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998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 l="1"/>
  <c r="A6" i="1" l="1"/>
  <c r="A7" i="1"/>
  <c r="A8" i="1"/>
  <c r="A9" i="1"/>
  <c r="A10" i="1"/>
  <c r="A11" i="1"/>
  <c r="A12" i="1"/>
  <c r="A5" i="1"/>
  <c r="A1" i="1" l="1"/>
  <c r="A20" i="1" l="1"/>
  <c r="A21" i="1"/>
  <c r="A23" i="1"/>
  <c r="A25" i="1"/>
  <c r="A27" i="1"/>
  <c r="A22" i="1"/>
  <c r="A24" i="1"/>
  <c r="A26" i="1"/>
  <c r="A28" i="1"/>
</calcChain>
</file>

<file path=xl/sharedStrings.xml><?xml version="1.0" encoding="utf-8"?>
<sst xmlns="http://schemas.openxmlformats.org/spreadsheetml/2006/main" count="27" uniqueCount="18">
  <si>
    <t>Имя</t>
  </si>
  <si>
    <t>Возраст</t>
  </si>
  <si>
    <t>Выручка</t>
  </si>
  <si>
    <t>Компания</t>
  </si>
  <si>
    <t>Вася</t>
  </si>
  <si>
    <t>Петя</t>
  </si>
  <si>
    <t>Маша</t>
  </si>
  <si>
    <t>Коля</t>
  </si>
  <si>
    <t>Дима</t>
  </si>
  <si>
    <t>Стас</t>
  </si>
  <si>
    <t>Саша</t>
  </si>
  <si>
    <t>Юля</t>
  </si>
  <si>
    <t>Солнышко</t>
  </si>
  <si>
    <t>Елочка</t>
  </si>
  <si>
    <t>Березка</t>
  </si>
  <si>
    <t>Осинка</t>
  </si>
  <si>
    <t>Исходные данные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</si>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</sst>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theme="1"/>
      <name val="Verdana"/>
      <family val="2"/>
      <charset val="204"/>
    </font>
    <font>
      <sz val="9"/>
      <color theme="0" tint="-0.34998626667073579"/>
      <name val="Verdana"/>
      <family val="2"/>
      <charset val="204"/>
    </font>
    <font>
      <b/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1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/>
  </sheetViews>
  <sheetFormatPr defaultRowHeight="11.25" x14ac:dyDescent="0.15"/>
  <cols>
    <col min="1" max="1" width="8.5" customWidth="1"/>
    <col min="2" max="2" width="8" customWidth="1"/>
    <col min="3" max="3" width="6.875" customWidth="1"/>
    <col min="4" max="4" width="7.75" customWidth="1"/>
    <col min="5" max="5" width="12.125" customWidth="1"/>
    <col min="6" max="6" width="10.5" customWidth="1"/>
  </cols>
  <sheetData>
    <row r="1" spans="1:6" ht="12" thickBot="1" x14ac:dyDescent="0.2">
      <c r="A1">
        <f>COUNT($A$5:$A$12)</f>
        <v>8</v>
      </c>
    </row>
    <row r="2" spans="1:6" x14ac:dyDescent="0.15">
      <c r="B2" s="2" t="s">
        <v>16</v>
      </c>
      <c r="C2" s="3"/>
      <c r="D2" s="3"/>
      <c r="E2" s="3"/>
      <c r="F2" s="4"/>
    </row>
    <row r="3" spans="1:6" x14ac:dyDescent="0.15">
      <c r="B3" s="5"/>
      <c r="C3" s="6"/>
      <c r="D3" s="6"/>
      <c r="E3" s="6"/>
      <c r="F3" s="7"/>
    </row>
    <row r="4" spans="1:6" s="1" customFormat="1" ht="27.6" customHeight="1" x14ac:dyDescent="0.15">
      <c r="B4" s="8" t="s">
        <v>0</v>
      </c>
      <c r="C4" s="9" t="s">
        <v>1</v>
      </c>
      <c r="D4" s="9" t="s">
        <v>2</v>
      </c>
      <c r="E4" s="9" t="s">
        <v>3</v>
      </c>
      <c r="F4" s="10" t="s">
        <v>17</v>
      </c>
    </row>
    <row r="5" spans="1:6" x14ac:dyDescent="0.15">
      <c r="A5" s="15">
        <f>F5*100+RANK(D5,$D$5:$D$12)+COUNTIF($F$5:F5,F5)*0.01</f>
        <v>104.01</v>
      </c>
      <c r="B5" s="5" t="s">
        <v>4</v>
      </c>
      <c r="C5" s="6">
        <v>27</v>
      </c>
      <c r="D5" s="6">
        <v>34600</v>
      </c>
      <c r="E5" s="6" t="s">
        <v>12</v>
      </c>
      <c r="F5" s="7">
        <v>1</v>
      </c>
    </row>
    <row r="6" spans="1:6" x14ac:dyDescent="0.15">
      <c r="A6" s="15">
        <f>F6*100+RANK(D6,$D$5:$D$12)+COUNTIF($F$5:F6,F6)*0.01</f>
        <v>205.01</v>
      </c>
      <c r="B6" s="5" t="s">
        <v>5</v>
      </c>
      <c r="C6" s="6">
        <v>30</v>
      </c>
      <c r="D6" s="6">
        <v>32300</v>
      </c>
      <c r="E6" s="6" t="s">
        <v>13</v>
      </c>
      <c r="F6" s="7">
        <v>2</v>
      </c>
    </row>
    <row r="7" spans="1:6" x14ac:dyDescent="0.15">
      <c r="A7" s="15">
        <f>F7*100+RANK(D7,$D$5:$D$12)+COUNTIF($F$5:F7,F7)*0.01</f>
        <v>202.02</v>
      </c>
      <c r="B7" s="5" t="s">
        <v>6</v>
      </c>
      <c r="C7" s="6">
        <v>31</v>
      </c>
      <c r="D7" s="6">
        <v>100540</v>
      </c>
      <c r="E7" s="6" t="s">
        <v>14</v>
      </c>
      <c r="F7" s="7">
        <v>2</v>
      </c>
    </row>
    <row r="8" spans="1:6" x14ac:dyDescent="0.15">
      <c r="A8" s="15">
        <f>F8*100+RANK(D8,$D$5:$D$12)+COUNTIF($F$5:F8,F8)*0.01</f>
        <v>308.01</v>
      </c>
      <c r="B8" s="5" t="s">
        <v>7</v>
      </c>
      <c r="C8" s="6">
        <v>31</v>
      </c>
      <c r="D8" s="6">
        <v>1005</v>
      </c>
      <c r="E8" s="6" t="s">
        <v>15</v>
      </c>
      <c r="F8" s="7">
        <v>3</v>
      </c>
    </row>
    <row r="9" spans="1:6" x14ac:dyDescent="0.15">
      <c r="A9" s="15">
        <f>F9*100+RANK(D9,$D$5:$D$12)+COUNTIF($F$5:F9,F9)*0.01</f>
        <v>306.02</v>
      </c>
      <c r="B9" s="5" t="s">
        <v>8</v>
      </c>
      <c r="C9" s="6">
        <v>20</v>
      </c>
      <c r="D9" s="6">
        <v>31350</v>
      </c>
      <c r="E9" s="6" t="s">
        <v>14</v>
      </c>
      <c r="F9" s="7">
        <v>3</v>
      </c>
    </row>
    <row r="10" spans="1:6" x14ac:dyDescent="0.15">
      <c r="A10" s="15">
        <f>F10*100+RANK(D10,$D$5:$D$12)+COUNTIF($F$5:F10,F10)*0.01</f>
        <v>203.03</v>
      </c>
      <c r="B10" s="5" t="s">
        <v>9</v>
      </c>
      <c r="C10" s="6">
        <v>35</v>
      </c>
      <c r="D10" s="6">
        <v>56720</v>
      </c>
      <c r="E10" s="6" t="s">
        <v>14</v>
      </c>
      <c r="F10" s="7">
        <v>2</v>
      </c>
    </row>
    <row r="11" spans="1:6" x14ac:dyDescent="0.15">
      <c r="A11" s="15">
        <f>F11*100+RANK(D11,$D$5:$D$12)+COUNTIF($F$5:F11,F11)*0.01</f>
        <v>101.02</v>
      </c>
      <c r="B11" s="5" t="s">
        <v>10</v>
      </c>
      <c r="C11" s="6">
        <v>32</v>
      </c>
      <c r="D11" s="6">
        <v>120500</v>
      </c>
      <c r="E11" s="6" t="s">
        <v>12</v>
      </c>
      <c r="F11" s="7">
        <v>1</v>
      </c>
    </row>
    <row r="12" spans="1:6" ht="12" thickBot="1" x14ac:dyDescent="0.2">
      <c r="A12" s="15">
        <f>F12*100+RANK(D12,$D$5:$D$12)+COUNTIF($F$5:F12,F12)*0.01</f>
        <v>207.04</v>
      </c>
      <c r="B12" s="11" t="s">
        <v>11</v>
      </c>
      <c r="C12" s="12">
        <v>29</v>
      </c>
      <c r="D12" s="12">
        <v>18950</v>
      </c>
      <c r="E12" s="12" t="s">
        <v>15</v>
      </c>
      <c r="F12" s="13">
        <v>2</v>
      </c>
    </row>
    <row r="15" spans="1:6" x14ac:dyDescent="0.15">
      <c r="A15" s="6"/>
      <c r="B15" s="6"/>
      <c r="C15" s="6"/>
      <c r="D15" s="6"/>
      <c r="E15" s="6"/>
      <c r="F15" s="6"/>
    </row>
    <row r="16" spans="1:6" x14ac:dyDescent="0.15">
      <c r="A16" s="6"/>
      <c r="B16" s="6"/>
      <c r="C16" s="6"/>
      <c r="D16" s="6"/>
      <c r="E16" s="6"/>
      <c r="F16" s="6"/>
    </row>
    <row r="17" spans="1:6" ht="10.5" customHeight="1" x14ac:dyDescent="0.15">
      <c r="A17" s="6"/>
      <c r="B17" s="6"/>
      <c r="C17" s="6"/>
      <c r="D17" s="6"/>
      <c r="E17" s="6"/>
      <c r="F17" s="6"/>
    </row>
    <row r="18" spans="1:6" ht="12" thickBot="1" x14ac:dyDescent="0.2">
      <c r="A18" s="6"/>
      <c r="B18" s="6"/>
      <c r="C18" s="6"/>
      <c r="D18" s="6"/>
      <c r="E18" s="6"/>
      <c r="F18" s="6"/>
    </row>
    <row r="19" spans="1:6" ht="12" thickBot="1" x14ac:dyDescent="0.2">
      <c r="A19" s="6"/>
      <c r="B19" s="25" t="s">
        <v>0</v>
      </c>
      <c r="C19" s="26" t="s">
        <v>1</v>
      </c>
      <c r="D19" s="26" t="s">
        <v>2</v>
      </c>
      <c r="E19" s="26" t="s">
        <v>3</v>
      </c>
      <c r="F19" s="27" t="s">
        <v>17</v>
      </c>
    </row>
    <row r="20" spans="1:6" x14ac:dyDescent="0.15">
      <c r="A20" s="14">
        <f>IF(ROW(A1)&gt;$A$1,"",SMALL($A$5:$A$12,ROW(A1)))</f>
        <v>101.02</v>
      </c>
      <c r="B20" s="22" t="str">
        <f>IF($A20="","",VLOOKUP($A20,$A$5:$F$12,COLUMN(B1),))</f>
        <v>Саша</v>
      </c>
      <c r="C20" s="23">
        <f t="shared" ref="C20:F20" si="0">IF($A20="","",VLOOKUP($A20,$A$5:$F$12,COLUMN(C1),))</f>
        <v>32</v>
      </c>
      <c r="D20" s="23">
        <f t="shared" si="0"/>
        <v>120500</v>
      </c>
      <c r="E20" s="23" t="str">
        <f t="shared" si="0"/>
        <v>Солнышко</v>
      </c>
      <c r="F20" s="24">
        <f t="shared" si="0"/>
        <v>1</v>
      </c>
    </row>
    <row r="21" spans="1:6" x14ac:dyDescent="0.15">
      <c r="A21" s="14">
        <f t="shared" ref="A21:A28" si="1">IF(ROW(A2)&gt;$A$1,"",SMALL($A$5:$A$12,ROW(A2)))</f>
        <v>104.01</v>
      </c>
      <c r="B21" s="17" t="str">
        <f t="shared" ref="B21:F21" si="2">IF($A21="","",VLOOKUP($A21,$A$5:$F$12,COLUMN(B2),))</f>
        <v>Вася</v>
      </c>
      <c r="C21" s="16">
        <f t="shared" si="2"/>
        <v>27</v>
      </c>
      <c r="D21" s="16">
        <f t="shared" si="2"/>
        <v>34600</v>
      </c>
      <c r="E21" s="16" t="str">
        <f t="shared" si="2"/>
        <v>Солнышко</v>
      </c>
      <c r="F21" s="18">
        <f t="shared" si="2"/>
        <v>1</v>
      </c>
    </row>
    <row r="22" spans="1:6" x14ac:dyDescent="0.15">
      <c r="A22" s="14">
        <f t="shared" si="1"/>
        <v>202.02</v>
      </c>
      <c r="B22" s="17" t="str">
        <f t="shared" ref="B22:F22" si="3">IF($A22="","",VLOOKUP($A22,$A$5:$F$12,COLUMN(B3),))</f>
        <v>Маша</v>
      </c>
      <c r="C22" s="16">
        <f t="shared" si="3"/>
        <v>31</v>
      </c>
      <c r="D22" s="16">
        <f t="shared" si="3"/>
        <v>100540</v>
      </c>
      <c r="E22" s="16" t="str">
        <f t="shared" si="3"/>
        <v>Березка</v>
      </c>
      <c r="F22" s="18">
        <f t="shared" si="3"/>
        <v>2</v>
      </c>
    </row>
    <row r="23" spans="1:6" x14ac:dyDescent="0.15">
      <c r="A23" s="14">
        <f t="shared" si="1"/>
        <v>203.03</v>
      </c>
      <c r="B23" s="17" t="str">
        <f t="shared" ref="B23:F23" si="4">IF($A23="","",VLOOKUP($A23,$A$5:$F$12,COLUMN(B4),))</f>
        <v>Стас</v>
      </c>
      <c r="C23" s="16">
        <f t="shared" si="4"/>
        <v>35</v>
      </c>
      <c r="D23" s="16">
        <f t="shared" si="4"/>
        <v>56720</v>
      </c>
      <c r="E23" s="16" t="str">
        <f t="shared" si="4"/>
        <v>Березка</v>
      </c>
      <c r="F23" s="18">
        <f t="shared" si="4"/>
        <v>2</v>
      </c>
    </row>
    <row r="24" spans="1:6" x14ac:dyDescent="0.15">
      <c r="A24" s="14">
        <f t="shared" si="1"/>
        <v>205.01</v>
      </c>
      <c r="B24" s="17" t="str">
        <f t="shared" ref="B24:F24" si="5">IF($A24="","",VLOOKUP($A24,$A$5:$F$12,COLUMN(B5),))</f>
        <v>Петя</v>
      </c>
      <c r="C24" s="16">
        <f t="shared" si="5"/>
        <v>30</v>
      </c>
      <c r="D24" s="16">
        <f t="shared" si="5"/>
        <v>32300</v>
      </c>
      <c r="E24" s="16" t="str">
        <f t="shared" si="5"/>
        <v>Елочка</v>
      </c>
      <c r="F24" s="18">
        <f t="shared" si="5"/>
        <v>2</v>
      </c>
    </row>
    <row r="25" spans="1:6" x14ac:dyDescent="0.15">
      <c r="A25" s="14">
        <f t="shared" si="1"/>
        <v>207.04</v>
      </c>
      <c r="B25" s="17" t="str">
        <f t="shared" ref="B25:F25" si="6">IF($A25="","",VLOOKUP($A25,$A$5:$F$12,COLUMN(B6),))</f>
        <v>Юля</v>
      </c>
      <c r="C25" s="16">
        <f t="shared" si="6"/>
        <v>29</v>
      </c>
      <c r="D25" s="16">
        <f t="shared" si="6"/>
        <v>18950</v>
      </c>
      <c r="E25" s="16" t="str">
        <f t="shared" si="6"/>
        <v>Осинка</v>
      </c>
      <c r="F25" s="18">
        <f t="shared" si="6"/>
        <v>2</v>
      </c>
    </row>
    <row r="26" spans="1:6" x14ac:dyDescent="0.15">
      <c r="A26" s="14">
        <f t="shared" si="1"/>
        <v>306.02</v>
      </c>
      <c r="B26" s="17" t="str">
        <f t="shared" ref="B26:F26" si="7">IF($A26="","",VLOOKUP($A26,$A$5:$F$12,COLUMN(B7),))</f>
        <v>Дима</v>
      </c>
      <c r="C26" s="16">
        <f t="shared" si="7"/>
        <v>20</v>
      </c>
      <c r="D26" s="16">
        <f t="shared" si="7"/>
        <v>31350</v>
      </c>
      <c r="E26" s="16" t="str">
        <f t="shared" si="7"/>
        <v>Березка</v>
      </c>
      <c r="F26" s="18">
        <f t="shared" si="7"/>
        <v>3</v>
      </c>
    </row>
    <row r="27" spans="1:6" x14ac:dyDescent="0.15">
      <c r="A27" s="14">
        <f t="shared" si="1"/>
        <v>308.01</v>
      </c>
      <c r="B27" s="17" t="str">
        <f t="shared" ref="B27:F27" si="8">IF($A27="","",VLOOKUP($A27,$A$5:$F$12,COLUMN(B8),))</f>
        <v>Коля</v>
      </c>
      <c r="C27" s="16">
        <f t="shared" si="8"/>
        <v>31</v>
      </c>
      <c r="D27" s="16">
        <f t="shared" si="8"/>
        <v>1005</v>
      </c>
      <c r="E27" s="16" t="str">
        <f t="shared" si="8"/>
        <v>Осинка</v>
      </c>
      <c r="F27" s="18">
        <f t="shared" si="8"/>
        <v>3</v>
      </c>
    </row>
    <row r="28" spans="1:6" ht="12" thickBot="1" x14ac:dyDescent="0.2">
      <c r="A28" s="14" t="str">
        <f t="shared" si="1"/>
        <v/>
      </c>
      <c r="B28" s="19" t="str">
        <f t="shared" ref="B28:F28" si="9">IF($A28="","",VLOOKUP($A28,$A$5:$F$12,COLUMN(B9),))</f>
        <v/>
      </c>
      <c r="C28" s="20" t="str">
        <f t="shared" si="9"/>
        <v/>
      </c>
      <c r="D28" s="20" t="str">
        <f t="shared" si="9"/>
        <v/>
      </c>
      <c r="E28" s="20" t="str">
        <f t="shared" si="9"/>
        <v/>
      </c>
      <c r="F28" s="21" t="str">
        <f t="shared" si="9"/>
        <v/>
      </c>
    </row>
    <row r="29" spans="1:6" x14ac:dyDescent="0.15">
      <c r="A29" s="14"/>
      <c r="B29" s="6"/>
      <c r="C29" s="6"/>
      <c r="D29" s="6"/>
      <c r="E29" s="6"/>
      <c r="F29" s="6"/>
    </row>
    <row r="30" spans="1:6" x14ac:dyDescent="0.15">
      <c r="A30" s="14"/>
    </row>
    <row r="31" spans="1:6" x14ac:dyDescent="0.15">
      <c r="A31" s="14"/>
    </row>
    <row r="32" spans="1:6" x14ac:dyDescent="0.15">
      <c r="A3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IKEA IT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stole</dc:creator>
  <cp:lastModifiedBy>radist2</cp:lastModifiedBy>
  <dcterms:created xsi:type="dcterms:W3CDTF">2013-07-05T15:20:41Z</dcterms:created>
  <dcterms:modified xsi:type="dcterms:W3CDTF">2013-07-06T22:38:25Z</dcterms:modified>
</cp:coreProperties>
</file>