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61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I3" i="1"/>
  <c r="J3" i="1"/>
  <c r="K3" i="1"/>
  <c r="H4" i="1"/>
  <c r="I4" i="1"/>
  <c r="J4" i="1"/>
  <c r="K4" i="1"/>
  <c r="H5" i="1"/>
  <c r="I5" i="1"/>
  <c r="J5" i="1"/>
  <c r="K5" i="1"/>
  <c r="H6" i="1"/>
  <c r="I6" i="1"/>
  <c r="J6" i="1"/>
  <c r="K6" i="1"/>
  <c r="H7" i="1"/>
  <c r="I7" i="1"/>
  <c r="J7" i="1"/>
  <c r="K7" i="1"/>
  <c r="H8" i="1"/>
  <c r="I8" i="1"/>
  <c r="J8" i="1"/>
  <c r="K8" i="1"/>
  <c r="I2" i="1"/>
  <c r="J2" i="1"/>
  <c r="K2" i="1"/>
  <c r="H2" i="1"/>
  <c r="G3" i="1"/>
  <c r="G4" i="1"/>
  <c r="G5" i="1"/>
  <c r="G6" i="1"/>
  <c r="G7" i="1"/>
  <c r="G8" i="1"/>
  <c r="G2" i="1"/>
  <c r="E2" i="1"/>
  <c r="F2" i="1" s="1"/>
  <c r="E3" i="1"/>
  <c r="E4" i="1"/>
  <c r="E5" i="1"/>
  <c r="E6" i="1"/>
  <c r="E7" i="1"/>
  <c r="E8" i="1"/>
  <c r="F4" i="1"/>
  <c r="F6" i="1"/>
  <c r="F7" i="1"/>
  <c r="F8" i="1" l="1"/>
  <c r="F5" i="1"/>
  <c r="F3" i="1"/>
</calcChain>
</file>

<file path=xl/sharedStrings.xml><?xml version="1.0" encoding="utf-8"?>
<sst xmlns="http://schemas.openxmlformats.org/spreadsheetml/2006/main" count="13" uniqueCount="7">
  <si>
    <t>ул. Правды</t>
  </si>
  <si>
    <t>ул. Иванова</t>
  </si>
  <si>
    <t>ул. Петрова</t>
  </si>
  <si>
    <t>Улица</t>
  </si>
  <si>
    <t>Дом</t>
  </si>
  <si>
    <t>Квартир</t>
  </si>
  <si>
    <t>необходимо,кг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</si>
</sst>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H2" sqref="H2:K8"/>
    </sheetView>
  </sheetViews>
  <sheetFormatPr defaultRowHeight="15" x14ac:dyDescent="0.25"/>
  <cols>
    <col min="1" max="1" width="11.85546875" bestFit="1" customWidth="1"/>
    <col min="4" max="4" width="15.28515625" bestFit="1" customWidth="1"/>
    <col min="5" max="5" width="21.140625" customWidth="1"/>
    <col min="8" max="8" width="11.85546875" bestFit="1" customWidth="1"/>
    <col min="11" max="11" width="15.28515625" bestFit="1" customWidth="1"/>
  </cols>
  <sheetData>
    <row r="1" spans="1:11" x14ac:dyDescent="0.25">
      <c r="A1" s="2" t="s">
        <v>3</v>
      </c>
      <c r="B1" s="2" t="s">
        <v>4</v>
      </c>
      <c r="C1" s="2" t="s">
        <v>5</v>
      </c>
      <c r="D1" s="2" t="s">
        <v>6</v>
      </c>
      <c r="H1" s="2" t="s">
        <v>3</v>
      </c>
      <c r="I1" s="2" t="s">
        <v>4</v>
      </c>
      <c r="J1" s="2" t="s">
        <v>5</v>
      </c>
      <c r="K1" s="2" t="s">
        <v>6</v>
      </c>
    </row>
    <row r="2" spans="1:11" x14ac:dyDescent="0.25">
      <c r="A2" s="1" t="s">
        <v>0</v>
      </c>
      <c r="B2" s="1">
        <v>3</v>
      </c>
      <c r="C2" s="1">
        <v>5</v>
      </c>
      <c r="D2" s="1">
        <v>500</v>
      </c>
      <c r="E2" s="3" t="str">
        <f>A2&amp;"\"&amp;B2&amp;"\"&amp;C2&amp;"\"&amp;D2</f>
        <v>ул. Правды\3\5\500</v>
      </c>
      <c r="F2" s="3">
        <f>IF(A2&lt;&gt;"",COUNTIF(E$2:E$8,"&lt;"&amp;E2),"")</f>
        <v>6</v>
      </c>
      <c r="G2" s="3">
        <f>IFERROR(MATCH(SMALL(F$2:F$8,ROW(G1)),F$2:F$8,),)</f>
        <v>4</v>
      </c>
      <c r="H2" s="1" t="str">
        <f>IF($G2,INDEX(A$2:A$8,$G2),"")</f>
        <v>ул. Иванова</v>
      </c>
      <c r="I2" s="1">
        <f t="shared" ref="I2:K2" si="0">IF($G2,INDEX(B$2:B$8,$G2),"")</f>
        <v>3</v>
      </c>
      <c r="J2" s="1">
        <f t="shared" si="0"/>
        <v>10</v>
      </c>
      <c r="K2" s="1">
        <f t="shared" si="0"/>
        <v>200</v>
      </c>
    </row>
    <row r="3" spans="1:11" x14ac:dyDescent="0.25">
      <c r="A3" s="1" t="s">
        <v>2</v>
      </c>
      <c r="B3" s="1">
        <v>1</v>
      </c>
      <c r="C3" s="1">
        <v>3</v>
      </c>
      <c r="D3" s="1">
        <v>300</v>
      </c>
      <c r="E3" s="3" t="str">
        <f t="shared" ref="E3:E8" si="1">A3&amp;"\"&amp;B3&amp;"\"&amp;C3&amp;"\"&amp;D3</f>
        <v>ул. Петрова\1\3\300</v>
      </c>
      <c r="F3" s="3">
        <f>IF(A3&lt;&gt;"",COUNTIF(E$2:E$8,"&lt;"&amp;E3),"")</f>
        <v>4</v>
      </c>
      <c r="G3" s="3">
        <f t="shared" ref="G3:G8" si="2">IFERROR(MATCH(SMALL(F$2:F$8,ROW(G2)),F$2:F$8,),)</f>
        <v>7</v>
      </c>
      <c r="H3" s="1" t="str">
        <f t="shared" ref="H3:H8" si="3">IF($G3,INDEX(A$2:A$8,$G3),"")</f>
        <v>ул. Иванова</v>
      </c>
      <c r="I3" s="1">
        <f t="shared" ref="I3:I8" si="4">IF($G3,INDEX(B$2:B$8,$G3),"")</f>
        <v>3</v>
      </c>
      <c r="J3" s="1">
        <f t="shared" ref="J3:J8" si="5">IF($G3,INDEX(C$2:C$8,$G3),"")</f>
        <v>50</v>
      </c>
      <c r="K3" s="1">
        <f t="shared" ref="K3:K8" si="6">IF($G3,INDEX(D$2:D$8,$G3),"")</f>
        <v>600</v>
      </c>
    </row>
    <row r="4" spans="1:11" x14ac:dyDescent="0.25">
      <c r="A4" s="1" t="s">
        <v>2</v>
      </c>
      <c r="B4" s="1">
        <v>2</v>
      </c>
      <c r="C4" s="1">
        <v>110</v>
      </c>
      <c r="D4" s="1">
        <v>400</v>
      </c>
      <c r="E4" s="3" t="str">
        <f t="shared" si="1"/>
        <v>ул. Петрова\2\110\400</v>
      </c>
      <c r="F4" s="3">
        <f>IF(A4&lt;&gt;"",COUNTIF(E$2:E$8,"&lt;"&amp;E4),"")</f>
        <v>5</v>
      </c>
      <c r="G4" s="3">
        <f t="shared" si="2"/>
        <v>2</v>
      </c>
      <c r="H4" s="1" t="str">
        <f t="shared" si="3"/>
        <v>ул. Петрова</v>
      </c>
      <c r="I4" s="1">
        <f t="shared" si="4"/>
        <v>1</v>
      </c>
      <c r="J4" s="1">
        <f t="shared" si="5"/>
        <v>3</v>
      </c>
      <c r="K4" s="1">
        <f t="shared" si="6"/>
        <v>300</v>
      </c>
    </row>
    <row r="5" spans="1:11" x14ac:dyDescent="0.25">
      <c r="A5" s="1" t="s">
        <v>1</v>
      </c>
      <c r="B5" s="1">
        <v>3</v>
      </c>
      <c r="C5" s="1">
        <v>10</v>
      </c>
      <c r="D5" s="1">
        <v>200</v>
      </c>
      <c r="E5" s="3" t="str">
        <f t="shared" si="1"/>
        <v>ул. Иванова\3\10\200</v>
      </c>
      <c r="F5" s="3">
        <f>IF(A5&lt;&gt;"",COUNTIF(E$2:E$8,"&lt;"&amp;E5),"")</f>
        <v>2</v>
      </c>
      <c r="G5" s="3">
        <f t="shared" si="2"/>
        <v>3</v>
      </c>
      <c r="H5" s="1" t="str">
        <f t="shared" si="3"/>
        <v>ул. Петрова</v>
      </c>
      <c r="I5" s="1">
        <f t="shared" si="4"/>
        <v>2</v>
      </c>
      <c r="J5" s="1">
        <f t="shared" si="5"/>
        <v>110</v>
      </c>
      <c r="K5" s="1">
        <f t="shared" si="6"/>
        <v>400</v>
      </c>
    </row>
    <row r="6" spans="1:11" x14ac:dyDescent="0.25">
      <c r="A6" s="1"/>
      <c r="B6" s="1"/>
      <c r="C6" s="1"/>
      <c r="D6" s="1"/>
      <c r="E6" s="3" t="str">
        <f t="shared" si="1"/>
        <v>\\\</v>
      </c>
      <c r="F6" s="3" t="str">
        <f>IF(A6&lt;&gt;"",COUNTIF(E$2:E$8,"&lt;"&amp;E6),"")</f>
        <v/>
      </c>
      <c r="G6" s="3">
        <f t="shared" si="2"/>
        <v>1</v>
      </c>
      <c r="H6" s="1" t="str">
        <f t="shared" si="3"/>
        <v>ул. Правды</v>
      </c>
      <c r="I6" s="1">
        <f t="shared" si="4"/>
        <v>3</v>
      </c>
      <c r="J6" s="1">
        <f t="shared" si="5"/>
        <v>5</v>
      </c>
      <c r="K6" s="1">
        <f t="shared" si="6"/>
        <v>500</v>
      </c>
    </row>
    <row r="7" spans="1:11" x14ac:dyDescent="0.25">
      <c r="A7" s="1"/>
      <c r="B7" s="1"/>
      <c r="C7" s="1"/>
      <c r="D7" s="1"/>
      <c r="E7" s="3" t="str">
        <f t="shared" si="1"/>
        <v>\\\</v>
      </c>
      <c r="F7" s="3" t="str">
        <f>IF(A7&lt;&gt;"",COUNTIF(E$2:E$8,"&lt;"&amp;E7),"")</f>
        <v/>
      </c>
      <c r="G7" s="3">
        <f t="shared" si="2"/>
        <v>0</v>
      </c>
      <c r="H7" s="1" t="str">
        <f t="shared" si="3"/>
        <v/>
      </c>
      <c r="I7" s="1" t="str">
        <f t="shared" si="4"/>
        <v/>
      </c>
      <c r="J7" s="1" t="str">
        <f t="shared" si="5"/>
        <v/>
      </c>
      <c r="K7" s="1" t="str">
        <f t="shared" si="6"/>
        <v/>
      </c>
    </row>
    <row r="8" spans="1:11" x14ac:dyDescent="0.25">
      <c r="A8" s="1" t="s">
        <v>1</v>
      </c>
      <c r="B8" s="1">
        <v>3</v>
      </c>
      <c r="C8" s="1">
        <v>50</v>
      </c>
      <c r="D8" s="1">
        <v>600</v>
      </c>
      <c r="E8" s="3" t="str">
        <f t="shared" si="1"/>
        <v>ул. Иванова\3\50\600</v>
      </c>
      <c r="F8" s="3">
        <f>IF(A8&lt;&gt;"",COUNTIF(E$2:E$8,"&lt;"&amp;E8),"")</f>
        <v>3</v>
      </c>
      <c r="G8" s="3">
        <f t="shared" si="2"/>
        <v>0</v>
      </c>
      <c r="H8" s="1" t="str">
        <f t="shared" si="3"/>
        <v/>
      </c>
      <c r="I8" s="1" t="str">
        <f t="shared" si="4"/>
        <v/>
      </c>
      <c r="J8" s="1" t="str">
        <f t="shared" si="5"/>
        <v/>
      </c>
      <c r="K8" s="1" t="str">
        <f t="shared" si="6"/>
        <v/>
      </c>
    </row>
  </sheetData>
  <sortState ref="A2:C5">
    <sortCondition descending="1" ref="A2:A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Коля</cp:lastModifiedBy>
  <dcterms:created xsi:type="dcterms:W3CDTF">2024-01-11T06:36:40Z</dcterms:created>
  <dcterms:modified xsi:type="dcterms:W3CDTF">2024-01-11T07:43:58Z</dcterms:modified>
</cp:coreProperties>
</file>