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4AD67272-5C97-42CE-959F-9466F4DA81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мер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6" l="1"/>
  <c r="B4" i="6" s="1" a="1"/>
  <c r="B4" i="6" s="1"/>
  <c r="N5" i="6"/>
  <c r="N6" i="6"/>
  <c r="N7" i="6"/>
  <c r="B7" i="6" s="1" a="1"/>
  <c r="B7" i="6" s="1"/>
  <c r="N8" i="6"/>
  <c r="B8" i="6" s="1" a="1"/>
  <c r="B8" i="6" s="1"/>
  <c r="N3" i="6"/>
  <c r="B3" i="6" s="1" a="1"/>
  <c r="B3" i="6" s="1"/>
  <c r="N10" i="6" a="1"/>
  <c r="N10" i="6" s="1"/>
  <c r="B10" i="6" s="1" a="1"/>
  <c r="B10" i="6" s="1"/>
  <c r="N11" i="6" a="1"/>
  <c r="N11" i="6" s="1"/>
  <c r="B11" i="6" s="1" a="1"/>
  <c r="B11" i="6" s="1"/>
  <c r="N12" i="6" a="1"/>
  <c r="N12" i="6" s="1"/>
  <c r="B12" i="6" s="1" a="1"/>
  <c r="B12" i="6" s="1"/>
  <c r="N13" i="6" a="1"/>
  <c r="N13" i="6" s="1"/>
  <c r="B13" i="6" s="1" a="1"/>
  <c r="B13" i="6" s="1"/>
  <c r="N9" i="6" a="1"/>
  <c r="N9" i="6" s="1"/>
  <c r="B9" i="6" s="1" a="1"/>
  <c r="B9" i="6" s="1"/>
  <c r="B5" i="6" a="1"/>
  <c r="B5" i="6" s="1"/>
  <c r="B6" i="6" a="1"/>
  <c r="B6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<sst xmlns="http://schemas.openxmlformats.org/spreadsheetml/2006/main" count="44" uniqueCount="27">
  <si>
    <t>%</t>
  </si>
  <si>
    <t>ХП</t>
  </si>
  <si>
    <t>В работе</t>
  </si>
  <si>
    <t>Освоено</t>
  </si>
  <si>
    <t>Не в работе</t>
  </si>
  <si>
    <t>Даты</t>
  </si>
  <si>
    <t>Усл. Ед.</t>
  </si>
  <si>
    <t>Статус
(по формуле)</t>
  </si>
  <si>
    <t>Формула для вычисления кол-ва правильных значений</t>
  </si>
  <si>
    <t>Пример правильно статуса (беp формул)</t>
  </si>
  <si>
    <t xml:space="preserve">Формула для вычисления кол-ва верных значений (в "%" больше 80 три ячейки подряд): </t>
  </si>
  <si>
    <t xml:space="preserve">Формула для вычисления кол-ва верных значений (в "ХП" еденица три ячейки подряд): </t>
  </si>
  <si>
    <t>Статус выводит одно из значений исходя из условий:</t>
  </si>
  <si>
    <t>Назначение документа</t>
  </si>
  <si>
    <r>
      <t>Документ должен выводить в столбце "Статус" одно из трёх значений: 
1) Освоенно - когда три</t>
    </r>
    <r>
      <rPr>
        <u/>
        <sz val="11"/>
        <color theme="1"/>
        <rFont val="Calibri"/>
        <family val="2"/>
        <charset val="204"/>
        <scheme val="minor"/>
      </rPr>
      <t xml:space="preserve"> подряд</t>
    </r>
    <r>
      <rPr>
        <sz val="11"/>
        <color theme="1"/>
        <rFont val="Calibri"/>
        <family val="2"/>
        <scheme val="minor"/>
      </rPr>
      <t xml:space="preserve"> значения превышают значение "80"
2) В работе - когда в столбце появляется хоть одно из значений (даже 0- это обозначает нулевой результат на занятии, но само занятие учитывается)
3) Не в работе - когда все ячейки пустые</t>
    </r>
  </si>
  <si>
    <t>Вопрос:</t>
  </si>
  <si>
    <t>№</t>
  </si>
  <si>
    <t>Как сделать так чтобы пустая клетка не ломала созданое условие?
Есть ли какая-нибудь функция, формула? Или вообще более простой шаблон для решения общей задачи?</t>
  </si>
  <si>
    <t>Справка:</t>
  </si>
  <si>
    <t>Таким цветом отмечаны значения расчитаные формулами</t>
  </si>
  <si>
    <t>…</t>
  </si>
  <si>
    <t>МАКС(ЧАСТОТА(СТОЛБЕЦ(E3:M3);(E3:M3&lt;=80)*СТОЛБЕЦ(E3:M3)))-1</t>
  </si>
  <si>
    <t>МАКС(ЧАСТОТА(СТОЛБЕЦ(E9:M9);(E9:M9&lt;&gt;1)*СТОЛБЕЦ(E9:M9)))-1</t>
  </si>
  <si>
    <t>ЕСЛИМН(N3&gt;=3;"Освоено";И(N3&lt;3;N3&gt;0);"В работе";N3=0;"Не в работе")</t>
  </si>
  <si>
    <r>
      <t xml:space="preserve">1) Нашёл формулу для подсчёта трёх совпадающих условий подряд (19 и 22 строка, в таблицы столбец "N") - вроде стабильно работает.
2) Вывел Графу статус через формулу "если" (25 строка, в таблице столбец "N") - тоже стабильно работает.
– Однако, </t>
    </r>
    <r>
      <rPr>
        <u/>
        <sz val="11"/>
        <color theme="1"/>
        <rFont val="Calibri"/>
        <family val="2"/>
        <charset val="204"/>
        <scheme val="minor"/>
      </rPr>
      <t>Не получается сделать так, чтобы формула для вычисления учитывала пустые клетки</t>
    </r>
    <r>
      <rPr>
        <sz val="11"/>
        <color theme="1"/>
        <rFont val="Calibri"/>
        <family val="2"/>
        <scheme val="minor"/>
      </rPr>
      <t xml:space="preserve"> (пропуски занятий). В данном документе 0 и пустая клетка имееют разные значения (0 - нулевой результат на занятии, "" - отсутствие занятия).
На примере второй строки из таблицы: там 3 числа подряд соответствуют критерию (за 80%), но между ними стоит пустая клетка, которая ломает расчёт.</t>
    </r>
  </si>
  <si>
    <t>Что сделано и суть проблемы:</t>
  </si>
  <si>
    <t>Формулы для наглядности: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</si>
</sst>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C0FE5-8C0A-4CC0-9260-D0611528AB5C}">
  <dimension ref="A1:O46"/>
  <sheetViews>
    <sheetView tabSelected="1" zoomScale="70" zoomScaleNormal="70" workbookViewId="0">
      <selection activeCell="N3" sqref="N3"/>
    </sheetView>
  </sheetViews>
  <sheetFormatPr defaultRowHeight="15" x14ac:dyDescent="0.25"/>
  <cols>
    <col min="1" max="1" width="9.140625" style="2"/>
    <col min="2" max="2" width="15.7109375" style="2" customWidth="1"/>
    <col min="3" max="3" width="11.5703125" style="2" customWidth="1"/>
    <col min="4" max="4" width="13.42578125" style="2" customWidth="1"/>
    <col min="5" max="5" width="9" style="2" customWidth="1"/>
    <col min="6" max="6" width="15.85546875" style="2" customWidth="1"/>
    <col min="7" max="7" width="10.85546875" style="2" customWidth="1"/>
    <col min="8" max="8" width="12.5703125" style="2" customWidth="1"/>
    <col min="9" max="9" width="13.28515625" style="2" customWidth="1"/>
    <col min="10" max="10" width="12.42578125" style="2" customWidth="1"/>
    <col min="11" max="11" width="10.85546875" style="2" customWidth="1"/>
    <col min="12" max="13" width="12.5703125" style="2" customWidth="1"/>
    <col min="14" max="14" width="26.7109375" style="2" customWidth="1"/>
    <col min="15" max="15" width="14.42578125" style="2" customWidth="1"/>
    <col min="16" max="16384" width="9.140625" style="2"/>
  </cols>
  <sheetData>
    <row r="1" spans="1:15" ht="15" customHeight="1" x14ac:dyDescent="0.25">
      <c r="A1" s="33" t="s">
        <v>16</v>
      </c>
      <c r="B1" s="38" t="s">
        <v>7</v>
      </c>
      <c r="C1" s="44" t="s">
        <v>9</v>
      </c>
      <c r="D1" s="45"/>
      <c r="E1" s="7" t="s">
        <v>6</v>
      </c>
      <c r="F1" s="29" t="s">
        <v>5</v>
      </c>
      <c r="G1" s="30"/>
      <c r="H1" s="30"/>
      <c r="I1" s="30"/>
      <c r="J1" s="30"/>
      <c r="K1" s="30"/>
      <c r="L1" s="30"/>
      <c r="M1" s="31"/>
      <c r="N1" s="38" t="s">
        <v>8</v>
      </c>
      <c r="O1" s="3"/>
    </row>
    <row r="2" spans="1:15" ht="15.75" thickBot="1" x14ac:dyDescent="0.3">
      <c r="A2" s="34"/>
      <c r="B2" s="39"/>
      <c r="C2" s="46"/>
      <c r="D2" s="47"/>
      <c r="E2" s="8"/>
      <c r="F2" s="14">
        <v>45474</v>
      </c>
      <c r="G2" s="14">
        <v>45475</v>
      </c>
      <c r="H2" s="14">
        <v>45476</v>
      </c>
      <c r="I2" s="14">
        <v>45477</v>
      </c>
      <c r="J2" s="14">
        <v>45478</v>
      </c>
      <c r="K2" s="14">
        <v>45479</v>
      </c>
      <c r="L2" s="15">
        <v>45479</v>
      </c>
      <c r="M2" s="14" t="s">
        <v>20</v>
      </c>
      <c r="N2" s="39"/>
      <c r="O2" s="3"/>
    </row>
    <row r="3" spans="1:15" x14ac:dyDescent="0.25">
      <c r="A3" s="16">
        <v>1</v>
      </c>
      <c r="B3" s="18" t="str" cm="1">
        <f t="array" ref="B3">_xlfn.IFS(N3&gt;=3,"Освоено",AND(N3&lt;3,N3&gt;0),"В работе",N3=0,"Не в работе")</f>
        <v>Освоено</v>
      </c>
      <c r="C3" s="40" t="s">
        <v>3</v>
      </c>
      <c r="D3" s="41"/>
      <c r="E3" s="9" t="s">
        <v>0</v>
      </c>
      <c r="F3" s="10">
        <v>0</v>
      </c>
      <c r="G3" s="10">
        <v>0</v>
      </c>
      <c r="H3" s="10">
        <v>85</v>
      </c>
      <c r="I3" s="10">
        <v>85</v>
      </c>
      <c r="J3" s="10">
        <v>84</v>
      </c>
      <c r="K3" s="10">
        <v>86</v>
      </c>
      <c r="L3" s="11">
        <v>93</v>
      </c>
      <c r="M3" s="10"/>
      <c r="N3" s="18">
        <f>COUNTIF(F3:M3,"&gt;=80")</f>
        <v>5</v>
      </c>
    </row>
    <row r="4" spans="1:15" x14ac:dyDescent="0.25">
      <c r="A4" s="5">
        <v>2</v>
      </c>
      <c r="B4" s="19" t="str" cm="1">
        <f t="array" ref="B4">_xlfn.IFS(N4&gt;=3,"Освоено",AND(N4&lt;3,N4&gt;0),"В работе",N4=0,"Не в работе")</f>
        <v>Освоено</v>
      </c>
      <c r="C4" s="42" t="s">
        <v>3</v>
      </c>
      <c r="D4" s="43"/>
      <c r="E4" s="7" t="s">
        <v>0</v>
      </c>
      <c r="F4" s="1">
        <v>0</v>
      </c>
      <c r="G4" s="1">
        <v>72</v>
      </c>
      <c r="H4" s="1">
        <v>88</v>
      </c>
      <c r="I4" s="1"/>
      <c r="J4" s="1">
        <v>89</v>
      </c>
      <c r="K4" s="1">
        <v>90</v>
      </c>
      <c r="L4" s="4"/>
      <c r="M4" s="1"/>
      <c r="N4" s="18">
        <f t="shared" ref="N4:N8" si="0">COUNTIF(F4:M4,"&gt;=80")</f>
        <v>3</v>
      </c>
    </row>
    <row r="5" spans="1:15" x14ac:dyDescent="0.25">
      <c r="A5" s="5">
        <v>3</v>
      </c>
      <c r="B5" s="19" t="str" cm="1">
        <f t="array" ref="B5">_xlfn.IFS(N5&gt;=3,"Освоено",AND(N5&lt;3,N5&gt;0),"В работе",N5=0,"Не в работе")</f>
        <v>Освоено</v>
      </c>
      <c r="C5" s="42" t="s">
        <v>2</v>
      </c>
      <c r="D5" s="43"/>
      <c r="E5" s="7" t="s">
        <v>0</v>
      </c>
      <c r="F5" s="1">
        <v>74</v>
      </c>
      <c r="G5" s="1">
        <v>83</v>
      </c>
      <c r="H5" s="1">
        <v>75</v>
      </c>
      <c r="I5" s="1">
        <v>77</v>
      </c>
      <c r="J5" s="1"/>
      <c r="K5" s="1">
        <v>82</v>
      </c>
      <c r="L5" s="4">
        <v>84</v>
      </c>
      <c r="M5" s="1"/>
      <c r="N5" s="18">
        <f t="shared" si="0"/>
        <v>3</v>
      </c>
    </row>
    <row r="6" spans="1:15" x14ac:dyDescent="0.25">
      <c r="A6" s="5">
        <v>4</v>
      </c>
      <c r="B6" s="19" t="str" cm="1">
        <f t="array" ref="B6">_xlfn.IFS(N6&gt;=3,"Освоено",AND(N6&lt;3,N6&gt;0),"В работе",N6=0,"Не в работе")</f>
        <v>В работе</v>
      </c>
      <c r="C6" s="42" t="s">
        <v>2</v>
      </c>
      <c r="D6" s="43"/>
      <c r="E6" s="7" t="s">
        <v>0</v>
      </c>
      <c r="F6" s="1">
        <v>83</v>
      </c>
      <c r="G6" s="1"/>
      <c r="H6" s="1"/>
      <c r="I6" s="1">
        <v>0</v>
      </c>
      <c r="J6" s="1">
        <v>84</v>
      </c>
      <c r="K6" s="1">
        <v>75</v>
      </c>
      <c r="L6" s="4">
        <v>70</v>
      </c>
      <c r="M6" s="1"/>
      <c r="N6" s="18">
        <f t="shared" si="0"/>
        <v>2</v>
      </c>
    </row>
    <row r="7" spans="1:15" x14ac:dyDescent="0.25">
      <c r="A7" s="5">
        <v>5</v>
      </c>
      <c r="B7" s="19" t="str" cm="1">
        <f t="array" ref="B7">_xlfn.IFS(N7&gt;=3,"Освоено",AND(N7&lt;3,N7&gt;0),"В работе",N7=0,"Не в работе")</f>
        <v>Не в работе</v>
      </c>
      <c r="C7" s="42" t="s">
        <v>2</v>
      </c>
      <c r="D7" s="43"/>
      <c r="E7" s="7" t="s">
        <v>0</v>
      </c>
      <c r="F7" s="1">
        <v>0</v>
      </c>
      <c r="G7" s="1"/>
      <c r="H7" s="1">
        <v>0</v>
      </c>
      <c r="I7" s="1">
        <v>0</v>
      </c>
      <c r="J7" s="1">
        <v>0</v>
      </c>
      <c r="K7" s="1"/>
      <c r="L7" s="4">
        <v>0</v>
      </c>
      <c r="M7" s="1"/>
      <c r="N7" s="18">
        <f t="shared" si="0"/>
        <v>0</v>
      </c>
    </row>
    <row r="8" spans="1:15" ht="15.75" thickBot="1" x14ac:dyDescent="0.3">
      <c r="A8" s="6">
        <v>6</v>
      </c>
      <c r="B8" s="20" t="str" cm="1">
        <f t="array" ref="B8">_xlfn.IFS(N8&gt;=3,"Освоено",AND(N8&lt;3,N8&gt;0),"В работе",N8=0,"Не в работе")</f>
        <v>Не в работе</v>
      </c>
      <c r="C8" s="36" t="s">
        <v>4</v>
      </c>
      <c r="D8" s="37"/>
      <c r="E8" s="8" t="s">
        <v>0</v>
      </c>
      <c r="F8" s="12"/>
      <c r="G8" s="12"/>
      <c r="H8" s="12"/>
      <c r="I8" s="12"/>
      <c r="J8" s="12"/>
      <c r="K8" s="12"/>
      <c r="L8" s="13"/>
      <c r="M8" s="12"/>
      <c r="N8" s="18">
        <f t="shared" si="0"/>
        <v>0</v>
      </c>
    </row>
    <row r="9" spans="1:15" x14ac:dyDescent="0.25">
      <c r="A9" s="16">
        <v>7</v>
      </c>
      <c r="B9" s="18" t="str" cm="1">
        <f t="array" ref="B9">_xlfn.IFS(N9&gt;=3,"Освоено",AND(N9&lt;3,N9&gt;0),"В работе",N9=0,"Не в работе")</f>
        <v>Освоено</v>
      </c>
      <c r="C9" s="40" t="s">
        <v>3</v>
      </c>
      <c r="D9" s="41"/>
      <c r="E9" s="9" t="s">
        <v>1</v>
      </c>
      <c r="F9" s="10">
        <v>0</v>
      </c>
      <c r="G9" s="10">
        <v>0</v>
      </c>
      <c r="H9" s="10"/>
      <c r="I9" s="10">
        <v>1</v>
      </c>
      <c r="J9" s="10">
        <v>1</v>
      </c>
      <c r="K9" s="10">
        <v>1</v>
      </c>
      <c r="L9" s="11">
        <v>1</v>
      </c>
      <c r="M9" s="10"/>
      <c r="N9" s="18" cm="1">
        <f t="array" ref="N9" xml:space="preserve"> MAX(FREQUENCY(COLUMN(F9:M9),(F9:M9&lt;&gt;1)*COLUMN(F9:M9)))-1</f>
        <v>4</v>
      </c>
    </row>
    <row r="10" spans="1:15" x14ac:dyDescent="0.25">
      <c r="A10" s="5">
        <v>8</v>
      </c>
      <c r="B10" s="19" t="str" cm="1">
        <f t="array" ref="B10">_xlfn.IFS(N10&gt;=3,"Освоено",AND(N10&lt;3,N10&gt;0),"В работе",N10=0,"Не в работе")</f>
        <v>В работе</v>
      </c>
      <c r="C10" s="42" t="s">
        <v>3</v>
      </c>
      <c r="D10" s="43"/>
      <c r="E10" s="7" t="s">
        <v>1</v>
      </c>
      <c r="F10" s="1">
        <v>0</v>
      </c>
      <c r="G10" s="1">
        <v>0</v>
      </c>
      <c r="H10" s="1">
        <v>1</v>
      </c>
      <c r="I10" s="1"/>
      <c r="J10" s="1"/>
      <c r="K10" s="1">
        <v>1</v>
      </c>
      <c r="L10" s="4">
        <v>1</v>
      </c>
      <c r="M10" s="1"/>
      <c r="N10" s="18" cm="1">
        <f t="array" ref="N10" xml:space="preserve"> MAX(FREQUENCY(COLUMN(F10:M10),(F10:M10&lt;&gt;1)*COLUMN(F10:M10)))-1</f>
        <v>2</v>
      </c>
    </row>
    <row r="11" spans="1:15" x14ac:dyDescent="0.25">
      <c r="A11" s="5">
        <v>9</v>
      </c>
      <c r="B11" s="19" t="str" cm="1">
        <f t="array" ref="B11">_xlfn.IFS(N11&gt;=3,"Освоено",AND(N11&lt;3,N11&gt;0),"В работе",N11=0,"Не в работе")</f>
        <v>В работе</v>
      </c>
      <c r="C11" s="42" t="s">
        <v>2</v>
      </c>
      <c r="D11" s="43"/>
      <c r="E11" s="7" t="s">
        <v>1</v>
      </c>
      <c r="F11" s="1"/>
      <c r="G11" s="1"/>
      <c r="H11" s="1">
        <v>0</v>
      </c>
      <c r="I11" s="1"/>
      <c r="J11" s="1">
        <v>0</v>
      </c>
      <c r="K11" s="1">
        <v>1</v>
      </c>
      <c r="L11" s="4"/>
      <c r="M11" s="1"/>
      <c r="N11" s="18" cm="1">
        <f t="array" ref="N11" xml:space="preserve"> MAX(FREQUENCY(COLUMN(F11:M11),(F11:M11&lt;&gt;1)*COLUMN(F11:M11)))-1</f>
        <v>1</v>
      </c>
    </row>
    <row r="12" spans="1:15" x14ac:dyDescent="0.25">
      <c r="A12" s="5">
        <v>10</v>
      </c>
      <c r="B12" s="19" t="str" cm="1">
        <f t="array" ref="B12">_xlfn.IFS(N12&gt;=3,"Освоено",AND(N12&lt;3,N12&gt;0),"В работе",N12=0,"Не в работе")</f>
        <v>Не в работе</v>
      </c>
      <c r="C12" s="42" t="s">
        <v>2</v>
      </c>
      <c r="D12" s="43"/>
      <c r="E12" s="7" t="s">
        <v>1</v>
      </c>
      <c r="F12" s="1">
        <v>0</v>
      </c>
      <c r="G12" s="1">
        <v>0</v>
      </c>
      <c r="H12" s="1"/>
      <c r="I12" s="1">
        <v>0</v>
      </c>
      <c r="J12" s="1"/>
      <c r="K12" s="1"/>
      <c r="L12" s="4">
        <v>0</v>
      </c>
      <c r="M12" s="1"/>
      <c r="N12" s="18" cm="1">
        <f t="array" ref="N12" xml:space="preserve"> MAX(FREQUENCY(COLUMN(F12:M12),(F12:M12&lt;&gt;1)*COLUMN(F12:M12)))-1</f>
        <v>0</v>
      </c>
    </row>
    <row r="13" spans="1:15" ht="15.75" thickBot="1" x14ac:dyDescent="0.3">
      <c r="A13" s="6">
        <v>11</v>
      </c>
      <c r="B13" s="20" t="str" cm="1">
        <f t="array" ref="B13">_xlfn.IFS(N13&gt;=3,"Освоено",AND(N13&lt;3,N13&gt;0),"В работе",N13=0,"Не в работе")</f>
        <v>Не в работе</v>
      </c>
      <c r="C13" s="36" t="s">
        <v>4</v>
      </c>
      <c r="D13" s="37"/>
      <c r="E13" s="17" t="s">
        <v>1</v>
      </c>
      <c r="F13" s="12"/>
      <c r="G13" s="12"/>
      <c r="H13" s="12"/>
      <c r="I13" s="12"/>
      <c r="J13" s="12"/>
      <c r="K13" s="12"/>
      <c r="L13" s="13"/>
      <c r="M13" s="12"/>
      <c r="N13" s="18" cm="1">
        <f t="array" ref="N13" xml:space="preserve"> MAX(FREQUENCY(COLUMN(F13:M13),(F13:M13&lt;&gt;1)*COLUMN(F13:M13)))-1</f>
        <v>0</v>
      </c>
    </row>
    <row r="17" spans="1:14" x14ac:dyDescent="0.25">
      <c r="B17" s="21" t="s">
        <v>26</v>
      </c>
      <c r="C17" s="21"/>
      <c r="D17" s="21"/>
    </row>
    <row r="19" spans="1:14" x14ac:dyDescent="0.25">
      <c r="A19" s="1">
        <v>1</v>
      </c>
      <c r="B19" s="22" t="s">
        <v>10</v>
      </c>
      <c r="C19" s="22"/>
      <c r="D19" s="22"/>
      <c r="E19" s="22"/>
      <c r="F19" s="22"/>
      <c r="G19" s="22"/>
      <c r="H19" s="22" t="s">
        <v>21</v>
      </c>
      <c r="I19" s="22"/>
      <c r="J19" s="22"/>
      <c r="K19" s="22"/>
      <c r="L19" s="22"/>
      <c r="M19" s="22"/>
      <c r="N19" s="22"/>
    </row>
    <row r="22" spans="1:14" x14ac:dyDescent="0.25">
      <c r="A22" s="1">
        <v>2</v>
      </c>
      <c r="B22" s="22" t="s">
        <v>11</v>
      </c>
      <c r="C22" s="22"/>
      <c r="D22" s="22"/>
      <c r="E22" s="22"/>
      <c r="F22" s="22"/>
      <c r="G22" s="22"/>
      <c r="H22" s="22" t="s">
        <v>22</v>
      </c>
      <c r="I22" s="22"/>
      <c r="J22" s="22"/>
      <c r="K22" s="22"/>
      <c r="L22" s="22"/>
      <c r="M22" s="22"/>
      <c r="N22" s="22"/>
    </row>
    <row r="25" spans="1:14" x14ac:dyDescent="0.25">
      <c r="A25" s="1">
        <v>3</v>
      </c>
      <c r="B25" s="22" t="s">
        <v>12</v>
      </c>
      <c r="C25" s="22"/>
      <c r="D25" s="22"/>
      <c r="E25" s="22"/>
      <c r="F25" s="22"/>
      <c r="G25" s="22"/>
      <c r="H25" s="22" t="s">
        <v>23</v>
      </c>
      <c r="I25" s="22"/>
      <c r="J25" s="22"/>
      <c r="K25" s="22"/>
      <c r="L25" s="22"/>
      <c r="M25" s="22"/>
      <c r="N25" s="22"/>
    </row>
    <row r="29" spans="1:14" ht="15" customHeight="1" x14ac:dyDescent="0.25">
      <c r="B29" s="35" t="s">
        <v>13</v>
      </c>
      <c r="C29" s="35"/>
      <c r="D29" s="35"/>
      <c r="E29" s="35"/>
      <c r="F29" s="35"/>
      <c r="G29" s="35"/>
      <c r="H29" s="22" t="s">
        <v>25</v>
      </c>
      <c r="I29" s="22"/>
      <c r="J29" s="22"/>
      <c r="K29" s="22"/>
      <c r="L29" s="22"/>
      <c r="M29" s="22"/>
      <c r="N29" s="22"/>
    </row>
    <row r="30" spans="1:14" ht="15" customHeight="1" x14ac:dyDescent="0.25">
      <c r="B30" s="23" t="s">
        <v>14</v>
      </c>
      <c r="C30" s="23"/>
      <c r="D30" s="23"/>
      <c r="E30" s="23"/>
      <c r="F30" s="23"/>
      <c r="G30" s="23"/>
      <c r="H30" s="23" t="s">
        <v>24</v>
      </c>
      <c r="I30" s="23"/>
      <c r="J30" s="23"/>
      <c r="K30" s="23"/>
      <c r="L30" s="23"/>
      <c r="M30" s="23"/>
      <c r="N30" s="23"/>
    </row>
    <row r="31" spans="1:14" x14ac:dyDescent="0.2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x14ac:dyDescent="0.2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2:14" x14ac:dyDescent="0.2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2:14" x14ac:dyDescent="0.2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2:14" x14ac:dyDescent="0.2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2:14" x14ac:dyDescent="0.2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7" spans="2:14" x14ac:dyDescent="0.2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spans="2:14" x14ac:dyDescent="0.2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</row>
    <row r="41" spans="2:14" x14ac:dyDescent="0.25">
      <c r="B41" s="24" t="s">
        <v>15</v>
      </c>
      <c r="C41" s="24"/>
      <c r="D41" s="24"/>
      <c r="E41" s="24"/>
      <c r="F41" s="24"/>
      <c r="G41" s="24"/>
      <c r="H41" s="24"/>
      <c r="J41" s="26" t="s">
        <v>18</v>
      </c>
      <c r="K41" s="27"/>
      <c r="L41" s="27"/>
      <c r="M41" s="27"/>
      <c r="N41" s="28"/>
    </row>
    <row r="42" spans="2:14" x14ac:dyDescent="0.25">
      <c r="B42" s="32" t="s">
        <v>17</v>
      </c>
      <c r="C42" s="32"/>
      <c r="D42" s="32"/>
      <c r="E42" s="32"/>
      <c r="F42" s="32"/>
      <c r="G42" s="32"/>
      <c r="H42" s="32"/>
      <c r="J42" s="25" t="s">
        <v>19</v>
      </c>
      <c r="K42" s="25"/>
      <c r="L42" s="25"/>
      <c r="M42" s="25"/>
      <c r="N42" s="25"/>
    </row>
    <row r="43" spans="2:14" x14ac:dyDescent="0.25">
      <c r="B43" s="32"/>
      <c r="C43" s="32"/>
      <c r="D43" s="32"/>
      <c r="E43" s="32"/>
      <c r="F43" s="32"/>
      <c r="G43" s="32"/>
      <c r="H43" s="32"/>
    </row>
    <row r="44" spans="2:14" x14ac:dyDescent="0.25">
      <c r="B44" s="32"/>
      <c r="C44" s="32"/>
      <c r="D44" s="32"/>
      <c r="E44" s="32"/>
      <c r="F44" s="32"/>
      <c r="G44" s="32"/>
      <c r="H44" s="32"/>
    </row>
    <row r="45" spans="2:14" x14ac:dyDescent="0.25">
      <c r="B45" s="32"/>
      <c r="C45" s="32"/>
      <c r="D45" s="32"/>
      <c r="E45" s="32"/>
      <c r="F45" s="32"/>
      <c r="G45" s="32"/>
      <c r="H45" s="32"/>
    </row>
    <row r="46" spans="2:14" x14ac:dyDescent="0.25">
      <c r="B46" s="32"/>
      <c r="C46" s="32"/>
      <c r="D46" s="32"/>
      <c r="E46" s="32"/>
      <c r="F46" s="32"/>
      <c r="G46" s="32"/>
      <c r="H46" s="32"/>
    </row>
  </sheetData>
  <mergeCells count="31">
    <mergeCell ref="C10:D10"/>
    <mergeCell ref="C11:D11"/>
    <mergeCell ref="C12:D12"/>
    <mergeCell ref="B1:B2"/>
    <mergeCell ref="C1:D2"/>
    <mergeCell ref="C3:D3"/>
    <mergeCell ref="C4:D4"/>
    <mergeCell ref="C5:D5"/>
    <mergeCell ref="C8:D8"/>
    <mergeCell ref="F1:M1"/>
    <mergeCell ref="B42:H46"/>
    <mergeCell ref="A1:A2"/>
    <mergeCell ref="B29:G29"/>
    <mergeCell ref="B30:G38"/>
    <mergeCell ref="B25:G25"/>
    <mergeCell ref="H25:N25"/>
    <mergeCell ref="B19:G19"/>
    <mergeCell ref="B22:G22"/>
    <mergeCell ref="H19:N19"/>
    <mergeCell ref="H22:N22"/>
    <mergeCell ref="C13:D13"/>
    <mergeCell ref="N1:N2"/>
    <mergeCell ref="C9:D9"/>
    <mergeCell ref="C7:D7"/>
    <mergeCell ref="C6:D6"/>
    <mergeCell ref="B17:D17"/>
    <mergeCell ref="H29:N29"/>
    <mergeCell ref="H30:N38"/>
    <mergeCell ref="B41:H41"/>
    <mergeCell ref="J42:N42"/>
    <mergeCell ref="J41:N41"/>
  </mergeCells>
  <conditionalFormatting sqref="F3:M8">
    <cfRule type="cellIs" dxfId="1" priority="2" operator="between">
      <formula>80</formula>
      <formula>100</formula>
    </cfRule>
  </conditionalFormatting>
  <conditionalFormatting sqref="F9:M13">
    <cfRule type="cellIs" dxfId="0" priority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Михаил</cp:lastModifiedBy>
  <dcterms:created xsi:type="dcterms:W3CDTF">2015-06-05T18:19:34Z</dcterms:created>
  <dcterms:modified xsi:type="dcterms:W3CDTF">2024-01-10T12:21:04Z</dcterms:modified>
</cp:coreProperties>
</file>