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tes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" i="1" l="1" a="1"/>
  <c r="AH3" i="1" s="1"/>
  <c r="AH4" i="1" a="1"/>
  <c r="AH4" i="1" s="1"/>
  <c r="AH5" i="1" a="1"/>
  <c r="AH5" i="1" s="1"/>
  <c r="AH6" i="1" a="1"/>
  <c r="AH6" i="1" s="1"/>
  <c r="AH7" i="1" a="1"/>
  <c r="AH7" i="1" s="1"/>
  <c r="B2" i="1" l="1"/>
  <c r="C2" i="1" s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</calcChain>
</file>

<file path=xl/comments1.xml><?xml version="1.0" encoding="utf-8"?>
<comments xmlns="http://schemas.openxmlformats.org/spreadsheetml/2006/main">
  <authors>
    <author>Михаил</author>
  </authors>
  <commentList>
    <comment ref="E6" authorId="0">
      <text>
        <r>
          <rPr>
            <sz val="9"/>
            <color indexed="81"/>
            <rFont val="Tahoma"/>
            <family val="2"/>
            <charset val="204"/>
          </rPr>
          <t>Буква</t>
        </r>
        <r>
          <rPr>
            <b/>
            <sz val="9"/>
            <color indexed="81"/>
            <rFont val="Tahoma"/>
            <family val="2"/>
            <charset val="204"/>
          </rPr>
          <t xml:space="preserve"> В</t>
        </r>
        <r>
          <rPr>
            <sz val="9"/>
            <color indexed="81"/>
            <rFont val="Tahoma"/>
            <family val="2"/>
            <charset val="204"/>
          </rPr>
          <t xml:space="preserve"> при подсчёте не учитывается. Все остальные буквы дают прирост на </t>
        </r>
        <r>
          <rPr>
            <b/>
            <sz val="9"/>
            <color indexed="81"/>
            <rFont val="Tahoma"/>
            <family val="2"/>
            <charset val="204"/>
          </rPr>
          <t>1</t>
        </r>
      </text>
    </comment>
  </commentList>
</comments>
</file>

<file path=xl/sharedStrings.xml><?xml version="1.0" encoding="utf-8"?>
<sst xmlns="http://schemas.openxmlformats.org/spreadsheetml/2006/main" count="74" uniqueCount="14">
  <si>
    <t>ФИО</t>
  </si>
  <si>
    <t>Иванов</t>
  </si>
  <si>
    <t>Петров</t>
  </si>
  <si>
    <t>Сидоров</t>
  </si>
  <si>
    <t>О</t>
  </si>
  <si>
    <t>В</t>
  </si>
  <si>
    <t>Итог:</t>
  </si>
  <si>
    <t>У</t>
  </si>
  <si>
    <t>Б</t>
  </si>
  <si>
    <t>ОВ</t>
  </si>
  <si>
    <t>А</t>
  </si>
  <si>
    <t>Даты:</t>
  </si>
  <si>
    <t>Павлов</t>
  </si>
  <si>
    <t>Михеев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</si>
</sst>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5"/>
  <sheetViews>
    <sheetView tabSelected="1" workbookViewId="0">
      <selection activeCell="AH3" sqref="AH3"/>
    </sheetView>
  </sheetViews>
  <sheetFormatPr defaultRowHeight="15" x14ac:dyDescent="0.25"/>
  <cols>
    <col min="1" max="1" width="15.28515625" bestFit="1" customWidth="1"/>
    <col min="2" max="31" width="3" customWidth="1"/>
    <col min="34" max="34" width="10.140625" bestFit="1" customWidth="1"/>
    <col min="36" max="36" width="10.140625" bestFit="1" customWidth="1"/>
  </cols>
  <sheetData>
    <row r="1" spans="1:36" ht="15.75" thickBot="1" x14ac:dyDescent="0.3">
      <c r="A1" s="1">
        <v>45231</v>
      </c>
    </row>
    <row r="2" spans="1:36" ht="15.75" thickBot="1" x14ac:dyDescent="0.3">
      <c r="A2" s="7" t="s">
        <v>0</v>
      </c>
      <c r="B2" s="8">
        <f>A1</f>
        <v>45231</v>
      </c>
      <c r="C2" s="8">
        <f>B2+1</f>
        <v>45232</v>
      </c>
      <c r="D2" s="8">
        <f t="shared" ref="D2:AE2" si="0">C2+1</f>
        <v>45233</v>
      </c>
      <c r="E2" s="8">
        <f t="shared" si="0"/>
        <v>45234</v>
      </c>
      <c r="F2" s="8">
        <f t="shared" si="0"/>
        <v>45235</v>
      </c>
      <c r="G2" s="8">
        <f t="shared" si="0"/>
        <v>45236</v>
      </c>
      <c r="H2" s="8">
        <f t="shared" si="0"/>
        <v>45237</v>
      </c>
      <c r="I2" s="8">
        <f t="shared" si="0"/>
        <v>45238</v>
      </c>
      <c r="J2" s="8">
        <f t="shared" si="0"/>
        <v>45239</v>
      </c>
      <c r="K2" s="8">
        <f t="shared" si="0"/>
        <v>45240</v>
      </c>
      <c r="L2" s="8">
        <f t="shared" si="0"/>
        <v>45241</v>
      </c>
      <c r="M2" s="8">
        <f t="shared" si="0"/>
        <v>45242</v>
      </c>
      <c r="N2" s="8">
        <f t="shared" si="0"/>
        <v>45243</v>
      </c>
      <c r="O2" s="8">
        <f t="shared" si="0"/>
        <v>45244</v>
      </c>
      <c r="P2" s="8">
        <f t="shared" si="0"/>
        <v>45245</v>
      </c>
      <c r="Q2" s="8">
        <f t="shared" si="0"/>
        <v>45246</v>
      </c>
      <c r="R2" s="8">
        <f t="shared" si="0"/>
        <v>45247</v>
      </c>
      <c r="S2" s="8">
        <f t="shared" si="0"/>
        <v>45248</v>
      </c>
      <c r="T2" s="8">
        <f t="shared" si="0"/>
        <v>45249</v>
      </c>
      <c r="U2" s="8">
        <f t="shared" si="0"/>
        <v>45250</v>
      </c>
      <c r="V2" s="8">
        <f t="shared" si="0"/>
        <v>45251</v>
      </c>
      <c r="W2" s="8">
        <f t="shared" si="0"/>
        <v>45252</v>
      </c>
      <c r="X2" s="8">
        <f>W2+1</f>
        <v>45253</v>
      </c>
      <c r="Y2" s="8">
        <f t="shared" si="0"/>
        <v>45254</v>
      </c>
      <c r="Z2" s="8">
        <f t="shared" si="0"/>
        <v>45255</v>
      </c>
      <c r="AA2" s="8">
        <f t="shared" si="0"/>
        <v>45256</v>
      </c>
      <c r="AB2" s="8">
        <f t="shared" si="0"/>
        <v>45257</v>
      </c>
      <c r="AC2" s="8">
        <f t="shared" si="0"/>
        <v>45258</v>
      </c>
      <c r="AD2" s="8">
        <f t="shared" si="0"/>
        <v>45259</v>
      </c>
      <c r="AE2" s="9">
        <f t="shared" si="0"/>
        <v>45260</v>
      </c>
      <c r="AF2" s="2"/>
      <c r="AG2" s="11" t="s">
        <v>6</v>
      </c>
      <c r="AJ2" s="10" t="s">
        <v>11</v>
      </c>
    </row>
    <row r="3" spans="1:36" x14ac:dyDescent="0.25">
      <c r="A3" s="5" t="s">
        <v>1</v>
      </c>
      <c r="B3" s="6">
        <v>1</v>
      </c>
      <c r="C3" s="6">
        <v>2</v>
      </c>
      <c r="D3" s="6">
        <v>3</v>
      </c>
      <c r="E3" s="6" t="s">
        <v>4</v>
      </c>
      <c r="F3" s="6" t="s">
        <v>4</v>
      </c>
      <c r="G3" s="6">
        <v>52</v>
      </c>
      <c r="H3" s="6">
        <v>2</v>
      </c>
      <c r="I3" s="6">
        <v>3</v>
      </c>
      <c r="J3" s="6">
        <v>4</v>
      </c>
      <c r="K3" s="6">
        <v>5</v>
      </c>
      <c r="L3" s="6">
        <v>4</v>
      </c>
      <c r="M3" s="6">
        <v>3</v>
      </c>
      <c r="N3" s="6">
        <v>21</v>
      </c>
      <c r="O3" s="6" t="s">
        <v>5</v>
      </c>
      <c r="P3" s="6">
        <v>3</v>
      </c>
      <c r="Q3" s="6">
        <v>0</v>
      </c>
      <c r="R3" s="6">
        <v>9</v>
      </c>
      <c r="S3" s="6">
        <v>8</v>
      </c>
      <c r="T3" s="6">
        <v>7</v>
      </c>
      <c r="U3" s="6" t="s">
        <v>4</v>
      </c>
      <c r="V3" s="6" t="s">
        <v>4</v>
      </c>
      <c r="W3" s="6" t="s">
        <v>4</v>
      </c>
      <c r="X3" s="6" t="s">
        <v>5</v>
      </c>
      <c r="Y3" s="6" t="s">
        <v>5</v>
      </c>
      <c r="Z3" s="6">
        <v>4</v>
      </c>
      <c r="AA3" s="6">
        <v>3</v>
      </c>
      <c r="AB3" s="6">
        <v>1</v>
      </c>
      <c r="AC3" s="6" t="s">
        <v>7</v>
      </c>
      <c r="AD3" s="6">
        <v>88</v>
      </c>
      <c r="AE3" s="6" t="s">
        <v>5</v>
      </c>
      <c r="AG3" s="12">
        <v>2</v>
      </c>
      <c r="AH3" s="15">
        <f t="array" ref="AH3">SUM(--ISERR(--IF(ISNUMBER(MATCH(B$2:AE$2,AJ$3:AJ$5,)),IF(B3:AE3&lt;&gt;"В",B3:AE3))))</f>
        <v>2</v>
      </c>
      <c r="AJ3" s="1">
        <v>45234</v>
      </c>
    </row>
    <row r="4" spans="1:36" x14ac:dyDescent="0.25">
      <c r="A4" s="4" t="s">
        <v>2</v>
      </c>
      <c r="B4" s="3" t="s">
        <v>4</v>
      </c>
      <c r="C4" s="3" t="s">
        <v>4</v>
      </c>
      <c r="D4" s="3">
        <v>52</v>
      </c>
      <c r="E4" s="3">
        <v>2</v>
      </c>
      <c r="F4" s="3">
        <v>3</v>
      </c>
      <c r="G4" s="3">
        <v>4</v>
      </c>
      <c r="H4" s="3">
        <v>5</v>
      </c>
      <c r="I4" s="3">
        <v>4</v>
      </c>
      <c r="J4" s="3">
        <v>3</v>
      </c>
      <c r="K4" s="3">
        <v>21</v>
      </c>
      <c r="L4" s="3" t="s">
        <v>5</v>
      </c>
      <c r="M4" s="3">
        <v>3</v>
      </c>
      <c r="N4" s="3">
        <v>0</v>
      </c>
      <c r="O4" s="3">
        <v>9</v>
      </c>
      <c r="P4" s="3" t="s">
        <v>9</v>
      </c>
      <c r="Q4" s="3">
        <v>7</v>
      </c>
      <c r="R4" s="3" t="s">
        <v>4</v>
      </c>
      <c r="S4" s="3" t="s">
        <v>4</v>
      </c>
      <c r="T4" s="3" t="s">
        <v>4</v>
      </c>
      <c r="U4" s="3" t="s">
        <v>5</v>
      </c>
      <c r="V4" s="3" t="s">
        <v>5</v>
      </c>
      <c r="W4" s="3">
        <v>4</v>
      </c>
      <c r="X4" s="3">
        <v>3</v>
      </c>
      <c r="Y4" s="3">
        <v>1</v>
      </c>
      <c r="Z4" s="3" t="s">
        <v>5</v>
      </c>
      <c r="AA4" s="3">
        <v>88</v>
      </c>
      <c r="AB4" s="3" t="s">
        <v>5</v>
      </c>
      <c r="AC4" s="3">
        <v>66</v>
      </c>
      <c r="AD4" s="3" t="s">
        <v>4</v>
      </c>
      <c r="AE4" s="3" t="s">
        <v>4</v>
      </c>
      <c r="AG4" s="12">
        <v>1</v>
      </c>
      <c r="AH4" s="15">
        <f t="array" ref="AH4">SUM(--ISERR(--IF(ISNUMBER(MATCH(B$2:AE$2,AJ$3:AJ$5,)),IF(B4:AE4&lt;&gt;"В",B4:AE4))))</f>
        <v>1</v>
      </c>
      <c r="AJ4" s="1">
        <v>45245</v>
      </c>
    </row>
    <row r="5" spans="1:36" x14ac:dyDescent="0.25">
      <c r="A5" s="4" t="s">
        <v>3</v>
      </c>
      <c r="B5" s="3">
        <v>52</v>
      </c>
      <c r="C5" s="3">
        <v>2</v>
      </c>
      <c r="D5" s="3">
        <v>3</v>
      </c>
      <c r="E5" s="3">
        <v>4</v>
      </c>
      <c r="F5" s="3">
        <v>5</v>
      </c>
      <c r="G5" s="3">
        <v>4</v>
      </c>
      <c r="H5" s="3">
        <v>3</v>
      </c>
      <c r="I5" s="3">
        <v>21</v>
      </c>
      <c r="J5" s="3" t="s">
        <v>5</v>
      </c>
      <c r="K5" s="3">
        <v>3</v>
      </c>
      <c r="L5" s="3">
        <v>0</v>
      </c>
      <c r="M5" s="3">
        <v>9</v>
      </c>
      <c r="N5" s="3">
        <v>8</v>
      </c>
      <c r="O5" s="3">
        <v>7</v>
      </c>
      <c r="P5" s="3">
        <v>9</v>
      </c>
      <c r="Q5" s="3" t="s">
        <v>4</v>
      </c>
      <c r="R5" s="3" t="s">
        <v>4</v>
      </c>
      <c r="S5" s="3" t="s">
        <v>5</v>
      </c>
      <c r="T5" s="3" t="s">
        <v>5</v>
      </c>
      <c r="U5" s="3">
        <v>4</v>
      </c>
      <c r="V5" s="3">
        <v>3</v>
      </c>
      <c r="W5" s="3">
        <v>1</v>
      </c>
      <c r="X5" s="3" t="s">
        <v>5</v>
      </c>
      <c r="Y5" s="3">
        <v>88</v>
      </c>
      <c r="Z5" s="3" t="s">
        <v>5</v>
      </c>
      <c r="AA5" s="3">
        <v>1</v>
      </c>
      <c r="AB5" s="3">
        <v>2</v>
      </c>
      <c r="AC5" s="3">
        <v>4</v>
      </c>
      <c r="AD5" s="3" t="s">
        <v>4</v>
      </c>
      <c r="AE5" s="3" t="s">
        <v>4</v>
      </c>
      <c r="AG5" s="12">
        <v>0</v>
      </c>
      <c r="AH5" s="15">
        <f t="array" ref="AH5">SUM(--ISERR(--IF(ISNUMBER(MATCH(B$2:AE$2,AJ$3:AJ$5,)),IF(B5:AE5&lt;&gt;"В",B5:AE5))))</f>
        <v>0</v>
      </c>
      <c r="AJ5" s="1">
        <v>45258</v>
      </c>
    </row>
    <row r="6" spans="1:36" x14ac:dyDescent="0.25">
      <c r="A6" s="5" t="s">
        <v>12</v>
      </c>
      <c r="B6" s="6">
        <v>1</v>
      </c>
      <c r="C6" s="6">
        <v>2</v>
      </c>
      <c r="D6" s="6">
        <v>19.3333333333333</v>
      </c>
      <c r="E6" s="14" t="s">
        <v>5</v>
      </c>
      <c r="F6" s="6" t="s">
        <v>4</v>
      </c>
      <c r="G6" s="6" t="s">
        <v>9</v>
      </c>
      <c r="H6" s="6">
        <v>4.3333333333333304</v>
      </c>
      <c r="I6" s="6">
        <v>27.3333333333333</v>
      </c>
      <c r="J6" s="6">
        <v>2</v>
      </c>
      <c r="K6" s="6">
        <v>7.6666666666666599</v>
      </c>
      <c r="L6" s="6">
        <v>4</v>
      </c>
      <c r="M6" s="6">
        <v>11</v>
      </c>
      <c r="N6" s="6" t="s">
        <v>5</v>
      </c>
      <c r="O6" s="6" t="s">
        <v>5</v>
      </c>
      <c r="P6" s="6">
        <v>3</v>
      </c>
      <c r="Q6" s="6">
        <v>14</v>
      </c>
      <c r="R6" s="6">
        <v>9</v>
      </c>
      <c r="S6" s="6">
        <v>8</v>
      </c>
      <c r="T6" s="6">
        <v>7</v>
      </c>
      <c r="U6" s="6" t="s">
        <v>4</v>
      </c>
      <c r="V6" s="6" t="s">
        <v>4</v>
      </c>
      <c r="W6" s="6" t="s">
        <v>4</v>
      </c>
      <c r="X6" s="6" t="s">
        <v>5</v>
      </c>
      <c r="Y6" s="6" t="s">
        <v>5</v>
      </c>
      <c r="Z6" s="6">
        <v>4</v>
      </c>
      <c r="AA6" s="6">
        <v>28.6666666666667</v>
      </c>
      <c r="AB6" s="6">
        <v>1</v>
      </c>
      <c r="AC6" s="6" t="s">
        <v>7</v>
      </c>
      <c r="AD6" s="6">
        <v>89</v>
      </c>
      <c r="AE6" s="6" t="s">
        <v>5</v>
      </c>
      <c r="AG6" s="12">
        <v>1</v>
      </c>
      <c r="AH6" s="15">
        <f t="array" ref="AH6">SUM(--ISERR(--IF(ISNUMBER(MATCH(B$2:AE$2,AJ$3:AJ$5,)),IF(B6:AE6&lt;&gt;"В",B6:AE6))))</f>
        <v>1</v>
      </c>
    </row>
    <row r="7" spans="1:36" ht="15.75" thickBot="1" x14ac:dyDescent="0.3">
      <c r="A7" s="4" t="s">
        <v>13</v>
      </c>
      <c r="B7" s="3" t="s">
        <v>4</v>
      </c>
      <c r="C7" s="3" t="s">
        <v>4</v>
      </c>
      <c r="D7" s="3">
        <v>19.3333333333333</v>
      </c>
      <c r="E7" s="3" t="s">
        <v>7</v>
      </c>
      <c r="F7" s="3">
        <v>7</v>
      </c>
      <c r="G7" s="3" t="s">
        <v>8</v>
      </c>
      <c r="H7" s="3">
        <v>4.8333333333333304</v>
      </c>
      <c r="I7" s="3">
        <v>36.3333333333333</v>
      </c>
      <c r="J7" s="3">
        <v>1</v>
      </c>
      <c r="K7" s="3">
        <v>6.6666666666666599</v>
      </c>
      <c r="L7" s="3" t="s">
        <v>5</v>
      </c>
      <c r="M7" s="3">
        <v>14</v>
      </c>
      <c r="N7" s="3">
        <v>15</v>
      </c>
      <c r="O7" s="3">
        <v>5</v>
      </c>
      <c r="P7" s="3" t="s">
        <v>9</v>
      </c>
      <c r="Q7" s="3">
        <v>21</v>
      </c>
      <c r="R7" s="3" t="s">
        <v>4</v>
      </c>
      <c r="S7" s="3" t="s">
        <v>4</v>
      </c>
      <c r="T7" s="3" t="s">
        <v>4</v>
      </c>
      <c r="U7" s="3" t="s">
        <v>5</v>
      </c>
      <c r="V7" s="3" t="s">
        <v>5</v>
      </c>
      <c r="W7" s="3">
        <v>33</v>
      </c>
      <c r="X7" s="3">
        <v>3</v>
      </c>
      <c r="Y7" s="3" t="s">
        <v>7</v>
      </c>
      <c r="Z7" s="3" t="s">
        <v>5</v>
      </c>
      <c r="AA7" s="3">
        <v>27.6666666666667</v>
      </c>
      <c r="AB7" s="3" t="s">
        <v>5</v>
      </c>
      <c r="AC7" s="3" t="s">
        <v>10</v>
      </c>
      <c r="AD7" s="3" t="s">
        <v>4</v>
      </c>
      <c r="AE7" s="3" t="s">
        <v>4</v>
      </c>
      <c r="AG7" s="13">
        <v>3</v>
      </c>
      <c r="AH7" s="15">
        <f t="array" ref="AH7">SUM(--ISERR(--IF(ISNUMBER(MATCH(B$2:AE$2,AJ$3:AJ$5,)),IF(B7:AE7&lt;&gt;"В",B7:AE7))))</f>
        <v>3</v>
      </c>
    </row>
    <row r="11" spans="1:36" x14ac:dyDescent="0.25">
      <c r="A11" t="s">
        <v>7</v>
      </c>
    </row>
    <row r="12" spans="1:36" x14ac:dyDescent="0.25">
      <c r="A12" t="s">
        <v>4</v>
      </c>
    </row>
    <row r="13" spans="1:36" x14ac:dyDescent="0.25">
      <c r="A13" t="s">
        <v>8</v>
      </c>
    </row>
    <row r="14" spans="1:36" x14ac:dyDescent="0.25">
      <c r="A14" t="s">
        <v>9</v>
      </c>
    </row>
    <row r="15" spans="1:36" x14ac:dyDescent="0.25">
      <c r="A15" t="s">
        <v>10</v>
      </c>
    </row>
  </sheetData>
  <conditionalFormatting sqref="B2:AE7">
    <cfRule type="expression" dxfId="0" priority="2">
      <formula>MATCH(B$2,$AJ$3:$AJ$5,)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Коля</cp:lastModifiedBy>
  <dcterms:created xsi:type="dcterms:W3CDTF">2023-11-16T05:58:00Z</dcterms:created>
  <dcterms:modified xsi:type="dcterms:W3CDTF">2023-11-16T07:09:38Z</dcterms:modified>
</cp:coreProperties>
</file>