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E156EC9B-38BB-45E4-BDDB-C51F646D2C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чет по продажам" sheetId="1" r:id="rId1"/>
    <sheet name="Выгрузка Овощи" sheetId="2" r:id="rId2"/>
    <sheet name="Выгрузка Фрукты" sheetId="3" r:id="rId3"/>
    <sheet name="Выгрузка Ягоды" sheetId="4" r:id="rId4"/>
  </sheets>
  <definedNames>
    <definedName name="_xlnm._FilterDatabase" localSheetId="1" hidden="1">'Выгрузка Овощи'!$A$4:$F$705</definedName>
    <definedName name="_xlnm._FilterDatabase" localSheetId="2" hidden="1">'Выгрузка Фрукты'!$A$1:$Z$1739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9hnUhqZ1m/Z53DDYm/2xv+7/CFt0weRY3S+PwtiRnZI="/>
    </ext>
  </extLst>
</workbook>
</file>

<file path=xl/calcChain.xml><?xml version="1.0" encoding="utf-8"?>
<calcChain xmlns="http://schemas.openxmlformats.org/spreadsheetml/2006/main">
  <c r="K7" i="1" l="1"/>
  <c r="M11" i="1"/>
  <c r="M10" i="1"/>
  <c r="K4" i="1"/>
  <c r="M9" i="1"/>
  <c r="N12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9" i="1"/>
  <c r="B30" i="1" l="1"/>
  <c r="G19" i="2"/>
  <c r="G15" i="2"/>
  <c r="G10" i="2"/>
  <c r="G8" i="2"/>
  <c r="G9" i="2"/>
  <c r="G11" i="2"/>
  <c r="G18" i="2"/>
  <c r="B11" i="1"/>
  <c r="B12" i="1"/>
  <c r="B13" i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6" i="3"/>
  <c r="G7" i="2"/>
  <c r="G12" i="2"/>
  <c r="G13" i="2"/>
  <c r="G14" i="2"/>
  <c r="G16" i="2"/>
  <c r="G17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6" i="2"/>
  <c r="V7" i="4"/>
  <c r="B15" i="1"/>
  <c r="B16" i="1"/>
  <c r="B17" i="1"/>
  <c r="B18" i="1"/>
  <c r="B4" i="1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453" i="4"/>
  <c r="V454" i="4"/>
  <c r="V455" i="4"/>
  <c r="V456" i="4"/>
  <c r="V457" i="4"/>
  <c r="V458" i="4"/>
  <c r="V459" i="4"/>
  <c r="V460" i="4"/>
  <c r="V461" i="4"/>
  <c r="V462" i="4"/>
  <c r="V463" i="4"/>
  <c r="V464" i="4"/>
  <c r="V465" i="4"/>
  <c r="V466" i="4"/>
  <c r="V467" i="4"/>
  <c r="V468" i="4"/>
  <c r="V469" i="4"/>
  <c r="V470" i="4"/>
  <c r="V471" i="4"/>
  <c r="V472" i="4"/>
  <c r="V473" i="4"/>
  <c r="V474" i="4"/>
  <c r="V475" i="4"/>
  <c r="V476" i="4"/>
  <c r="V477" i="4"/>
  <c r="V478" i="4"/>
  <c r="V479" i="4"/>
  <c r="V480" i="4"/>
  <c r="V481" i="4"/>
  <c r="V482" i="4"/>
  <c r="V483" i="4"/>
  <c r="V484" i="4"/>
  <c r="V485" i="4"/>
  <c r="V486" i="4"/>
  <c r="V487" i="4"/>
  <c r="V488" i="4"/>
  <c r="V489" i="4"/>
  <c r="V490" i="4"/>
  <c r="V491" i="4"/>
  <c r="V492" i="4"/>
  <c r="V493" i="4"/>
  <c r="V494" i="4"/>
  <c r="V495" i="4"/>
  <c r="V496" i="4"/>
  <c r="V497" i="4"/>
  <c r="V498" i="4"/>
  <c r="V499" i="4"/>
  <c r="V500" i="4"/>
  <c r="V501" i="4"/>
  <c r="V502" i="4"/>
  <c r="V503" i="4"/>
  <c r="V504" i="4"/>
  <c r="V505" i="4"/>
  <c r="V506" i="4"/>
  <c r="V507" i="4"/>
  <c r="V508" i="4"/>
  <c r="V509" i="4"/>
  <c r="V510" i="4"/>
  <c r="V511" i="4"/>
  <c r="V512" i="4"/>
  <c r="V513" i="4"/>
  <c r="V514" i="4"/>
  <c r="V515" i="4"/>
  <c r="V516" i="4"/>
  <c r="V517" i="4"/>
  <c r="V518" i="4"/>
  <c r="V519" i="4"/>
  <c r="V520" i="4"/>
  <c r="V521" i="4"/>
  <c r="V522" i="4"/>
  <c r="V523" i="4"/>
  <c r="V524" i="4"/>
  <c r="V525" i="4"/>
  <c r="V526" i="4"/>
  <c r="V527" i="4"/>
  <c r="V528" i="4"/>
  <c r="V529" i="4"/>
  <c r="V530" i="4"/>
  <c r="V531" i="4"/>
  <c r="V532" i="4"/>
  <c r="V533" i="4"/>
  <c r="V534" i="4"/>
  <c r="V535" i="4"/>
  <c r="V536" i="4"/>
  <c r="V537" i="4"/>
  <c r="V538" i="4"/>
  <c r="V539" i="4"/>
  <c r="V540" i="4"/>
  <c r="V541" i="4"/>
  <c r="V542" i="4"/>
  <c r="V543" i="4"/>
  <c r="V544" i="4"/>
  <c r="V545" i="4"/>
  <c r="V546" i="4"/>
  <c r="V547" i="4"/>
  <c r="V548" i="4"/>
  <c r="V549" i="4"/>
  <c r="V550" i="4"/>
  <c r="V551" i="4"/>
  <c r="V552" i="4"/>
  <c r="V553" i="4"/>
  <c r="V554" i="4"/>
  <c r="V555" i="4"/>
  <c r="V556" i="4"/>
  <c r="V557" i="4"/>
  <c r="V558" i="4"/>
  <c r="V559" i="4"/>
  <c r="V560" i="4"/>
  <c r="V561" i="4"/>
  <c r="V562" i="4"/>
  <c r="V563" i="4"/>
  <c r="V564" i="4"/>
  <c r="V565" i="4"/>
  <c r="V566" i="4"/>
  <c r="V567" i="4"/>
  <c r="V568" i="4"/>
  <c r="V569" i="4"/>
  <c r="V570" i="4"/>
  <c r="V571" i="4"/>
  <c r="V572" i="4"/>
  <c r="V573" i="4"/>
  <c r="V574" i="4"/>
  <c r="V575" i="4"/>
  <c r="V576" i="4"/>
  <c r="V577" i="4"/>
  <c r="V578" i="4"/>
  <c r="V579" i="4"/>
  <c r="V580" i="4"/>
  <c r="V581" i="4"/>
  <c r="V582" i="4"/>
  <c r="V583" i="4"/>
  <c r="V584" i="4"/>
  <c r="V585" i="4"/>
  <c r="V586" i="4"/>
  <c r="V587" i="4"/>
  <c r="V588" i="4"/>
  <c r="V589" i="4"/>
  <c r="V590" i="4"/>
  <c r="V591" i="4"/>
  <c r="V592" i="4"/>
  <c r="V593" i="4"/>
  <c r="V594" i="4"/>
  <c r="V595" i="4"/>
  <c r="V596" i="4"/>
  <c r="V597" i="4"/>
  <c r="V598" i="4"/>
  <c r="V599" i="4"/>
  <c r="V600" i="4"/>
  <c r="V601" i="4"/>
  <c r="V602" i="4"/>
  <c r="V603" i="4"/>
  <c r="V604" i="4"/>
  <c r="B5" i="1"/>
  <c r="B6" i="1"/>
  <c r="B7" i="1"/>
  <c r="B8" i="1"/>
  <c r="B9" i="1"/>
  <c r="I18" i="1"/>
  <c r="I17" i="1"/>
  <c r="I16" i="1"/>
  <c r="I15" i="1"/>
  <c r="I13" i="1"/>
  <c r="I12" i="1"/>
  <c r="I11" i="1"/>
  <c r="I9" i="1"/>
  <c r="I8" i="1"/>
  <c r="I7" i="1"/>
  <c r="I6" i="1"/>
  <c r="I5" i="1"/>
  <c r="I4" i="1"/>
  <c r="D17" i="1" l="1"/>
  <c r="F17" i="1" s="1"/>
  <c r="H17" i="1" s="1"/>
  <c r="D15" i="1"/>
  <c r="F15" i="1" s="1"/>
  <c r="H15" i="1" s="1"/>
  <c r="D18" i="1"/>
  <c r="F18" i="1" s="1"/>
  <c r="H18" i="1" s="1"/>
  <c r="D16" i="1"/>
  <c r="F16" i="1" s="1"/>
  <c r="G16" i="1" s="1"/>
  <c r="D13" i="1"/>
  <c r="F13" i="1" s="1"/>
  <c r="H13" i="1" s="1"/>
  <c r="D11" i="1"/>
  <c r="F11" i="1" s="1"/>
  <c r="H11" i="1" s="1"/>
  <c r="D12" i="1"/>
  <c r="F12" i="1" s="1"/>
  <c r="G12" i="1" s="1"/>
  <c r="D5" i="1"/>
  <c r="D8" i="1"/>
  <c r="D9" i="1"/>
  <c r="D6" i="1"/>
  <c r="D7" i="1"/>
  <c r="D4" i="1"/>
  <c r="C17" i="1"/>
  <c r="C18" i="1"/>
  <c r="C16" i="1"/>
  <c r="C15" i="1"/>
  <c r="C13" i="1"/>
  <c r="C12" i="1"/>
  <c r="C11" i="1"/>
  <c r="C8" i="1"/>
  <c r="C6" i="1"/>
  <c r="C4" i="1"/>
  <c r="F4" i="1" s="1"/>
  <c r="G4" i="1" s="1"/>
  <c r="C9" i="1"/>
  <c r="C7" i="1"/>
  <c r="C5" i="1"/>
  <c r="F5" i="1" s="1"/>
  <c r="H16" i="1"/>
  <c r="H12" i="1"/>
  <c r="G13" i="1"/>
  <c r="G17" i="1"/>
  <c r="G11" i="1"/>
  <c r="G15" i="1"/>
  <c r="G18" i="1"/>
  <c r="F9" i="1" l="1"/>
  <c r="F6" i="1"/>
  <c r="H5" i="1"/>
  <c r="F7" i="1"/>
  <c r="F8" i="1"/>
  <c r="G8" i="1" s="1"/>
  <c r="H7" i="1" l="1"/>
  <c r="G7" i="1"/>
  <c r="H6" i="1"/>
  <c r="G6" i="1"/>
  <c r="H9" i="1"/>
  <c r="G9" i="1"/>
  <c r="H4" i="1"/>
  <c r="G5" i="1"/>
  <c r="H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1000000}">
      <text>
        <r>
          <rPr>
            <sz val="11"/>
            <color theme="1"/>
            <rFont val="Calibri"/>
            <family val="2"/>
            <charset val="204"/>
            <scheme val="minor"/>
          </rPr>
          <t>======
ID#AAAA-MMmPwc
Автор    (2023-11-03 13:26:01)
Кол-во отработанных рабочих дней</t>
        </r>
      </text>
    </comment>
    <comment ref="F1" authorId="0" shapeId="0" xr:uid="{00000000-0006-0000-0000-000003000000}">
      <text>
        <r>
          <rPr>
            <sz val="11"/>
            <color theme="1"/>
            <rFont val="Calibri"/>
            <family val="2"/>
            <charset val="204"/>
            <scheme val="minor"/>
          </rPr>
          <t>======
ID#AAAA-MMmPwU
Автор    (2023-11-03 13:26:01)
Рассчитанный показатель ср. выполняемости продаж в один рабочий день</t>
        </r>
      </text>
    </comment>
    <comment ref="G1" authorId="0" shapeId="0" xr:uid="{00000000-0006-0000-0000-000002000000}">
      <text>
        <r>
          <rPr>
            <sz val="11"/>
            <color theme="1"/>
            <rFont val="Calibri"/>
            <family val="2"/>
            <charset val="204"/>
            <scheme val="minor"/>
          </rPr>
          <t>======
ID#AAAA-MMmPwY
Автор    (2023-11-03 13:26:01)
Разница между целью и фактом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sn6v7H3u4o2MD3l9aXbqjuXFpLA=="/>
    </ext>
  </extLst>
</comments>
</file>

<file path=xl/sharedStrings.xml><?xml version="1.0" encoding="utf-8"?>
<sst xmlns="http://schemas.openxmlformats.org/spreadsheetml/2006/main" count="10429" uniqueCount="1874">
  <si>
    <t xml:space="preserve">Направление  </t>
  </si>
  <si>
    <t>Планируемые продажи с 23.10.2023 по 23.01.2024</t>
  </si>
  <si>
    <t>Рабочие дни с начала квартала, когда продают товар с пн по пт (5 дней)</t>
  </si>
  <si>
    <t>Плановое Количество продаж в день</t>
  </si>
  <si>
    <t>Ср. продажа за 1 р/д  4 кв.</t>
  </si>
  <si>
    <t>Отклонение от выполнения цели</t>
  </si>
  <si>
    <t>Выполнение цели в %</t>
  </si>
  <si>
    <t>Коэф. достаточности на 4 кв.</t>
  </si>
  <si>
    <t>Кол-во р/д в кв</t>
  </si>
  <si>
    <t>Фрукты</t>
  </si>
  <si>
    <t>Груша</t>
  </si>
  <si>
    <t>Банан</t>
  </si>
  <si>
    <t>Яблоки</t>
  </si>
  <si>
    <t>Гранат</t>
  </si>
  <si>
    <t>Персик</t>
  </si>
  <si>
    <t>Гуава</t>
  </si>
  <si>
    <t>Овощи</t>
  </si>
  <si>
    <t>Морковь</t>
  </si>
  <si>
    <t>Огурец</t>
  </si>
  <si>
    <t>Кабачок</t>
  </si>
  <si>
    <t>Ягоды</t>
  </si>
  <si>
    <t>Ирга</t>
  </si>
  <si>
    <t>Черника</t>
  </si>
  <si>
    <t>Облепиха</t>
  </si>
  <si>
    <t>Клубника</t>
  </si>
  <si>
    <t>Необходимо создать визуализацию отчета по продажам.</t>
  </si>
  <si>
    <t>У нас есть три выгрузки отчета по разным направлениям, данные нужно вывести, и вставить в «Отчет по продажам» (столбец B и C).</t>
  </si>
  <si>
    <t>Условия формирования отчета:</t>
  </si>
  <si>
    <t>1. Отчет выгружен 23.10.2023г</t>
  </si>
  <si>
    <t>2. Отчет формируется с начала квартала и по прошедшую неделю ( с 02.10 - 22.10)</t>
  </si>
  <si>
    <t>Дата создания заявки</t>
  </si>
  <si>
    <t>Открыта / Завершена</t>
  </si>
  <si>
    <t>Причина закрытия заявки</t>
  </si>
  <si>
    <t>Планируемая дата продажи</t>
  </si>
  <si>
    <t>Дата продажи</t>
  </si>
  <si>
    <t>Завершена</t>
  </si>
  <si>
    <t>Выполненная</t>
  </si>
  <si>
    <t>20.10.2023 18:25:21</t>
  </si>
  <si>
    <t>20.10.2023 16:37:08</t>
  </si>
  <si>
    <t>20.10.2023 16:04:25</t>
  </si>
  <si>
    <t>20.10.2023 14:46:27</t>
  </si>
  <si>
    <t>20.10.2023 14:43:17</t>
  </si>
  <si>
    <t>20.10.2023 14:41:34</t>
  </si>
  <si>
    <t>20.10.2023 09:31:24</t>
  </si>
  <si>
    <t>19.10.2023 17:39:53</t>
  </si>
  <si>
    <t>19.10.2023 17:41:19</t>
  </si>
  <si>
    <t>19.10.2023 11:13:29</t>
  </si>
  <si>
    <t>19.10.2023 09:15:34</t>
  </si>
  <si>
    <t>18.10.2023 17:15:06</t>
  </si>
  <si>
    <t>18.10.2023 16:19:07</t>
  </si>
  <si>
    <t>18.10.2023 15:58:54</t>
  </si>
  <si>
    <t>18.10.2023 12:35:13</t>
  </si>
  <si>
    <t>18.10.2023 11:46:42</t>
  </si>
  <si>
    <t>18.10.2023 11:10:12</t>
  </si>
  <si>
    <t>18.10.2023 09:41:33</t>
  </si>
  <si>
    <t>17.10.2023 16:50:45</t>
  </si>
  <si>
    <t>17.10.2023 15:23:20</t>
  </si>
  <si>
    <t>17.10.2023 12:46:10</t>
  </si>
  <si>
    <t>16.10.2023 19:05:21</t>
  </si>
  <si>
    <t>16.10.2023 16:14:25</t>
  </si>
  <si>
    <t>13.10.2023 17:24:23</t>
  </si>
  <si>
    <t>13.10.2023 14:32:51</t>
  </si>
  <si>
    <t>13.10.2023 13:24:39</t>
  </si>
  <si>
    <t>13.10.2023 09:17:37</t>
  </si>
  <si>
    <t>12.10.2023 19:17:53</t>
  </si>
  <si>
    <t>12.10.2023 15:50:11</t>
  </si>
  <si>
    <t>12.10.2023 09:07:35</t>
  </si>
  <si>
    <t>11.10.2023 14:47:12</t>
  </si>
  <si>
    <t>11.10.2023 13:46:15</t>
  </si>
  <si>
    <t>11.10.2023 10:55:34</t>
  </si>
  <si>
    <t>10.10.2023 16:42:42</t>
  </si>
  <si>
    <t>10.10.2023 16:26:39</t>
  </si>
  <si>
    <t>10.10.2023 16:17:37</t>
  </si>
  <si>
    <t>09.10.2023 14:05:21</t>
  </si>
  <si>
    <t>09.10.2023 14:00:09</t>
  </si>
  <si>
    <t>09.10.2023 09:53:01</t>
  </si>
  <si>
    <t>09.10.2023 09:14:39</t>
  </si>
  <si>
    <t>06.10.2023 16:59:01</t>
  </si>
  <si>
    <t>06.10.2023 09:59:11</t>
  </si>
  <si>
    <t>05.10.2023 09:20:53</t>
  </si>
  <si>
    <t>04.10.2023 17:53:04</t>
  </si>
  <si>
    <t>04.10.2023 16:45:56</t>
  </si>
  <si>
    <t>05.10.2023 15:57:38</t>
  </si>
  <si>
    <t>05.10.2023 15:57:36</t>
  </si>
  <si>
    <t>03.10.2023 18:46:20</t>
  </si>
  <si>
    <t>05.10.2023 15:57:32</t>
  </si>
  <si>
    <t>03.10.2023 17:03:55</t>
  </si>
  <si>
    <t>05.10.2023 15:57:34</t>
  </si>
  <si>
    <t>03.10.2023 13:47:26</t>
  </si>
  <si>
    <t>05.10.2023 15:57:30</t>
  </si>
  <si>
    <t>03.10.2023 12:02:39</t>
  </si>
  <si>
    <t>02.10.2023 16:08:26</t>
  </si>
  <si>
    <t>02.10.2023 15:25:30</t>
  </si>
  <si>
    <t>02.10.2023 08:03:24</t>
  </si>
  <si>
    <t>29.09.2023 16:52:23</t>
  </si>
  <si>
    <t>29.09.2023 16:44:56</t>
  </si>
  <si>
    <t>29.09.2023 16:09:51</t>
  </si>
  <si>
    <t>29.09.2023 15:09:01</t>
  </si>
  <si>
    <t>05.10.2023 15:57:29</t>
  </si>
  <si>
    <t>29.09.2023 12:11:55</t>
  </si>
  <si>
    <t>05.10.2023 15:57:26</t>
  </si>
  <si>
    <t>05.10.2023 15:57:20</t>
  </si>
  <si>
    <t>05.10.2023 15:57:23</t>
  </si>
  <si>
    <t>28.09.2023 10:42:41</t>
  </si>
  <si>
    <t>28.09.2023 10:42:14</t>
  </si>
  <si>
    <t>27.09.2023 16:13:51</t>
  </si>
  <si>
    <t>27.09.2023 16:04:08</t>
  </si>
  <si>
    <t>27.09.2023 12:21:58</t>
  </si>
  <si>
    <t>27.09.2023 11:15:51</t>
  </si>
  <si>
    <t>26.09.2023 19:10:17</t>
  </si>
  <si>
    <t>26.09.2023 15:10:58</t>
  </si>
  <si>
    <t>26.09.2023 14:57:47</t>
  </si>
  <si>
    <t>25.09.2023 17:31:30</t>
  </si>
  <si>
    <t>25.09.2023 11:45:33</t>
  </si>
  <si>
    <t>25.09.2023 09:09:50</t>
  </si>
  <si>
    <t>22.09.2023 16:55:57</t>
  </si>
  <si>
    <t>22.09.2023 16:51:13</t>
  </si>
  <si>
    <t>22.09.2023 15:28:39</t>
  </si>
  <si>
    <t>22.09.2023 15:27:18</t>
  </si>
  <si>
    <t>22.09.2023 15:24:52</t>
  </si>
  <si>
    <t>22.09.2023 15:22:26</t>
  </si>
  <si>
    <t>21.09.2023 16:51:32</t>
  </si>
  <si>
    <t>21.09.2023 09:36:25</t>
  </si>
  <si>
    <t>20.09.2023 18:50:56</t>
  </si>
  <si>
    <t>20.09.2023 11:58:03</t>
  </si>
  <si>
    <t>20.09.2023 11:43:13</t>
  </si>
  <si>
    <t>19.09.2023 15:19:07</t>
  </si>
  <si>
    <t>19.09.2023 15:19:11</t>
  </si>
  <si>
    <t>19.09.2023 15:18:14</t>
  </si>
  <si>
    <t>19.09.2023 15:16:59</t>
  </si>
  <si>
    <t>18.09.2023 22:04:07</t>
  </si>
  <si>
    <t>18.09.2023 22:04:20</t>
  </si>
  <si>
    <t>18.09.2023 15:14:00</t>
  </si>
  <si>
    <t>18.09.2023 10:19:41</t>
  </si>
  <si>
    <t>15.09.2023 17:05:15</t>
  </si>
  <si>
    <t>15.09.2023 15:49:24</t>
  </si>
  <si>
    <t>15.09.2023 10:52:45</t>
  </si>
  <si>
    <t>15.09.2023 09:32:27</t>
  </si>
  <si>
    <t>14.09.2023 19:05:38</t>
  </si>
  <si>
    <t>14.09.2023 19:04:17</t>
  </si>
  <si>
    <t>14.09.2023 15:29:54</t>
  </si>
  <si>
    <t>14.09.2023 10:00:20</t>
  </si>
  <si>
    <t>14.09.2023 09:40:07</t>
  </si>
  <si>
    <t>13.09.2023 17:49:48</t>
  </si>
  <si>
    <t>13.09.2023 11:37:49</t>
  </si>
  <si>
    <t>12.09.2023 21:11:36</t>
  </si>
  <si>
    <t>12.09.2023 16:45:28</t>
  </si>
  <si>
    <t>12.09.2023 15:57:48</t>
  </si>
  <si>
    <t>12.09.2023 09:33:17</t>
  </si>
  <si>
    <t>11.09.2023 09:20:24</t>
  </si>
  <si>
    <t>08.09.2023 17:34:53</t>
  </si>
  <si>
    <t>08.09.2023 16:24:10</t>
  </si>
  <si>
    <t>08.09.2023 15:33:08</t>
  </si>
  <si>
    <t>08.09.2023 13:23:25</t>
  </si>
  <si>
    <t>08.09.2023 13:22:22</t>
  </si>
  <si>
    <t>08.09.2023 10:35:03</t>
  </si>
  <si>
    <t>08.09.2023 10:34:35</t>
  </si>
  <si>
    <t>07.09.2023 17:29:46</t>
  </si>
  <si>
    <t>07.09.2023 17:28:11</t>
  </si>
  <si>
    <t>07.09.2023 12:52:54</t>
  </si>
  <si>
    <t>07.09.2023 12:38:04</t>
  </si>
  <si>
    <t>06.09.2023 17:41:48</t>
  </si>
  <si>
    <t>06.09.2023 09:35:38</t>
  </si>
  <si>
    <t>05.09.2023 11:44:31</t>
  </si>
  <si>
    <t>05.09.2023 11:40:01</t>
  </si>
  <si>
    <t>05.09.2023 09:14:04</t>
  </si>
  <si>
    <t>05.09.2023 09:13:00</t>
  </si>
  <si>
    <t>04.09.2023 16:01:35</t>
  </si>
  <si>
    <t>01.09.2023 18:34:07</t>
  </si>
  <si>
    <t>01.09.2023 09:16:10</t>
  </si>
  <si>
    <t>31.08.2023 20:45:44</t>
  </si>
  <si>
    <t>31.08.2023 11:12:40</t>
  </si>
  <si>
    <t>31.08.2023 10:56:05</t>
  </si>
  <si>
    <t>30.08.2023 16:20:42</t>
  </si>
  <si>
    <t>30.08.2023 12:46:21</t>
  </si>
  <si>
    <t>30.08.2023 10:05:14</t>
  </si>
  <si>
    <t>29.08.2023 17:13:54</t>
  </si>
  <si>
    <t>29.08.2023 17:09:28</t>
  </si>
  <si>
    <t>29.08.2023 16:34:41</t>
  </si>
  <si>
    <t>29.08.2023 15:30:17</t>
  </si>
  <si>
    <t>28.08.2023 18:28:37</t>
  </si>
  <si>
    <t>28.08.2023 17:30:07</t>
  </si>
  <si>
    <t>28.08.2023 16:53:58</t>
  </si>
  <si>
    <t>28.08.2023 14:17:48</t>
  </si>
  <si>
    <t>28.08.2023 12:38:18</t>
  </si>
  <si>
    <t>25.08.2023 16:53:35</t>
  </si>
  <si>
    <t>25.08.2023 15:45:26</t>
  </si>
  <si>
    <t>28.08.2023 12:36:50</t>
  </si>
  <si>
    <t>28.08.2023 12:36:46</t>
  </si>
  <si>
    <t>28.08.2023 12:36:44</t>
  </si>
  <si>
    <t>28.08.2023 12:36:40</t>
  </si>
  <si>
    <t>28.08.2023 12:36:42</t>
  </si>
  <si>
    <t>28.08.2023 12:36:37</t>
  </si>
  <si>
    <t>23.08.2023 09:57:12</t>
  </si>
  <si>
    <t>22.08.2023 17:12:16</t>
  </si>
  <si>
    <t>22.08.2023 17:09:18</t>
  </si>
  <si>
    <t>22.08.2023 15:26:51</t>
  </si>
  <si>
    <t>22.08.2023 14:03:39</t>
  </si>
  <si>
    <t>22.08.2023 14:02:26</t>
  </si>
  <si>
    <t>22.08.2023 14:00:19</t>
  </si>
  <si>
    <t>22.08.2023 11:53:32</t>
  </si>
  <si>
    <t>22.08.2023 11:52:34</t>
  </si>
  <si>
    <t>22.08.2023 17:08:36</t>
  </si>
  <si>
    <t>18.08.2023 16:24:11</t>
  </si>
  <si>
    <t>18.08.2023 16:22:18</t>
  </si>
  <si>
    <t>18.08.2023 09:17:27</t>
  </si>
  <si>
    <t>17.08.2023 10:15:10</t>
  </si>
  <si>
    <t>16.08.2023 15:36:49</t>
  </si>
  <si>
    <t>15.08.2023 16:02:17</t>
  </si>
  <si>
    <t>15.08.2023 15:59:31</t>
  </si>
  <si>
    <t>15.08.2023 14:29:56</t>
  </si>
  <si>
    <t>15.08.2023 11:48:38</t>
  </si>
  <si>
    <t>15.08.2023 10:38:52</t>
  </si>
  <si>
    <t>14.08.2023 12:03:01</t>
  </si>
  <si>
    <t>14.08.2023 11:42:44</t>
  </si>
  <si>
    <t>14.08.2023 10:38:54</t>
  </si>
  <si>
    <t>11.08.2023 17:00:15</t>
  </si>
  <si>
    <t>11.08.2023 16:56:24</t>
  </si>
  <si>
    <t>11.08.2023 16:31:57</t>
  </si>
  <si>
    <t>11.08.2023 10:16:59</t>
  </si>
  <si>
    <t>10.08.2023 11:36:14</t>
  </si>
  <si>
    <t>10.08.2023 11:03:39</t>
  </si>
  <si>
    <t>09.08.2023 18:00:44</t>
  </si>
  <si>
    <t>09.08.2023 17:59:23</t>
  </si>
  <si>
    <t>09.08.2023 17:58:00</t>
  </si>
  <si>
    <t>09.08.2023 12:04:34</t>
  </si>
  <si>
    <t>09.08.2023 11:12:12</t>
  </si>
  <si>
    <t>09.08.2023 15:11:01</t>
  </si>
  <si>
    <t>08.08.2023 17:31:40</t>
  </si>
  <si>
    <t>08.08.2023 16:17:44</t>
  </si>
  <si>
    <t>08.08.2023 11:17:50</t>
  </si>
  <si>
    <t>08.08.2023 10:33:33</t>
  </si>
  <si>
    <t>07.08.2023 13:26:34</t>
  </si>
  <si>
    <t>05.08.2023 21:29:44</t>
  </si>
  <si>
    <t>04.08.2023 17:00:22</t>
  </si>
  <si>
    <t>04.08.2023 16:52:00</t>
  </si>
  <si>
    <t>04.08.2023 15:20:16</t>
  </si>
  <si>
    <t>03.08.2023 17:59:00</t>
  </si>
  <si>
    <t>03.08.2023 16:28:20</t>
  </si>
  <si>
    <t>03.08.2023 16:06:17</t>
  </si>
  <si>
    <t>03.08.2023 17:54:02</t>
  </si>
  <si>
    <t>02.08.2023 17:47:02</t>
  </si>
  <si>
    <t>02.08.2023 16:41:45</t>
  </si>
  <si>
    <t>02.08.2023 15:01:44</t>
  </si>
  <si>
    <t>02.08.2023 15:00:34</t>
  </si>
  <si>
    <t>02.08.2023 10:53:21</t>
  </si>
  <si>
    <t>02.08.2023 09:56:06</t>
  </si>
  <si>
    <t>01.08.2023 17:16:16</t>
  </si>
  <si>
    <t>01.08.2023 16:48:47</t>
  </si>
  <si>
    <t>01.08.2023 16:48:00</t>
  </si>
  <si>
    <t>31.07.2023 17:34:41</t>
  </si>
  <si>
    <t>31.07.2023 12:39:19</t>
  </si>
  <si>
    <t>28.07.2023 16:54:25</t>
  </si>
  <si>
    <t>28.07.2023 16:48:33</t>
  </si>
  <si>
    <t>28.07.2023 15:42:36</t>
  </si>
  <si>
    <t>28.07.2023 15:25:23</t>
  </si>
  <si>
    <t>28.07.2023 10:42:54</t>
  </si>
  <si>
    <t>27.07.2023 18:14:52</t>
  </si>
  <si>
    <t>27.07.2023 17:35:19</t>
  </si>
  <si>
    <t>27.07.2023 15:35:05</t>
  </si>
  <si>
    <t>27.07.2023 15:25:29</t>
  </si>
  <si>
    <t>27.07.2023 10:35:09</t>
  </si>
  <si>
    <t>27.07.2023 09:45:34</t>
  </si>
  <si>
    <t>26.07.2023 18:00:45</t>
  </si>
  <si>
    <t>26.07.2023 15:22:46</t>
  </si>
  <si>
    <t>26.07.2023 14:03:00</t>
  </si>
  <si>
    <t>26.07.2023 10:46:16</t>
  </si>
  <si>
    <t>25.07.2023 17:35:10</t>
  </si>
  <si>
    <t>25.07.2023 16:27:26</t>
  </si>
  <si>
    <t>25.07.2023 16:28:43</t>
  </si>
  <si>
    <t>24.07.2023 14:26:54</t>
  </si>
  <si>
    <t>24.07.2023 10:45:15</t>
  </si>
  <si>
    <t>21.07.2023 16:45:30</t>
  </si>
  <si>
    <t>21.07.2023 13:11:36</t>
  </si>
  <si>
    <t>21.07.2023 12:27:55</t>
  </si>
  <si>
    <t>20.07.2023 17:47:56</t>
  </si>
  <si>
    <t>20.07.2023 15:10:06</t>
  </si>
  <si>
    <t>20.07.2023 10:42:10</t>
  </si>
  <si>
    <t>19.07.2023 17:32:12</t>
  </si>
  <si>
    <t>19.07.2023 14:20:43</t>
  </si>
  <si>
    <t>19.07.2023 14:19:28</t>
  </si>
  <si>
    <t>20.07.2023 15:07:17</t>
  </si>
  <si>
    <t>19.07.2023 09:33:39</t>
  </si>
  <si>
    <t>18.07.2023 17:53:46</t>
  </si>
  <si>
    <t>18.07.2023 16:13:26</t>
  </si>
  <si>
    <t>18.07.2023 10:53:59</t>
  </si>
  <si>
    <t>17.07.2023 16:49:49</t>
  </si>
  <si>
    <t>17.07.2023 13:23:21</t>
  </si>
  <si>
    <t>17.07.2023 13:14:30</t>
  </si>
  <si>
    <t>17.07.2023 13:13:58</t>
  </si>
  <si>
    <t>17.07.2023 13:13:03</t>
  </si>
  <si>
    <t>17.07.2023 13:12:20</t>
  </si>
  <si>
    <t>17.07.2023 13:11:29</t>
  </si>
  <si>
    <t>17.07.2023 13:10:49</t>
  </si>
  <si>
    <t>17.07.2023 13:09:12</t>
  </si>
  <si>
    <t>17.07.2023 13:09:08</t>
  </si>
  <si>
    <t>17.07.2023 13:05:29</t>
  </si>
  <si>
    <t>17.07.2023 13:04:15</t>
  </si>
  <si>
    <t>17.07.2023 13:02:06</t>
  </si>
  <si>
    <t>17.07.2023 12:59:58</t>
  </si>
  <si>
    <t>17.07.2023 11:13:42</t>
  </si>
  <si>
    <t>14.07.2023 17:03:38</t>
  </si>
  <si>
    <t>14.07.2023 16:53:07</t>
  </si>
  <si>
    <t>14.07.2023 16:49:58</t>
  </si>
  <si>
    <t>14.07.2023 16:46:56</t>
  </si>
  <si>
    <t>14.07.2023 16:32:31</t>
  </si>
  <si>
    <t>14.07.2023 15:39:48</t>
  </si>
  <si>
    <t>14.07.2023 10:36:43</t>
  </si>
  <si>
    <t>13.07.2023 17:57:17</t>
  </si>
  <si>
    <t>13.07.2023 12:53:59</t>
  </si>
  <si>
    <t>13.07.2023 11:37:13</t>
  </si>
  <si>
    <t>13.07.2023 09:45:04</t>
  </si>
  <si>
    <t>13.07.2023 09:42:42</t>
  </si>
  <si>
    <t>12.07.2023 16:40:09</t>
  </si>
  <si>
    <t>12.07.2023 15:49:40</t>
  </si>
  <si>
    <t>12.07.2023 15:44:35</t>
  </si>
  <si>
    <t>12.07.2023 15:42:07</t>
  </si>
  <si>
    <t>12.07.2023 12:12:10</t>
  </si>
  <si>
    <t>11.07.2023 16:18:29</t>
  </si>
  <si>
    <t>11.07.2023 11:28:00</t>
  </si>
  <si>
    <t>11.07.2023 09:25:53</t>
  </si>
  <si>
    <t>10.07.2023 12:20:55</t>
  </si>
  <si>
    <t>10.07.2023 11:14:26</t>
  </si>
  <si>
    <t>07.07.2023 16:19:22</t>
  </si>
  <si>
    <t>07.07.2023 11:01:51</t>
  </si>
  <si>
    <t>25.07.2023 17:34:06</t>
  </si>
  <si>
    <t>Открыта</t>
  </si>
  <si>
    <t/>
  </si>
  <si>
    <t>06.07.2023 18:08:15</t>
  </si>
  <si>
    <t>06.07.2023 18:06:38</t>
  </si>
  <si>
    <t>06.07.2023 15:12:23</t>
  </si>
  <si>
    <t>06.07.2023 14:30:20</t>
  </si>
  <si>
    <t>06.07.2023 14:34:54</t>
  </si>
  <si>
    <t>06.07.2023 12:33:35</t>
  </si>
  <si>
    <t>06.07.2023 12:33:51</t>
  </si>
  <si>
    <t>06.07.2023 12:34:15</t>
  </si>
  <si>
    <t>06.07.2023 10:11:59</t>
  </si>
  <si>
    <t>06.07.2023 15:56:28</t>
  </si>
  <si>
    <t>05.07.2023 18:00:46</t>
  </si>
  <si>
    <t>04.07.2023 17:37:48</t>
  </si>
  <si>
    <t>04.07.2023 12:35:23</t>
  </si>
  <si>
    <t>04.07.2023 11:00:20</t>
  </si>
  <si>
    <t>03.07.2023 17:52:00</t>
  </si>
  <si>
    <t>03.07.2023 17:00:26</t>
  </si>
  <si>
    <t>03.07.2023 16:58:59</t>
  </si>
  <si>
    <t>30.06.2023 16:22:18</t>
  </si>
  <si>
    <t>30.06.2023 13:33:06</t>
  </si>
  <si>
    <t>30.06.2023 13:31:26</t>
  </si>
  <si>
    <t>30.06.2023 13:29:22</t>
  </si>
  <si>
    <t>30.06.2023 11:19:15</t>
  </si>
  <si>
    <t>28.06.2023 15:15:58</t>
  </si>
  <si>
    <t>28.06.2023 15:11:37</t>
  </si>
  <si>
    <t>23.06.2023 16:42:51</t>
  </si>
  <si>
    <t>23.06.2023 16:41:07</t>
  </si>
  <si>
    <t>23.06.2023 16:39:20</t>
  </si>
  <si>
    <t>23.06.2023 11:23:06</t>
  </si>
  <si>
    <t>23.06.2023 11:22:10</t>
  </si>
  <si>
    <t>23.06.2023 11:12:23</t>
  </si>
  <si>
    <t>23.06.2023 11:10:42</t>
  </si>
  <si>
    <t>21.06.2023 11:56:20</t>
  </si>
  <si>
    <t>20.06.2023 13:24:02</t>
  </si>
  <si>
    <t>20.06.2023 13:21:03</t>
  </si>
  <si>
    <t>16.06.2023 18:09:17</t>
  </si>
  <si>
    <t>16.06.2023 13:50:58</t>
  </si>
  <si>
    <t>16.06.2023 13:46:46</t>
  </si>
  <si>
    <t>15.06.2023 17:33:17</t>
  </si>
  <si>
    <t>15.06.2023 15:17:30</t>
  </si>
  <si>
    <t>14.06.2023 11:34:35</t>
  </si>
  <si>
    <t>14.06.2023 10:53:46</t>
  </si>
  <si>
    <t>13.06.2023 16:18:07</t>
  </si>
  <si>
    <t>13.06.2023 11:02:14</t>
  </si>
  <si>
    <t>09.06.2023 16:57:58</t>
  </si>
  <si>
    <t>09.06.2023 15:27:53</t>
  </si>
  <si>
    <t>09.06.2023 13:08:33</t>
  </si>
  <si>
    <t>09.06.2023 13:07:55</t>
  </si>
  <si>
    <t>08.06.2023 15:08:30</t>
  </si>
  <si>
    <t>08.06.2023 15:06:51</t>
  </si>
  <si>
    <t>08.06.2023 15:06:34</t>
  </si>
  <si>
    <t>07.06.2023 16:24:25</t>
  </si>
  <si>
    <t>06.06.2023 11:00:54</t>
  </si>
  <si>
    <t>02.06.2023 16:48:08</t>
  </si>
  <si>
    <t>02.06.2023 10:51:13</t>
  </si>
  <si>
    <t>02.06.2023 10:39:08</t>
  </si>
  <si>
    <t>02.06.2023 09:17:19</t>
  </si>
  <si>
    <t>02.06.2023 09:15:45</t>
  </si>
  <si>
    <t>01.06.2023 10:03:37</t>
  </si>
  <si>
    <t>01.06.2023 10:02:01</t>
  </si>
  <si>
    <t>26.05.2023 15:46:08</t>
  </si>
  <si>
    <t>24.05.2023 10:40:31</t>
  </si>
  <si>
    <t>23.05.2023 09:52:07</t>
  </si>
  <si>
    <t>23.05.2023 09:41:00</t>
  </si>
  <si>
    <t>23.05.2023 09:19:35</t>
  </si>
  <si>
    <t>19.05.2023 15:29:31</t>
  </si>
  <si>
    <t>18.05.2023 19:03:37</t>
  </si>
  <si>
    <t>18.05.2023 15:01:35</t>
  </si>
  <si>
    <t>17.05.2023 21:58:25</t>
  </si>
  <si>
    <t>17.05.2023 16:20:05</t>
  </si>
  <si>
    <t>12.05.2023 15:09:54</t>
  </si>
  <si>
    <t>11.05.2023 16:57:48</t>
  </si>
  <si>
    <t>11.05.2023 16:20:21</t>
  </si>
  <si>
    <t>11.05.2023 10:51:54</t>
  </si>
  <si>
    <t>11.05.2023 10:27:21</t>
  </si>
  <si>
    <t>05.05.2023 16:08:06</t>
  </si>
  <si>
    <t>05.05.2023 13:35:38</t>
  </si>
  <si>
    <t>04.05.2023 16:29:55</t>
  </si>
  <si>
    <t>03.05.2023 14:28:18</t>
  </si>
  <si>
    <t>03.05.2023 12:21:19</t>
  </si>
  <si>
    <t>02.05.2023 12:11:01</t>
  </si>
  <si>
    <t>02.05.2023 10:42:13</t>
  </si>
  <si>
    <t>28.04.2023 12:13:39</t>
  </si>
  <si>
    <t>26.04.2023 15:31:10</t>
  </si>
  <si>
    <t>26.04.2023 11:15:58</t>
  </si>
  <si>
    <t>26.04.2023 11:14:55</t>
  </si>
  <si>
    <t>24.04.2023 12:28:46</t>
  </si>
  <si>
    <t>20.04.2023 09:24:09</t>
  </si>
  <si>
    <t>19.04.2023 17:18:44</t>
  </si>
  <si>
    <t>18.04.2023 17:16:00</t>
  </si>
  <si>
    <t>18.04.2023 16:53:19</t>
  </si>
  <si>
    <t>17.04.2023 22:31:19</t>
  </si>
  <si>
    <t>17.04.2023 12:16:33</t>
  </si>
  <si>
    <t>14.04.2023 16:44:16</t>
  </si>
  <si>
    <t>14.04.2023 16:42:28</t>
  </si>
  <si>
    <t>14.04.2023 10:08:41</t>
  </si>
  <si>
    <t>12.04.2023 13:48:52</t>
  </si>
  <si>
    <t>11.04.2023 15:58:15</t>
  </si>
  <si>
    <t>10.04.2023 22:32:19</t>
  </si>
  <si>
    <t>10.04.2023 21:49:36</t>
  </si>
  <si>
    <t>07.04.2023 16:40:18</t>
  </si>
  <si>
    <t>07.04.2023 16:06:36</t>
  </si>
  <si>
    <t>06.04.2023 16:21:50</t>
  </si>
  <si>
    <t>06.04.2023 15:44:13</t>
  </si>
  <si>
    <t>06.04.2023 15:41:42</t>
  </si>
  <si>
    <t>05.04.2023 21:55:32</t>
  </si>
  <si>
    <t>04.04.2023 15:03:18</t>
  </si>
  <si>
    <t>31.03.2023 09:13:55</t>
  </si>
  <si>
    <t>31.03.2023 09:12:26</t>
  </si>
  <si>
    <t>31.03.2023 09:10:21</t>
  </si>
  <si>
    <t>23.03.2023 22:26:30</t>
  </si>
  <si>
    <t>23.03.2023 11:22:18</t>
  </si>
  <si>
    <t>22.03.2023 17:48:33</t>
  </si>
  <si>
    <t>17.03.2023 14:25:58</t>
  </si>
  <si>
    <t>17.03.2023 11:41:29</t>
  </si>
  <si>
    <t>14.03.2023 17:23:18</t>
  </si>
  <si>
    <t>10.03.2023 17:08:49</t>
  </si>
  <si>
    <t>10.03.2023 13:58:41</t>
  </si>
  <si>
    <t>03.03.2023 14:25:41</t>
  </si>
  <si>
    <t>03.03.2023 15:49:16</t>
  </si>
  <si>
    <t>02.03.2023 10:49:14</t>
  </si>
  <si>
    <t>22.02.2023 16:04:45</t>
  </si>
  <si>
    <t>22.02.2023 16:03:08</t>
  </si>
  <si>
    <t>22.02.2023 11:32:36</t>
  </si>
  <si>
    <t>17.02.2023 17:04:35</t>
  </si>
  <si>
    <t>16.02.2023 17:25:55</t>
  </si>
  <si>
    <t>15.02.2023 17:19:14</t>
  </si>
  <si>
    <t>15.02.2023 17:02:21</t>
  </si>
  <si>
    <t>10.02.2023 17:39:23</t>
  </si>
  <si>
    <t>09.02.2023 13:36:17</t>
  </si>
  <si>
    <t>09.02.2023 13:10:51</t>
  </si>
  <si>
    <t>03.02.2023 16:20:17</t>
  </si>
  <si>
    <t>03.02.2023 16:16:31</t>
  </si>
  <si>
    <t>01.02.2023 17:55:57</t>
  </si>
  <si>
    <t>31.01.2023 17:38:00</t>
  </si>
  <si>
    <t>27.01.2023 10:03:00</t>
  </si>
  <si>
    <t>25.01.2023 18:24:05</t>
  </si>
  <si>
    <t>23.01.2023 18:31:38</t>
  </si>
  <si>
    <t>20.01.2023 13:58:26</t>
  </si>
  <si>
    <t>19.01.2023 10:21:30</t>
  </si>
  <si>
    <t>18.01.2023 15:46:50</t>
  </si>
  <si>
    <t>05.07.2023 12:32:28</t>
  </si>
  <si>
    <t>28.06.2023 17:22:31</t>
  </si>
  <si>
    <t>07.07.2023 17:33:34</t>
  </si>
  <si>
    <t>16.06.2023 18:05:43</t>
  </si>
  <si>
    <t>13.01.2023 14:25:12</t>
  </si>
  <si>
    <t>13.01.2023 14:26:00</t>
  </si>
  <si>
    <t>12.01.2023 12:14:26</t>
  </si>
  <si>
    <t>10.01.2023 15:58:19</t>
  </si>
  <si>
    <t>07.07.2023 17:20:56</t>
  </si>
  <si>
    <t>07.07.2023 17:39:18</t>
  </si>
  <si>
    <t>29.06.2023 17:42:13</t>
  </si>
  <si>
    <t>17.08.2023 18:01:15</t>
  </si>
  <si>
    <t>07.07.2023 17:01:43</t>
  </si>
  <si>
    <t>Район продаж</t>
  </si>
  <si>
    <t>Продажа</t>
  </si>
  <si>
    <t>Москва</t>
  </si>
  <si>
    <t>СПБ</t>
  </si>
  <si>
    <t>Воронеж</t>
  </si>
  <si>
    <t>Волгоград</t>
  </si>
  <si>
    <t>Самара</t>
  </si>
  <si>
    <t>Саратов</t>
  </si>
  <si>
    <t>Сочи</t>
  </si>
  <si>
    <t>Да</t>
  </si>
  <si>
    <t>20.10.2023 17:39:33</t>
  </si>
  <si>
    <t>20.10.2023 09:02:55</t>
  </si>
  <si>
    <t>19.10.2023 18:55:22</t>
  </si>
  <si>
    <t>13.04.2023 16:26:01</t>
  </si>
  <si>
    <t>19.10.2023 13:38:36</t>
  </si>
  <si>
    <t>19.10.2023 09:06:17</t>
  </si>
  <si>
    <t>18.10.2023 15:49:45</t>
  </si>
  <si>
    <t>18.10.2023 13:52:00</t>
  </si>
  <si>
    <t>18.10.2023 10:11:46</t>
  </si>
  <si>
    <t>17.10.2023 10:02:53</t>
  </si>
  <si>
    <t>17.10.2023 09:57:28</t>
  </si>
  <si>
    <t>17.10.2023 09:16:16</t>
  </si>
  <si>
    <t>17.10.2023 09:14:52</t>
  </si>
  <si>
    <t>16.10.2023 16:45:29</t>
  </si>
  <si>
    <t>16.10.2023 16:32:01</t>
  </si>
  <si>
    <t>16.10.2023 16:28:33</t>
  </si>
  <si>
    <t>16.10.2023 16:26:52</t>
  </si>
  <si>
    <t>16.10.2023 16:22:45</t>
  </si>
  <si>
    <t>16.10.2023 16:20:12</t>
  </si>
  <si>
    <t>01.07.2022 11:41:39</t>
  </si>
  <si>
    <t>16.10.2023 13:56:36</t>
  </si>
  <si>
    <t>13.10.2023 18:11:48</t>
  </si>
  <si>
    <t>13.10.2023 18:09:05</t>
  </si>
  <si>
    <t>13.10.2023 18:06:56</t>
  </si>
  <si>
    <t>13.10.2023 17:05:00</t>
  </si>
  <si>
    <t>13.10.2023 09:55:18</t>
  </si>
  <si>
    <t>12.10.2023 16:41:11</t>
  </si>
  <si>
    <t>12.10.2023 16:40:44</t>
  </si>
  <si>
    <t>12.10.2023 16:40:02</t>
  </si>
  <si>
    <t>12.10.2023 13:48:01</t>
  </si>
  <si>
    <t>12.10.2023 13:47:42</t>
  </si>
  <si>
    <t>12.10.2023 13:47:20</t>
  </si>
  <si>
    <t>12.10.2023 10:29:30</t>
  </si>
  <si>
    <t>11.10.2023 17:33:42</t>
  </si>
  <si>
    <t>10.10.2023 18:11:57</t>
  </si>
  <si>
    <t>10.10.2023 11:21:31</t>
  </si>
  <si>
    <t>10.10.2023 11:21:01</t>
  </si>
  <si>
    <t>09.10.2023 13:45:44</t>
  </si>
  <si>
    <t>09.10.2023 13:42:09</t>
  </si>
  <si>
    <t>09.10.2023 11:55:00</t>
  </si>
  <si>
    <t>09.10.2023 11:20:22</t>
  </si>
  <si>
    <t>06.10.2023 17:20:21</t>
  </si>
  <si>
    <t>06.10.2023 17:19:31</t>
  </si>
  <si>
    <t>28.05.2021 16:55:11</t>
  </si>
  <si>
    <t>06.10.2023 09:50:12</t>
  </si>
  <si>
    <t>25.07.2022 10:29:54</t>
  </si>
  <si>
    <t>05.10.2023 14:45:58</t>
  </si>
  <si>
    <t>05.10.2023 14:14:18</t>
  </si>
  <si>
    <t>05.10.2023 11:35:09</t>
  </si>
  <si>
    <t>05.10.2023 10:09:30</t>
  </si>
  <si>
    <t>05.10.2023 09:04:08</t>
  </si>
  <si>
    <t>04.10.2023 18:53:19</t>
  </si>
  <si>
    <t>04.10.2023 14:53:54</t>
  </si>
  <si>
    <t>03.10.2023 18:29:44</t>
  </si>
  <si>
    <t>03.10.2023 11:20:56</t>
  </si>
  <si>
    <t>03.10.2023 11:17:40</t>
  </si>
  <si>
    <t>03.10.2023 11:16:22</t>
  </si>
  <si>
    <t>03.10.2023 11:11:45</t>
  </si>
  <si>
    <t>03.10.2023 10:34:29</t>
  </si>
  <si>
    <t>02.10.2023 10:16:35</t>
  </si>
  <si>
    <t>02.10.2023 10:12:56</t>
  </si>
  <si>
    <t>02.10.2023 10:04:25</t>
  </si>
  <si>
    <t>02.10.2023 10:02:47</t>
  </si>
  <si>
    <t>02.10.2023 09:59:42</t>
  </si>
  <si>
    <t>02.10.2023 09:58:22</t>
  </si>
  <si>
    <t>29.09.2023 18:19:19</t>
  </si>
  <si>
    <t>29.09.2023 18:05:46</t>
  </si>
  <si>
    <t>29.09.2023 17:51:12</t>
  </si>
  <si>
    <t>29.09.2023 17:33:17</t>
  </si>
  <si>
    <t>29.09.2023 17:31:26</t>
  </si>
  <si>
    <t>29.09.2023 17:26:06</t>
  </si>
  <si>
    <t>29.09.2023 17:09:04</t>
  </si>
  <si>
    <t>29.09.2023 12:32:16</t>
  </si>
  <si>
    <t>28.09.2023 18:07:44</t>
  </si>
  <si>
    <t>28.09.2023 16:07:28</t>
  </si>
  <si>
    <t>28.09.2023 16:03:09</t>
  </si>
  <si>
    <t>27.09.2023 14:26:42</t>
  </si>
  <si>
    <t>23.06.2022 11:19:42</t>
  </si>
  <si>
    <t>26.09.2023 11:56:42</t>
  </si>
  <si>
    <t>25.09.2023 17:01:44</t>
  </si>
  <si>
    <t>25.09.2023 16:55:26</t>
  </si>
  <si>
    <t>25.09.2023 16:37:20</t>
  </si>
  <si>
    <t>25.09.2023 16:29:58</t>
  </si>
  <si>
    <t>25.09.2023 16:22:35</t>
  </si>
  <si>
    <t>25.09.2023 16:16:17</t>
  </si>
  <si>
    <t>25.09.2023 15:38:16</t>
  </si>
  <si>
    <t>25.09.2023 15:35:29</t>
  </si>
  <si>
    <t>25.09.2023 15:34:10</t>
  </si>
  <si>
    <t>25.09.2023 15:25:18</t>
  </si>
  <si>
    <t>25.09.2023 09:01:22</t>
  </si>
  <si>
    <t>23.09.2023 08:43:57</t>
  </si>
  <si>
    <t>22.09.2023 17:25:42</t>
  </si>
  <si>
    <t>22.09.2023 17:05:44</t>
  </si>
  <si>
    <t>22.09.2023 17:02:03</t>
  </si>
  <si>
    <t>22.09.2023 14:51:09</t>
  </si>
  <si>
    <t>22.09.2023 14:47:32</t>
  </si>
  <si>
    <t>22.09.2023 12:51:42</t>
  </si>
  <si>
    <t>28.08.2023 11:39:29</t>
  </si>
  <si>
    <t>25.08.2023 15:44:17</t>
  </si>
  <si>
    <t>21.09.2023 14:50:58</t>
  </si>
  <si>
    <t>21.09.2023 10:35:25</t>
  </si>
  <si>
    <t>21.09.2023 10:11:14</t>
  </si>
  <si>
    <t>20.09.2023 13:49:33</t>
  </si>
  <si>
    <t>05.10.2021 12:13:37</t>
  </si>
  <si>
    <t>26.11.2021 19:15:27</t>
  </si>
  <si>
    <t>19.09.2023 10:03:15</t>
  </si>
  <si>
    <t>18.09.2023 13:46:02</t>
  </si>
  <si>
    <t>15.09.2023 19:27:28</t>
  </si>
  <si>
    <t>15.09.2023 17:42:40</t>
  </si>
  <si>
    <t>15.09.2023 17:01:26</t>
  </si>
  <si>
    <t>15.09.2023 12:46:07</t>
  </si>
  <si>
    <t>15.09.2023 11:21:20</t>
  </si>
  <si>
    <t>15.09.2023 11:19:15</t>
  </si>
  <si>
    <t>14.09.2023 19:53:14</t>
  </si>
  <si>
    <t>12.09.2023 17:43:55</t>
  </si>
  <si>
    <t>12.09.2023 17:41:35</t>
  </si>
  <si>
    <t>11.09.2023 16:36:36</t>
  </si>
  <si>
    <t>28.07.2023 11:36:02</t>
  </si>
  <si>
    <t>11.09.2023 16:31:56</t>
  </si>
  <si>
    <t>28.04.2021 17:08:29</t>
  </si>
  <si>
    <t>11.09.2023 16:12:13</t>
  </si>
  <si>
    <t>11.09.2023 16:09:17</t>
  </si>
  <si>
    <t>11.09.2023 16:07:42</t>
  </si>
  <si>
    <t>11.09.2023 16:03:43</t>
  </si>
  <si>
    <t>08.09.2023 12:27:24</t>
  </si>
  <si>
    <t>07.09.2023 17:41:29</t>
  </si>
  <si>
    <t>03.10.2022 14:47:12</t>
  </si>
  <si>
    <t>05.09.2023 09:53:06</t>
  </si>
  <si>
    <t>05.09.2023 09:45:31</t>
  </si>
  <si>
    <t>05.09.2023 09:35:28</t>
  </si>
  <si>
    <t>05.09.2023 09:28:00</t>
  </si>
  <si>
    <t>05.09.2023 09:25:58</t>
  </si>
  <si>
    <t>05.09.2023 09:21:13</t>
  </si>
  <si>
    <t>24.01.2022 09:55:54</t>
  </si>
  <si>
    <t>04.09.2023 18:33:13</t>
  </si>
  <si>
    <t>04.09.2023 18:27:16</t>
  </si>
  <si>
    <t>04.09.2023 18:25:38</t>
  </si>
  <si>
    <t>04.09.2023 10:24:35</t>
  </si>
  <si>
    <t>04.09.2023 10:23:21</t>
  </si>
  <si>
    <t>04.09.2023 10:21:08</t>
  </si>
  <si>
    <t>31.08.2023 17:27:39</t>
  </si>
  <si>
    <t>31.08.2023 17:20:25</t>
  </si>
  <si>
    <t>30.08.2023 10:33:07</t>
  </si>
  <si>
    <t>30.08.2023 09:16:38</t>
  </si>
  <si>
    <t>30.08.2023 09:16:09</t>
  </si>
  <si>
    <t>29.08.2023 17:21:39</t>
  </si>
  <si>
    <t>29.08.2023 14:00:32</t>
  </si>
  <si>
    <t>29.08.2023 10:08:49</t>
  </si>
  <si>
    <t>28.08.2023 17:31:19</t>
  </si>
  <si>
    <t>28.08.2023 17:21:28</t>
  </si>
  <si>
    <t>28.08.2023 17:17:29</t>
  </si>
  <si>
    <t>28.08.2023 17:17:01</t>
  </si>
  <si>
    <t>28.08.2023 17:13:50</t>
  </si>
  <si>
    <t>07.08.2023 10:54:31</t>
  </si>
  <si>
    <t>25.08.2023 17:15:37</t>
  </si>
  <si>
    <t>25.08.2023 15:45:59</t>
  </si>
  <si>
    <t>21.08.2023 16:56:09</t>
  </si>
  <si>
    <t>21.08.2023 16:55:47</t>
  </si>
  <si>
    <t>21.08.2023 12:51:26</t>
  </si>
  <si>
    <t>01.09.2021 09:41:16</t>
  </si>
  <si>
    <t>21.08.2023 08:58:54</t>
  </si>
  <si>
    <t>21.08.2023 08:58:39</t>
  </si>
  <si>
    <t>24.11.2021 10:14:35</t>
  </si>
  <si>
    <t>16.08.2023 14:58:34</t>
  </si>
  <si>
    <t>23.05.2022 09:37:56</t>
  </si>
  <si>
    <t>28.01.2022 10:21:00</t>
  </si>
  <si>
    <t>14.08.2023 14:43:00</t>
  </si>
  <si>
    <t>14.08.2023 14:42:05</t>
  </si>
  <si>
    <t>14.08.2023 14:41:14</t>
  </si>
  <si>
    <t>14.08.2023 11:36:03</t>
  </si>
  <si>
    <t>11.08.2023 16:50:02</t>
  </si>
  <si>
    <t>11.08.2023 11:11:29</t>
  </si>
  <si>
    <t>11.08.2023 10:57:41</t>
  </si>
  <si>
    <t>09.08.2023 17:15:25</t>
  </si>
  <si>
    <t>09.08.2023 17:07:57</t>
  </si>
  <si>
    <t>08.08.2023 10:29:12</t>
  </si>
  <si>
    <t>04.08.2023 10:14:18</t>
  </si>
  <si>
    <t>04.08.2023 09:07:25</t>
  </si>
  <si>
    <t>03.08.2023 14:37:37</t>
  </si>
  <si>
    <t>02.08.2023 18:31:39</t>
  </si>
  <si>
    <t>02.08.2023 18:23:55</t>
  </si>
  <si>
    <t>27.07.2023 11:12:39</t>
  </si>
  <si>
    <t>01.08.2023 10:41:41</t>
  </si>
  <si>
    <t>31.07.2023 18:36:13</t>
  </si>
  <si>
    <t>31.07.2023 18:28:46</t>
  </si>
  <si>
    <t>31.07.2023 18:24:27</t>
  </si>
  <si>
    <t>31.07.2023 17:19:41</t>
  </si>
  <si>
    <t>31.07.2023 14:20:34</t>
  </si>
  <si>
    <t>31.07.2023 14:17:15</t>
  </si>
  <si>
    <t>31.07.2023 09:08:00</t>
  </si>
  <si>
    <t>31.07.2023 08:51:23</t>
  </si>
  <si>
    <t>28.07.2023 16:27:38</t>
  </si>
  <si>
    <t>28.07.2023 09:21:22</t>
  </si>
  <si>
    <t>28.07.2023 09:20:51</t>
  </si>
  <si>
    <t>27.07.2023 22:32:01</t>
  </si>
  <si>
    <t>27.07.2023 11:09:34</t>
  </si>
  <si>
    <t>04.10.2022 16:06:44</t>
  </si>
  <si>
    <t>25.07.2023 14:06:09</t>
  </si>
  <si>
    <t>25.07.2023 11:20:45</t>
  </si>
  <si>
    <t>25.07.2023 11:19:58</t>
  </si>
  <si>
    <t>24.07.2023 18:42:03</t>
  </si>
  <si>
    <t>24.07.2023 12:26:53</t>
  </si>
  <si>
    <t>24.07.2023 11:01:06</t>
  </si>
  <si>
    <t>24.07.2023 09:01:00</t>
  </si>
  <si>
    <t>24.07.2023 08:59:33</t>
  </si>
  <si>
    <t>21.07.2023 11:43:11</t>
  </si>
  <si>
    <t>21.07.2023 11:16:55</t>
  </si>
  <si>
    <t>21.07.2023 10:38:10</t>
  </si>
  <si>
    <t>20.07.2023 13:51:17</t>
  </si>
  <si>
    <t>19.07.2023 11:43:49</t>
  </si>
  <si>
    <t>19.07.2023 10:11:21</t>
  </si>
  <si>
    <t>17.07.2023 17:38:42</t>
  </si>
  <si>
    <t>17.07.2023 16:08:47</t>
  </si>
  <si>
    <t>17.07.2023 11:19:02</t>
  </si>
  <si>
    <t>29.06.2021 13:15:02</t>
  </si>
  <si>
    <t>14.07.2023 16:40:25</t>
  </si>
  <si>
    <t>14.07.2023 16:35:08</t>
  </si>
  <si>
    <t>14.07.2023 16:23:56</t>
  </si>
  <si>
    <t>08.07.2023 11:00:43</t>
  </si>
  <si>
    <t>14.07.2023 12:12:42</t>
  </si>
  <si>
    <t>14.07.2023 12:11:44</t>
  </si>
  <si>
    <t>13.07.2023 18:43:50</t>
  </si>
  <si>
    <t>13.07.2023 15:54:05</t>
  </si>
  <si>
    <t>13.07.2023 13:23:58</t>
  </si>
  <si>
    <t>10.07.2023 12:23:21</t>
  </si>
  <si>
    <t>12.07.2023 16:58:48</t>
  </si>
  <si>
    <t>12.07.2023 16:58:24</t>
  </si>
  <si>
    <t>12.07.2023 16:58:00</t>
  </si>
  <si>
    <t>11.07.2023 16:23:27</t>
  </si>
  <si>
    <t>07.07.2023 17:39:21</t>
  </si>
  <si>
    <t>07.07.2023 15:30:57</t>
  </si>
  <si>
    <t>07.07.2023 13:04:28</t>
  </si>
  <si>
    <t>07.07.2023 12:05:45</t>
  </si>
  <si>
    <t>06.07.2023 17:05:49</t>
  </si>
  <si>
    <t>06.07.2023 14:10:32</t>
  </si>
  <si>
    <t>06.07.2023 10:23:07</t>
  </si>
  <si>
    <t>06.07.2023 10:21:39</t>
  </si>
  <si>
    <t>06.07.2023 10:19:52</t>
  </si>
  <si>
    <t>05.07.2023 12:16:10</t>
  </si>
  <si>
    <t>05.07.2023 12:11:09</t>
  </si>
  <si>
    <t>04.07.2023 14:28:30</t>
  </si>
  <si>
    <t>03.07.2023 18:47:56</t>
  </si>
  <si>
    <t>03.07.2023 18:47:31</t>
  </si>
  <si>
    <t>03.07.2023 18:47:05</t>
  </si>
  <si>
    <t>03.07.2023 18:46:24</t>
  </si>
  <si>
    <t>03.07.2023 18:45:28</t>
  </si>
  <si>
    <t>03.07.2023 18:11:21</t>
  </si>
  <si>
    <t>03.07.2023 18:10:38</t>
  </si>
  <si>
    <t>03.07.2023 18:09:24</t>
  </si>
  <si>
    <t>03.07.2023 18:07:57</t>
  </si>
  <si>
    <t>03.07.2023 18:06:58</t>
  </si>
  <si>
    <t>03.07.2023 18:06:09</t>
  </si>
  <si>
    <t>03.07.2023 18:02:21</t>
  </si>
  <si>
    <t>03.07.2023 15:31:53</t>
  </si>
  <si>
    <t>03.07.2023 12:25:00</t>
  </si>
  <si>
    <t>30.06.2023 13:00:37</t>
  </si>
  <si>
    <t>29.06.2023 17:00:04</t>
  </si>
  <si>
    <t>29.06.2023 15:20:38</t>
  </si>
  <si>
    <t>28.06.2023 18:38:25</t>
  </si>
  <si>
    <t>27.06.2023 11:03:12</t>
  </si>
  <si>
    <t>27.06.2023 10:18:39</t>
  </si>
  <si>
    <t>26.06.2023 18:10:44</t>
  </si>
  <si>
    <t>26.06.2023 18:03:35</t>
  </si>
  <si>
    <t>23.06.2023 18:26:10</t>
  </si>
  <si>
    <t>23.06.2023 09:39:18</t>
  </si>
  <si>
    <t>22.06.2023 18:41:20</t>
  </si>
  <si>
    <t>22.06.2023 12:36:41</t>
  </si>
  <si>
    <t>22.06.2023 12:06:22</t>
  </si>
  <si>
    <t>22.06.2023 10:52:53</t>
  </si>
  <si>
    <t>22.06.2023 10:51:03</t>
  </si>
  <si>
    <t>22.06.2023 10:47:10</t>
  </si>
  <si>
    <t>22.06.2023 10:43:27</t>
  </si>
  <si>
    <t>08.06.2023 18:31:05</t>
  </si>
  <si>
    <t>21.06.2023 10:56:05</t>
  </si>
  <si>
    <t>19.06.2023 15:07:30</t>
  </si>
  <si>
    <t>16.06.2023 17:16:55</t>
  </si>
  <si>
    <t>16.06.2023 10:42:21</t>
  </si>
  <si>
    <t>16.06.2023 10:11:29</t>
  </si>
  <si>
    <t>15.06.2023 09:42:04</t>
  </si>
  <si>
    <t>13.06.2023 12:32:54</t>
  </si>
  <si>
    <t>13.06.2023 12:27:53</t>
  </si>
  <si>
    <t>13.06.2023 12:16:04</t>
  </si>
  <si>
    <t>13.06.2023 12:12:23</t>
  </si>
  <si>
    <t>13.06.2023 12:04:57</t>
  </si>
  <si>
    <t>13.06.2023 11:59:18</t>
  </si>
  <si>
    <t>13.06.2023 11:47:52</t>
  </si>
  <si>
    <t>13.06.2023 11:45:19</t>
  </si>
  <si>
    <t>09.06.2023 15:17:29</t>
  </si>
  <si>
    <t>09.06.2023 15:14:08</t>
  </si>
  <si>
    <t>16.03.2023 14:43:35</t>
  </si>
  <si>
    <t>07.06.2023 14:26:17</t>
  </si>
  <si>
    <t>07.06.2023 10:51:26</t>
  </si>
  <si>
    <t>06.06.2023 11:34:12</t>
  </si>
  <si>
    <t>06.06.2023 10:42:19</t>
  </si>
  <si>
    <t>06.06.2023 10:28:22</t>
  </si>
  <si>
    <t>06.06.2023 09:28:05</t>
  </si>
  <si>
    <t>05.06.2023 14:29:50</t>
  </si>
  <si>
    <t>05.06.2023 14:29:32</t>
  </si>
  <si>
    <t>02.06.2023 16:11:09</t>
  </si>
  <si>
    <t>02.06.2023 15:07:05</t>
  </si>
  <si>
    <t>02.06.2023 15:03:05</t>
  </si>
  <si>
    <t>02.06.2023 14:51:27</t>
  </si>
  <si>
    <t>02.06.2023 14:48:18</t>
  </si>
  <si>
    <t>02.06.2023 11:23:41</t>
  </si>
  <si>
    <t>02.06.2023 08:57:32</t>
  </si>
  <si>
    <t>31.05.2023 12:06:37</t>
  </si>
  <si>
    <t>31.05.2023 10:16:51</t>
  </si>
  <si>
    <t>31.05.2023 09:50:41</t>
  </si>
  <si>
    <t>30.05.2023 11:24:04</t>
  </si>
  <si>
    <t>30.05.2023 11:03:35</t>
  </si>
  <si>
    <t>29.05.2023 14:41:02</t>
  </si>
  <si>
    <t>29.05.2023 14:40:28</t>
  </si>
  <si>
    <t>26.05.2023 16:05:52</t>
  </si>
  <si>
    <t>26.05.2023 12:43:17</t>
  </si>
  <si>
    <t>26.05.2023 10:04:03</t>
  </si>
  <si>
    <t>26.05.2023 10:02:05</t>
  </si>
  <si>
    <t>05.04.2023 10:52:25</t>
  </si>
  <si>
    <t>25.05.2023 14:22:12</t>
  </si>
  <si>
    <t>24.05.2023 11:40:47</t>
  </si>
  <si>
    <t>24.05.2023 11:37:18</t>
  </si>
  <si>
    <t>24.05.2023 11:34:26</t>
  </si>
  <si>
    <t>24.05.2023 11:29:12</t>
  </si>
  <si>
    <t>22.05.2023 18:32:34</t>
  </si>
  <si>
    <t>22.05.2023 18:29:35</t>
  </si>
  <si>
    <t>22.05.2023 18:27:08</t>
  </si>
  <si>
    <t>22.05.2023 18:25:35</t>
  </si>
  <si>
    <t>22.05.2023 18:23:23</t>
  </si>
  <si>
    <t>22.05.2023 14:37:52</t>
  </si>
  <si>
    <t>22.05.2023 09:12:44</t>
  </si>
  <si>
    <t>19.05.2023 17:10:10</t>
  </si>
  <si>
    <t>19.05.2023 13:28:21</t>
  </si>
  <si>
    <t>19.05.2023 12:55:03</t>
  </si>
  <si>
    <t>19.05.2023 12:46:14</t>
  </si>
  <si>
    <t>19.05.2023 10:51:02</t>
  </si>
  <si>
    <t>19.05.2023 10:17:53</t>
  </si>
  <si>
    <t>19.05.2023 10:09:53</t>
  </si>
  <si>
    <t>07.04.2023 12:40:08</t>
  </si>
  <si>
    <t>17.05.2023 15:35:30</t>
  </si>
  <si>
    <t>15.05.2023 11:34:40</t>
  </si>
  <si>
    <t>12.05.2023 17:17:26</t>
  </si>
  <si>
    <t>12.05.2023 16:59:03</t>
  </si>
  <si>
    <t>02.05.2023 18:24:27</t>
  </si>
  <si>
    <t>12.05.2023 12:51:32</t>
  </si>
  <si>
    <t>11.05.2023 10:08:05</t>
  </si>
  <si>
    <t>12.12.2022 10:41:13</t>
  </si>
  <si>
    <t>17.04.2020 15:10:19</t>
  </si>
  <si>
    <t>10.05.2023 13:08:00</t>
  </si>
  <si>
    <t>05.05.2023 16:47:30</t>
  </si>
  <si>
    <t>04.05.2023 10:28:01</t>
  </si>
  <si>
    <t>04.05.2023 10:10:10</t>
  </si>
  <si>
    <t>04.05.2023 09:53:02</t>
  </si>
  <si>
    <t>04.05.2023 09:52:22</t>
  </si>
  <si>
    <t>02.05.2023 10:47:27</t>
  </si>
  <si>
    <t>27.04.2023 10:29:58</t>
  </si>
  <si>
    <t>26.04.2023 08:50:34</t>
  </si>
  <si>
    <t>26.04.2023 08:50:01</t>
  </si>
  <si>
    <t>02.08.2021 10:59:20</t>
  </si>
  <si>
    <t>25.04.2023 11:42:53</t>
  </si>
  <si>
    <t>25.04.2023 11:40:55</t>
  </si>
  <si>
    <t>25.04.2023 10:55:01</t>
  </si>
  <si>
    <t>25.04.2023 10:35:57</t>
  </si>
  <si>
    <t>25.04.2023 10:25:42</t>
  </si>
  <si>
    <t>25.04.2023 10:24:22</t>
  </si>
  <si>
    <t>25.04.2023 09:51:49</t>
  </si>
  <si>
    <t>25.04.2023 09:49:43</t>
  </si>
  <si>
    <t>25.04.2023 09:47:59</t>
  </si>
  <si>
    <t>24.04.2023 15:12:32</t>
  </si>
  <si>
    <t>21.04.2023 12:42:18</t>
  </si>
  <si>
    <t>21.04.2023 10:30:23</t>
  </si>
  <si>
    <t>20.04.2023 15:23:33</t>
  </si>
  <si>
    <t>20.04.2023 15:21:57</t>
  </si>
  <si>
    <t>20.04.2023 12:40:12</t>
  </si>
  <si>
    <t>20.04.2023 11:13:07</t>
  </si>
  <si>
    <t>20.04.2023 11:10:17</t>
  </si>
  <si>
    <t>20.04.2023 11:07:33</t>
  </si>
  <si>
    <t>20.04.2023 11:06:00</t>
  </si>
  <si>
    <t>19.04.2023 19:19:31</t>
  </si>
  <si>
    <t>19.04.2023 19:18:29</t>
  </si>
  <si>
    <t>19.04.2023 13:53:14</t>
  </si>
  <si>
    <t>18.04.2023 15:23:20</t>
  </si>
  <si>
    <t>18.04.2023 10:05:34</t>
  </si>
  <si>
    <t>23.09.2022 12:43:25</t>
  </si>
  <si>
    <t>17.04.2023 15:26:41</t>
  </si>
  <si>
    <t>17.04.2023 15:24:22</t>
  </si>
  <si>
    <t>17.04.2023 15:17:44</t>
  </si>
  <si>
    <t>14.04.2023 12:04:22</t>
  </si>
  <si>
    <t>14.04.2023 09:05:32</t>
  </si>
  <si>
    <t>13.04.2023 16:24:21</t>
  </si>
  <si>
    <t>13.04.2023 16:08:36</t>
  </si>
  <si>
    <t>13.04.2023 14:06:00</t>
  </si>
  <si>
    <t>12.04.2023 14:05:39</t>
  </si>
  <si>
    <t>12.04.2023 11:17:02</t>
  </si>
  <si>
    <t>11.04.2023 13:48:54</t>
  </si>
  <si>
    <t>11.04.2023 12:16:34</t>
  </si>
  <si>
    <t>11.04.2023 11:42:24</t>
  </si>
  <si>
    <t>11.04.2023 08:49:20</t>
  </si>
  <si>
    <t>10.04.2023 18:44:24</t>
  </si>
  <si>
    <t>10.04.2023 17:24:18</t>
  </si>
  <si>
    <t>07.04.2023 12:37:10</t>
  </si>
  <si>
    <t>06.04.2023 10:43:17</t>
  </si>
  <si>
    <t>06.04.2023 08:58:08</t>
  </si>
  <si>
    <t>05.04.2023 12:13:57</t>
  </si>
  <si>
    <t>13.01.2023 11:28:42</t>
  </si>
  <si>
    <t>04.04.2023 16:24:18</t>
  </si>
  <si>
    <t>04.04.2023 14:32:04</t>
  </si>
  <si>
    <t>04.04.2023 14:28:08</t>
  </si>
  <si>
    <t>04.04.2023 10:00:17</t>
  </si>
  <si>
    <t>03.04.2023 14:26:26</t>
  </si>
  <si>
    <t>03.04.2023 14:23:51</t>
  </si>
  <si>
    <t>03.04.2023 14:20:33</t>
  </si>
  <si>
    <t>03.04.2023 14:19:15</t>
  </si>
  <si>
    <t>03.04.2023 13:44:49</t>
  </si>
  <si>
    <t>03.04.2023 11:10:42</t>
  </si>
  <si>
    <t>03.04.2023 11:08:49</t>
  </si>
  <si>
    <t>31.03.2023 09:18:44</t>
  </si>
  <si>
    <t>31.03.2023 09:16:54</t>
  </si>
  <si>
    <t>30.03.2023 18:43:28</t>
  </si>
  <si>
    <t>30.03.2023 16:07:14</t>
  </si>
  <si>
    <t>29.03.2023 10:41:24</t>
  </si>
  <si>
    <t>29.03.2023 10:38:31</t>
  </si>
  <si>
    <t>29.03.2023 09:50:06</t>
  </si>
  <si>
    <t>29.03.2023 09:47:12</t>
  </si>
  <si>
    <t>28.03.2023 16:01:08</t>
  </si>
  <si>
    <t>28.03.2023 13:24:33</t>
  </si>
  <si>
    <t>27.03.2023 16:58:29</t>
  </si>
  <si>
    <t>27.03.2023 15:10:05</t>
  </si>
  <si>
    <t>27.03.2023 13:02:11</t>
  </si>
  <si>
    <t>23.03.2023 10:19:50</t>
  </si>
  <si>
    <t>20.03.2023 16:21:17</t>
  </si>
  <si>
    <t>22.03.2023 10:39:32</t>
  </si>
  <si>
    <t>21.03.2023 16:23:10</t>
  </si>
  <si>
    <t>21.03.2023 16:22:36</t>
  </si>
  <si>
    <t>21.03.2023 16:21:48</t>
  </si>
  <si>
    <t>21.03.2023 16:15:37</t>
  </si>
  <si>
    <t>21.03.2023 16:13:28</t>
  </si>
  <si>
    <t>21.03.2023 15:54:03</t>
  </si>
  <si>
    <t>28.10.2022 13:46:57</t>
  </si>
  <si>
    <t>20.03.2023 16:29:26</t>
  </si>
  <si>
    <t>20.03.2023 16:19:13</t>
  </si>
  <si>
    <t>16.03.2023 14:27:48</t>
  </si>
  <si>
    <t>16.03.2023 14:12:33</t>
  </si>
  <si>
    <t>16.03.2023 11:18:08</t>
  </si>
  <si>
    <t>14.03.2023 14:17:34</t>
  </si>
  <si>
    <t>14.03.2023 09:25:22</t>
  </si>
  <si>
    <t>13.03.2023 15:39:45</t>
  </si>
  <si>
    <t>13.03.2023 13:20:15</t>
  </si>
  <si>
    <t>13.03.2023 13:18:04</t>
  </si>
  <si>
    <t>13.03.2023 13:15:29</t>
  </si>
  <si>
    <t>13.03.2023 12:35:24</t>
  </si>
  <si>
    <t>13.03.2023 11:54:46</t>
  </si>
  <si>
    <t>13.03.2023 09:18:14</t>
  </si>
  <si>
    <t>10.03.2023 17:05:47</t>
  </si>
  <si>
    <t>10.03.2023 16:40:32</t>
  </si>
  <si>
    <t>10.03.2023 15:52:19</t>
  </si>
  <si>
    <t>10.03.2023 13:58:04</t>
  </si>
  <si>
    <t>10.03.2023 13:57:09</t>
  </si>
  <si>
    <t>10.03.2023 13:55:09</t>
  </si>
  <si>
    <t>10.03.2023 10:24:02</t>
  </si>
  <si>
    <t>10.03.2023 10:21:45</t>
  </si>
  <si>
    <t>06.03.2023 15:47:32</t>
  </si>
  <si>
    <t>06.03.2023 15:23:22</t>
  </si>
  <si>
    <t>06.03.2023 15:22:28</t>
  </si>
  <si>
    <t>06.03.2023 15:21:13</t>
  </si>
  <si>
    <t>03.03.2023 16:47:38</t>
  </si>
  <si>
    <t>03.08.2021 11:48:01</t>
  </si>
  <si>
    <t>21.03.2022 12:14:30</t>
  </si>
  <si>
    <t>12.05.2022 11:26:23</t>
  </si>
  <si>
    <t>03.03.2023 10:12:43</t>
  </si>
  <si>
    <t>02.03.2023 13:32:21</t>
  </si>
  <si>
    <t>09.02.2023 11:33:20</t>
  </si>
  <si>
    <t>22.02.2023 13:51:16</t>
  </si>
  <si>
    <t>22.02.2023 12:01:07</t>
  </si>
  <si>
    <t>22.02.2023 11:57:37</t>
  </si>
  <si>
    <t>20.02.2023 17:01:46</t>
  </si>
  <si>
    <t>20.02.2023 15:59:59</t>
  </si>
  <si>
    <t>20.02.2023 15:49:14</t>
  </si>
  <si>
    <t>20.02.2023 13:57:13</t>
  </si>
  <si>
    <t>20.02.2023 12:09:04</t>
  </si>
  <si>
    <t>20.02.2023 12:03:25</t>
  </si>
  <si>
    <t>20.02.2023 11:57:54</t>
  </si>
  <si>
    <t>20.02.2023 11:56:31</t>
  </si>
  <si>
    <t>20.02.2023 10:53:14</t>
  </si>
  <si>
    <t>20.02.2023 09:23:28</t>
  </si>
  <si>
    <t>06.12.2021 10:35:43</t>
  </si>
  <si>
    <t>16.02.2023 14:40:46</t>
  </si>
  <si>
    <t>16.02.2023 14:39:37</t>
  </si>
  <si>
    <t>16.02.2023 14:38:10</t>
  </si>
  <si>
    <t>16.02.2023 14:36:44</t>
  </si>
  <si>
    <t>16.02.2023 12:39:06</t>
  </si>
  <si>
    <t>16.02.2023 12:12:17</t>
  </si>
  <si>
    <t>09.02.2023 16:39:46</t>
  </si>
  <si>
    <t>09.02.2023 11:54:21</t>
  </si>
  <si>
    <t>09.02.2023 11:12:08</t>
  </si>
  <si>
    <t>09.02.2023 11:05:01</t>
  </si>
  <si>
    <t>01.02.2023 10:43:34</t>
  </si>
  <si>
    <t>09.02.2023 10:51:47</t>
  </si>
  <si>
    <t>09.02.2023 10:42:17</t>
  </si>
  <si>
    <t>07.02.2023 17:14:51</t>
  </si>
  <si>
    <t>07.02.2023 17:07:46</t>
  </si>
  <si>
    <t>07.02.2023 17:05:06</t>
  </si>
  <si>
    <t>07.02.2023 12:34:08</t>
  </si>
  <si>
    <t>07.02.2023 12:21:14</t>
  </si>
  <si>
    <t>07.02.2023 11:55:54</t>
  </si>
  <si>
    <t>06.02.2023 17:39:50</t>
  </si>
  <si>
    <t>06.02.2023 17:38:15</t>
  </si>
  <si>
    <t>06.02.2023 16:54:11</t>
  </si>
  <si>
    <t>06.02.2023 12:54:06</t>
  </si>
  <si>
    <t>06.02.2023 12:47:28</t>
  </si>
  <si>
    <t>03.02.2023 16:15:23</t>
  </si>
  <si>
    <t>03.02.2023 13:30:37</t>
  </si>
  <si>
    <t>03.02.2023 13:27:24</t>
  </si>
  <si>
    <t>03.02.2023 12:45:42</t>
  </si>
  <si>
    <t>03.02.2023 11:08:02</t>
  </si>
  <si>
    <t>02.02.2023 13:53:41</t>
  </si>
  <si>
    <t>01.02.2023 18:12:35</t>
  </si>
  <si>
    <t>01.02.2023 12:58:43</t>
  </si>
  <si>
    <t>31.01.2023 17:44:28</t>
  </si>
  <si>
    <t>31.01.2023 16:46:34</t>
  </si>
  <si>
    <t>31.01.2023 15:03:08</t>
  </si>
  <si>
    <t>31.01.2023 15:02:34</t>
  </si>
  <si>
    <t>30.01.2023 18:56:20</t>
  </si>
  <si>
    <t>30.01.2023 18:30:36</t>
  </si>
  <si>
    <t>30.01.2023 14:50:14</t>
  </si>
  <si>
    <t>30.01.2023 13:31:33</t>
  </si>
  <si>
    <t>30.01.2023 13:30:20</t>
  </si>
  <si>
    <t>30.01.2023 13:29:35</t>
  </si>
  <si>
    <t>30.01.2023 11:11:09</t>
  </si>
  <si>
    <t>30.01.2023 10:06:53</t>
  </si>
  <si>
    <t>27.01.2023 18:07:30</t>
  </si>
  <si>
    <t>27.01.2023 16:37:16</t>
  </si>
  <si>
    <t>27.01.2023 16:26:41</t>
  </si>
  <si>
    <t>27.01.2023 16:24:49</t>
  </si>
  <si>
    <t>27.01.2023 14:54:38</t>
  </si>
  <si>
    <t>27.01.2023 14:34:45</t>
  </si>
  <si>
    <t>27.01.2023 14:33:34</t>
  </si>
  <si>
    <t>27.01.2023 14:28:32</t>
  </si>
  <si>
    <t>27.01.2023 14:25:24</t>
  </si>
  <si>
    <t>27.01.2023 14:00:45</t>
  </si>
  <si>
    <t>27.01.2023 13:09:33</t>
  </si>
  <si>
    <t>27.01.2023 11:30:13</t>
  </si>
  <si>
    <t>27.01.2023 11:28:25</t>
  </si>
  <si>
    <t>27.01.2023 11:24:14</t>
  </si>
  <si>
    <t>27.01.2023 11:14:23</t>
  </si>
  <si>
    <t>26.01.2023 16:52:38</t>
  </si>
  <si>
    <t>26.01.2023 16:51:02</t>
  </si>
  <si>
    <t>26.01.2023 12:12:11</t>
  </si>
  <si>
    <t>26.01.2023 11:37:30</t>
  </si>
  <si>
    <t>26.01.2023 11:22:53</t>
  </si>
  <si>
    <t>26.01.2023 11:22:00</t>
  </si>
  <si>
    <t>10.10.2022 11:59:08</t>
  </si>
  <si>
    <t>08.09.2022 10:15:25</t>
  </si>
  <si>
    <t>11.07.2022 09:29:36</t>
  </si>
  <si>
    <t>11.07.2022 09:13:15</t>
  </si>
  <si>
    <t>24.01.2023 11:48:38</t>
  </si>
  <si>
    <t>13.01.2023 12:15:19</t>
  </si>
  <si>
    <t>13.01.2023 12:13:13</t>
  </si>
  <si>
    <t>13.01.2023 12:11:53</t>
  </si>
  <si>
    <t>13.01.2023 11:52:00</t>
  </si>
  <si>
    <t>13.01.2023 11:50:30</t>
  </si>
  <si>
    <t>13.01.2023 11:44:16</t>
  </si>
  <si>
    <t>13.01.2023 11:40:54</t>
  </si>
  <si>
    <t>12.01.2023 10:49:32</t>
  </si>
  <si>
    <t>10.01.2023 18:49:46</t>
  </si>
  <si>
    <t>12.12.2022 15:37:14</t>
  </si>
  <si>
    <t>29.12.2022 11:38:32</t>
  </si>
  <si>
    <t>27.12.2022 14:44:55</t>
  </si>
  <si>
    <t>26.12.2022 10:41:26</t>
  </si>
  <si>
    <t>23.12.2022 13:21:33</t>
  </si>
  <si>
    <t>23.12.2022 11:51:15</t>
  </si>
  <si>
    <t>22.12.2022 18:19:27</t>
  </si>
  <si>
    <t>22.12.2022 11:40:49</t>
  </si>
  <si>
    <t>19.12.2022 18:45:33</t>
  </si>
  <si>
    <t>19.12.2022 18:44:31</t>
  </si>
  <si>
    <t>15.12.2022 16:41:24</t>
  </si>
  <si>
    <t>12.12.2022 15:32:17</t>
  </si>
  <si>
    <t>12.12.2022 15:28:55</t>
  </si>
  <si>
    <t>12.12.2022 14:02:26</t>
  </si>
  <si>
    <t>12.12.2022 13:47:58</t>
  </si>
  <si>
    <t>12.12.2022 13:22:07</t>
  </si>
  <si>
    <t>12.12.2022 12:22:06</t>
  </si>
  <si>
    <t>12.12.2022 10:45:53</t>
  </si>
  <si>
    <t>12.12.2022 10:01:34</t>
  </si>
  <si>
    <t>12.12.2022 10:00:12</t>
  </si>
  <si>
    <t>12.12.2022 09:58:37</t>
  </si>
  <si>
    <t>12.12.2022 09:57:12</t>
  </si>
  <si>
    <t>06.12.2022 17:36:56</t>
  </si>
  <si>
    <t>05.12.2022 10:16:32</t>
  </si>
  <si>
    <t>05.12.2022 10:14:12</t>
  </si>
  <si>
    <t>02.12.2022 12:17:10</t>
  </si>
  <si>
    <t>30.11.2022 16:21:16</t>
  </si>
  <si>
    <t>12.08.2021 09:32:40</t>
  </si>
  <si>
    <t>30.11.2022 12:54:38</t>
  </si>
  <si>
    <t>30.11.2022 12:53:59</t>
  </si>
  <si>
    <t>30.11.2022 12:52:13</t>
  </si>
  <si>
    <t>30.11.2022 12:51:22</t>
  </si>
  <si>
    <t>30.11.2022 12:50:36</t>
  </si>
  <si>
    <t>30.11.2022 12:49:50</t>
  </si>
  <si>
    <t>25.11.2022 13:26:23</t>
  </si>
  <si>
    <t>24.11.2022 17:17:01</t>
  </si>
  <si>
    <t>24.11.2022 11:32:48</t>
  </si>
  <si>
    <t>24.11.2022 11:21:01</t>
  </si>
  <si>
    <t>23.11.2022 13:59:09</t>
  </si>
  <si>
    <t>21.11.2022 17:50:38</t>
  </si>
  <si>
    <t>21.11.2022 13:21:09</t>
  </si>
  <si>
    <t>21.11.2022 13:20:34</t>
  </si>
  <si>
    <t>21.11.2022 13:19:44</t>
  </si>
  <si>
    <t>21.11.2022 13:16:32</t>
  </si>
  <si>
    <t>21.11.2022 13:01:53</t>
  </si>
  <si>
    <t>15.11.2022 16:38:47</t>
  </si>
  <si>
    <t>15.11.2022 14:21:39</t>
  </si>
  <si>
    <t>15.11.2022 11:42:18</t>
  </si>
  <si>
    <t>15.11.2022 10:59:31</t>
  </si>
  <si>
    <t>14.11.2022 15:18:56</t>
  </si>
  <si>
    <t>14.11.2022 14:22:13</t>
  </si>
  <si>
    <t>14.11.2022 12:05:11</t>
  </si>
  <si>
    <t>14.11.2022 11:11:40</t>
  </si>
  <si>
    <t>14.11.2022 11:09:42</t>
  </si>
  <si>
    <t>14.11.2022 10:51:14</t>
  </si>
  <si>
    <t>14.11.2022 10:47:51</t>
  </si>
  <si>
    <t>14.11.2022 10:43:02</t>
  </si>
  <si>
    <t>14.11.2022 10:40:21</t>
  </si>
  <si>
    <t>14.11.2022 10:35:33</t>
  </si>
  <si>
    <t>14.11.2022 10:31:01</t>
  </si>
  <si>
    <t>11.11.2022 13:25:03</t>
  </si>
  <si>
    <t>10.11.2022 12:31:50</t>
  </si>
  <si>
    <t>10.11.2022 12:20:52</t>
  </si>
  <si>
    <t>09.11.2022 15:12:43</t>
  </si>
  <si>
    <t>23.11.2021 18:07:14</t>
  </si>
  <si>
    <t>15.08.2022 10:18:51</t>
  </si>
  <si>
    <t>01.11.2022 10:17:47</t>
  </si>
  <si>
    <t>01.11.2022 09:47:46</t>
  </si>
  <si>
    <t>01.11.2022 09:04:21</t>
  </si>
  <si>
    <t>10.10.2022 11:34:26</t>
  </si>
  <si>
    <t>31.10.2022 14:02:19</t>
  </si>
  <si>
    <t>31.10.2022 11:27:56</t>
  </si>
  <si>
    <t>31.10.2022 11:26:47</t>
  </si>
  <si>
    <t>31.10.2022 11:19:17</t>
  </si>
  <si>
    <t>31.10.2022 11:14:28</t>
  </si>
  <si>
    <t>31.10.2022 11:12:14</t>
  </si>
  <si>
    <t>31.10.2022 10:15:11</t>
  </si>
  <si>
    <t>28.10.2022 10:53:12</t>
  </si>
  <si>
    <t>27.10.2022 17:30:41</t>
  </si>
  <si>
    <t>24.10.2022 18:52:26</t>
  </si>
  <si>
    <t>24.10.2022 18:50:37</t>
  </si>
  <si>
    <t>24.10.2022 18:47:06</t>
  </si>
  <si>
    <t>24.10.2022 18:45:41</t>
  </si>
  <si>
    <t>24.10.2022 18:44:27</t>
  </si>
  <si>
    <t>24.10.2022 18:43:25</t>
  </si>
  <si>
    <t>24.10.2022 18:41:58</t>
  </si>
  <si>
    <t>24.10.2022 11:01:49</t>
  </si>
  <si>
    <t>24.10.2022 10:59:35</t>
  </si>
  <si>
    <t>24.10.2022 10:47:28</t>
  </si>
  <si>
    <t>18.10.2022 18:40:21</t>
  </si>
  <si>
    <t>18.10.2022 11:33:44</t>
  </si>
  <si>
    <t>17.10.2022 15:11:38</t>
  </si>
  <si>
    <t>17.10.2022 14:10:46</t>
  </si>
  <si>
    <t>17.10.2022 14:09:48</t>
  </si>
  <si>
    <t>17.10.2022 14:08:31</t>
  </si>
  <si>
    <t>17.10.2022 14:06:35</t>
  </si>
  <si>
    <t>28.04.2021 18:46:34</t>
  </si>
  <si>
    <t>08.08.2022 18:16:33</t>
  </si>
  <si>
    <t>10.10.2022 18:59:41</t>
  </si>
  <si>
    <t>10.10.2022 11:54:32</t>
  </si>
  <si>
    <t>10.10.2022 11:40:35</t>
  </si>
  <si>
    <t>10.10.2022 11:39:32</t>
  </si>
  <si>
    <t>10.10.2022 11:37:03</t>
  </si>
  <si>
    <t>10.10.2022 11:31:19</t>
  </si>
  <si>
    <t>10.10.2022 11:15:04</t>
  </si>
  <si>
    <t>10.10.2022 10:38:17</t>
  </si>
  <si>
    <t>10.10.2022 10:36:31</t>
  </si>
  <si>
    <t>10.10.2022 10:34:15</t>
  </si>
  <si>
    <t>10.10.2022 10:31:39</t>
  </si>
  <si>
    <t>10.10.2022 10:21:10</t>
  </si>
  <si>
    <t>10.10.2022 10:17:39</t>
  </si>
  <si>
    <t>10.10.2022 10:15:29</t>
  </si>
  <si>
    <t>10.10.2022 10:13:24</t>
  </si>
  <si>
    <t>10.10.2022 10:10:29</t>
  </si>
  <si>
    <t>10.10.2022 10:07:20</t>
  </si>
  <si>
    <t>04.10.2022 16:30:47</t>
  </si>
  <si>
    <t>04.10.2022 16:14:04</t>
  </si>
  <si>
    <t>04.10.2022 16:12:58</t>
  </si>
  <si>
    <t>04.10.2022 16:09:04</t>
  </si>
  <si>
    <t>03.10.2022 17:13:06</t>
  </si>
  <si>
    <t>03.10.2022 17:10:40</t>
  </si>
  <si>
    <t>03.10.2022 17:10:00</t>
  </si>
  <si>
    <t>03.10.2022 17:07:43</t>
  </si>
  <si>
    <t>03.10.2022 17:06:07</t>
  </si>
  <si>
    <t>03.10.2022 14:44:44</t>
  </si>
  <si>
    <t>29.09.2022 14:06:52</t>
  </si>
  <si>
    <t>26.09.2022 16:58:33</t>
  </si>
  <si>
    <t>23.09.2022 12:33:04</t>
  </si>
  <si>
    <t>04.08.2021 14:47:43</t>
  </si>
  <si>
    <t>20.09.2022 13:37:57</t>
  </si>
  <si>
    <t>20.09.2022 12:05:53</t>
  </si>
  <si>
    <t>19.09.2022 13:46:27</t>
  </si>
  <si>
    <t>19.09.2022 11:37:59</t>
  </si>
  <si>
    <t>15.09.2022 13:15:20</t>
  </si>
  <si>
    <t>06.09.2022 10:25:22</t>
  </si>
  <si>
    <t>05.09.2022 11:00:29</t>
  </si>
  <si>
    <t>05.09.2022 10:59:43</t>
  </si>
  <si>
    <t>05.09.2022 10:12:54</t>
  </si>
  <si>
    <t>03.09.2022 11:00:30</t>
  </si>
  <si>
    <t>03.09.2022 10:58:07</t>
  </si>
  <si>
    <t>03.09.2022 10:58:06</t>
  </si>
  <si>
    <t>03.09.2022 10:49:50</t>
  </si>
  <si>
    <t>02.09.2022 15:05:12</t>
  </si>
  <si>
    <t>31.08.2022 13:57:32</t>
  </si>
  <si>
    <t>30.08.2022 11:54:05</t>
  </si>
  <si>
    <t>29.08.2022 17:23:11</t>
  </si>
  <si>
    <t>29.08.2022 12:13:00</t>
  </si>
  <si>
    <t>29.08.2022 12:09:04</t>
  </si>
  <si>
    <t>29.08.2022 11:31:02</t>
  </si>
  <si>
    <t>25.08.2022 15:04:23</t>
  </si>
  <si>
    <t>25.08.2022 14:19:09</t>
  </si>
  <si>
    <t>29.11.2021 11:30:39</t>
  </si>
  <si>
    <t>24.08.2022 14:27:45</t>
  </si>
  <si>
    <t>24.08.2022 11:54:56</t>
  </si>
  <si>
    <t>23.08.2022 13:54:39</t>
  </si>
  <si>
    <t>22.08.2022 14:23:18</t>
  </si>
  <si>
    <t>22.08.2022 13:20:04</t>
  </si>
  <si>
    <t>22.08.2022 13:14:23</t>
  </si>
  <si>
    <t>22.08.2022 13:14:07</t>
  </si>
  <si>
    <t>22.08.2022 13:12:52</t>
  </si>
  <si>
    <t>27.09.2021 11:07:04</t>
  </si>
  <si>
    <t>15.08.2022 10:41:03</t>
  </si>
  <si>
    <t>15.08.2022 10:17:30</t>
  </si>
  <si>
    <t>15.08.2022 10:15:33</t>
  </si>
  <si>
    <t>15.08.2022 10:11:48</t>
  </si>
  <si>
    <t>10.08.2022 10:28:52</t>
  </si>
  <si>
    <t>08.08.2022 18:22:53</t>
  </si>
  <si>
    <t>08.08.2022 18:21:55</t>
  </si>
  <si>
    <t>08.08.2022 18:20:21</t>
  </si>
  <si>
    <t>08.08.2022 18:15:23</t>
  </si>
  <si>
    <t>08.08.2022 18:13:41</t>
  </si>
  <si>
    <t>08.08.2022 16:48:40</t>
  </si>
  <si>
    <t>05.08.2022 16:42:47</t>
  </si>
  <si>
    <t>05.08.2022 12:24:21</t>
  </si>
  <si>
    <t>04.07.2022 10:35:22</t>
  </si>
  <si>
    <t>02.08.2022 11:47:57</t>
  </si>
  <si>
    <t>28.07.2022 12:13:31</t>
  </si>
  <si>
    <t>27.07.2022 18:16:52</t>
  </si>
  <si>
    <t>25.07.2022 10:49:24</t>
  </si>
  <si>
    <t>25.07.2022 10:39:56</t>
  </si>
  <si>
    <t>25.07.2022 10:33:15</t>
  </si>
  <si>
    <t>25.07.2022 10:25:19</t>
  </si>
  <si>
    <t>25.07.2022 10:18:36</t>
  </si>
  <si>
    <t>25.07.2022 10:13:24</t>
  </si>
  <si>
    <t>20.07.2022 13:45:06</t>
  </si>
  <si>
    <t>20.07.2022 13:31:08</t>
  </si>
  <si>
    <t>20.07.2022 13:26:36</t>
  </si>
  <si>
    <t>20.07.2022 13:22:07</t>
  </si>
  <si>
    <t>03.06.2021 12:57:44</t>
  </si>
  <si>
    <t>18.07.2022 13:27:15</t>
  </si>
  <si>
    <t>18.07.2022 13:23:58</t>
  </si>
  <si>
    <t>18.07.2022 13:22:52</t>
  </si>
  <si>
    <t>18.07.2022 13:20:59</t>
  </si>
  <si>
    <t>18.07.2022 13:19:07</t>
  </si>
  <si>
    <t>15.07.2022 18:29:21</t>
  </si>
  <si>
    <t>14.06.2022 13:09:58</t>
  </si>
  <si>
    <t>15.07.2022 10:53:45</t>
  </si>
  <si>
    <t>14.07.2022 13:11:17</t>
  </si>
  <si>
    <t>14.07.2022 10:34:18</t>
  </si>
  <si>
    <t>11.07.2022 20:40:50</t>
  </si>
  <si>
    <t>11.07.2022 20:39:36</t>
  </si>
  <si>
    <t>11.07.2022 18:03:51</t>
  </si>
  <si>
    <t>11.07.2022 16:00:09</t>
  </si>
  <si>
    <t>11.07.2022 15:58:19</t>
  </si>
  <si>
    <t>11.07.2022 15:56:23</t>
  </si>
  <si>
    <t>11.07.2022 11:37:52</t>
  </si>
  <si>
    <t>11.07.2022 11:30:03</t>
  </si>
  <si>
    <t>11.07.2022 11:26:13</t>
  </si>
  <si>
    <t>11.07.2022 11:24:07</t>
  </si>
  <si>
    <t>11.07.2022 11:21:01</t>
  </si>
  <si>
    <t>11.07.2022 11:16:28</t>
  </si>
  <si>
    <t>11.07.2022 09:19:22</t>
  </si>
  <si>
    <t>11.07.2022 09:17:32</t>
  </si>
  <si>
    <t>07.07.2022 22:30:06</t>
  </si>
  <si>
    <t>04.07.2022 10:29:28</t>
  </si>
  <si>
    <t>04.07.2022 11:48:00</t>
  </si>
  <si>
    <t>04.07.2022 10:37:42</t>
  </si>
  <si>
    <t>04.07.2022 10:36:55</t>
  </si>
  <si>
    <t>04.07.2022 10:36:04</t>
  </si>
  <si>
    <t>04.07.2022 10:32:31</t>
  </si>
  <si>
    <t>04.07.2022 10:31:46</t>
  </si>
  <si>
    <t>04.07.2022 10:30:17</t>
  </si>
  <si>
    <t>04.07.2022 10:28:44</t>
  </si>
  <si>
    <t>01.07.2022 15:42:02</t>
  </si>
  <si>
    <t>30.06.2022 18:40:38</t>
  </si>
  <si>
    <t>28.06.2021 11:53:22</t>
  </si>
  <si>
    <t>28.06.2022 12:06:57</t>
  </si>
  <si>
    <t>27.06.2022 15:10:40</t>
  </si>
  <si>
    <t>27.06.2022 10:11:18</t>
  </si>
  <si>
    <t>24.06.2022 15:24:12</t>
  </si>
  <si>
    <t>24.06.2022 12:09:58</t>
  </si>
  <si>
    <t>24.06.2022 12:02:15</t>
  </si>
  <si>
    <t>24.06.2022 12:00:42</t>
  </si>
  <si>
    <t>24.06.2022 11:57:12</t>
  </si>
  <si>
    <t>24.06.2022 11:56:23</t>
  </si>
  <si>
    <t>24.06.2022 11:55:58</t>
  </si>
  <si>
    <t>24.06.2022 11:55:32</t>
  </si>
  <si>
    <t>24.06.2022 11:55:06</t>
  </si>
  <si>
    <t>24.06.2022 11:54:20</t>
  </si>
  <si>
    <t>15.06.2022 10:49:14</t>
  </si>
  <si>
    <t>23.06.2022 17:41:45</t>
  </si>
  <si>
    <t>23.06.2022 13:48:25</t>
  </si>
  <si>
    <t>23.06.2022 11:51:15</t>
  </si>
  <si>
    <t>23.06.2022 11:27:33</t>
  </si>
  <si>
    <t>23.06.2022 11:17:21</t>
  </si>
  <si>
    <t>25.05.2021 12:13:42</t>
  </si>
  <si>
    <t>20.06.2022 14:52:23</t>
  </si>
  <si>
    <t>20.06.2022 13:47:18</t>
  </si>
  <si>
    <t>20.06.2022 13:46:06</t>
  </si>
  <si>
    <t>20.06.2022 12:46:57</t>
  </si>
  <si>
    <t>18.06.2022 11:27:09</t>
  </si>
  <si>
    <t>16.06.2022 11:33:11</t>
  </si>
  <si>
    <t>16.06.2022 11:32:51</t>
  </si>
  <si>
    <t>15.06.2022 12:15:30</t>
  </si>
  <si>
    <t>14.06.2022 13:08:49</t>
  </si>
  <si>
    <t>14.06.2022 12:58:29</t>
  </si>
  <si>
    <t>14.06.2022 12:57:22</t>
  </si>
  <si>
    <t>14.06.2022 12:56:01</t>
  </si>
  <si>
    <t>14.06.2022 10:49:05</t>
  </si>
  <si>
    <t>14.06.2022 10:47:59</t>
  </si>
  <si>
    <t>14.06.2022 10:46:08</t>
  </si>
  <si>
    <t>14.06.2022 10:11:56</t>
  </si>
  <si>
    <t>14.06.2022 10:07:29</t>
  </si>
  <si>
    <t>14.06.2022 09:58:07</t>
  </si>
  <si>
    <t>14.06.2022 09:57:03</t>
  </si>
  <si>
    <t>23.05.2022 09:21:59</t>
  </si>
  <si>
    <t>07.06.2022 11:30:08</t>
  </si>
  <si>
    <t>03.06.2022 11:08:00</t>
  </si>
  <si>
    <t>07.12.2021 10:54:52</t>
  </si>
  <si>
    <t>29.10.2021 12:34:29</t>
  </si>
  <si>
    <t>30.05.2022 18:14:02</t>
  </si>
  <si>
    <t>30.05.2022 14:52:14</t>
  </si>
  <si>
    <t>30.05.2022 14:50:34</t>
  </si>
  <si>
    <t>30.05.2022 13:16:10</t>
  </si>
  <si>
    <t>30.05.2022 09:50:16</t>
  </si>
  <si>
    <t>23.05.2022 21:34:58</t>
  </si>
  <si>
    <t>23.05.2022 13:23:36</t>
  </si>
  <si>
    <t>23.05.2022 13:17:57</t>
  </si>
  <si>
    <t>23.05.2022 13:15:35</t>
  </si>
  <si>
    <t>23.05.2022 13:13:10</t>
  </si>
  <si>
    <t>23.05.2022 13:10:54</t>
  </si>
  <si>
    <t>23.05.2022 10:09:31</t>
  </si>
  <si>
    <t>23.05.2022 09:33:03</t>
  </si>
  <si>
    <t>23.05.2022 09:31:47</t>
  </si>
  <si>
    <t>23.05.2022 09:17:13</t>
  </si>
  <si>
    <t>13.05.2022 17:46:24</t>
  </si>
  <si>
    <t>13.05.2022 12:26:13</t>
  </si>
  <si>
    <t>13.05.2022 11:17:36</t>
  </si>
  <si>
    <t>12.05.2022 10:24:32</t>
  </si>
  <si>
    <t>11.05.2022 13:11:49</t>
  </si>
  <si>
    <t>05.05.2022 11:47:31</t>
  </si>
  <si>
    <t>05.05.2022 11:39:12</t>
  </si>
  <si>
    <t>05.05.2022 11:37:08</t>
  </si>
  <si>
    <t>05.05.2022 11:34:47</t>
  </si>
  <si>
    <t>05.05.2022 09:57:41</t>
  </si>
  <si>
    <t>04.05.2022 18:21:55</t>
  </si>
  <si>
    <t>04.05.2022 18:18:10</t>
  </si>
  <si>
    <t>04.05.2022 10:18:19</t>
  </si>
  <si>
    <t>04.05.2022 10:15:01</t>
  </si>
  <si>
    <t>27.04.2022 15:34:39</t>
  </si>
  <si>
    <t>27.04.2022 15:32:07</t>
  </si>
  <si>
    <t>29.12.2021 14:52:38</t>
  </si>
  <si>
    <t>25.04.2022 16:45:45</t>
  </si>
  <si>
    <t>25.04.2022 12:25:33</t>
  </si>
  <si>
    <t>25.04.2022 11:07:05</t>
  </si>
  <si>
    <t>25.04.2022 10:03:41</t>
  </si>
  <si>
    <t>25.04.2022 09:50:08</t>
  </si>
  <si>
    <t>22.04.2022 18:54:36</t>
  </si>
  <si>
    <t>20.04.2022 16:50:45</t>
  </si>
  <si>
    <t>20.04.2022 16:34:08</t>
  </si>
  <si>
    <t>20.04.2022 15:08:26</t>
  </si>
  <si>
    <t>20.04.2022 14:51:07</t>
  </si>
  <si>
    <t>20.04.2022 13:11:07</t>
  </si>
  <si>
    <t>20.04.2022 12:56:34</t>
  </si>
  <si>
    <t>20.04.2022 12:54:00</t>
  </si>
  <si>
    <t>19.04.2022 18:11:24</t>
  </si>
  <si>
    <t>18.04.2022 14:53:21</t>
  </si>
  <si>
    <t>18.04.2022 12:40:58</t>
  </si>
  <si>
    <t>18.04.2022 11:47:01</t>
  </si>
  <si>
    <t>18.04.2022 10:16:13</t>
  </si>
  <si>
    <t>14.04.2022 17:44:56</t>
  </si>
  <si>
    <t>14.04.2022 16:27:49</t>
  </si>
  <si>
    <t>13.04.2022 18:36:03</t>
  </si>
  <si>
    <t>13.04.2022 18:19:09</t>
  </si>
  <si>
    <t>13.04.2022 13:25:31</t>
  </si>
  <si>
    <t>12.04.2022 11:55:42</t>
  </si>
  <si>
    <t>12.04.2022 10:50:53</t>
  </si>
  <si>
    <t>11.04.2022 17:31:31</t>
  </si>
  <si>
    <t>11.04.2022 17:30:52</t>
  </si>
  <si>
    <t>11.04.2022 12:13:13</t>
  </si>
  <si>
    <t>11.04.2022 10:42:38</t>
  </si>
  <si>
    <t>11.04.2022 10:06:24</t>
  </si>
  <si>
    <t>11.04.2022 10:02:37</t>
  </si>
  <si>
    <t>11.04.2022 09:59:37</t>
  </si>
  <si>
    <t>05.04.2022 18:52:30</t>
  </si>
  <si>
    <t>05.04.2022 18:50:00</t>
  </si>
  <si>
    <t>05.04.2022 17:01:22</t>
  </si>
  <si>
    <t>25.03.2022 13:43:38</t>
  </si>
  <si>
    <t>21.03.2022 17:23:57</t>
  </si>
  <si>
    <t>21.03.2022 17:16:05</t>
  </si>
  <si>
    <t>21.03.2022 12:36:58</t>
  </si>
  <si>
    <t>21.03.2022 12:29:19</t>
  </si>
  <si>
    <t>21.03.2022 12:25:49</t>
  </si>
  <si>
    <t>21.03.2022 12:17:12</t>
  </si>
  <si>
    <t>21.03.2022 12:09:38</t>
  </si>
  <si>
    <t>21.03.2022 11:56:40</t>
  </si>
  <si>
    <t>21.03.2022 10:02:52</t>
  </si>
  <si>
    <t>21.03.2022 10:01:13</t>
  </si>
  <si>
    <t>16.03.2022 13:23:09</t>
  </si>
  <si>
    <t>28.06.2021 12:45:21</t>
  </si>
  <si>
    <t>11.03.2022 15:18:29</t>
  </si>
  <si>
    <t>11.03.2022 11:57:57</t>
  </si>
  <si>
    <t>09.03.2022 16:18:01</t>
  </si>
  <si>
    <t>09.03.2022 14:10:07</t>
  </si>
  <si>
    <t>09.03.2022 14:06:34</t>
  </si>
  <si>
    <t>09.03.2022 11:52:35</t>
  </si>
  <si>
    <t>09.03.2022 11:38:55</t>
  </si>
  <si>
    <t>09.03.2022 11:27:25</t>
  </si>
  <si>
    <t>09.03.2022 10:12:45</t>
  </si>
  <si>
    <t>09.03.2022 10:11:14</t>
  </si>
  <si>
    <t>02.03.2022 13:07:15</t>
  </si>
  <si>
    <t>01.03.2022 18:46:13</t>
  </si>
  <si>
    <t>01.03.2022 18:45:11</t>
  </si>
  <si>
    <t>01.03.2022 18:43:56</t>
  </si>
  <si>
    <t>01.03.2022 18:39:09</t>
  </si>
  <si>
    <t>21.02.2022 15:30:01</t>
  </si>
  <si>
    <t>21.02.2022 10:49:57</t>
  </si>
  <si>
    <t>16.02.2022 12:04:21</t>
  </si>
  <si>
    <t>16.02.2022 12:02:54</t>
  </si>
  <si>
    <t>15.02.2022 19:24:26</t>
  </si>
  <si>
    <t>15.02.2022 18:18:27</t>
  </si>
  <si>
    <t>15.02.2022 17:13:10</t>
  </si>
  <si>
    <t>14.02.2022 10:27:06</t>
  </si>
  <si>
    <t>14.02.2022 10:20:44</t>
  </si>
  <si>
    <t>14.02.2022 10:18:39</t>
  </si>
  <si>
    <t>14.02.2022 10:01:03</t>
  </si>
  <si>
    <t>08.02.2022 09:54:07</t>
  </si>
  <si>
    <t>08.02.2022 09:14:11</t>
  </si>
  <si>
    <t>02.02.2022 11:00:45</t>
  </si>
  <si>
    <t>02.02.2022 10:29:10</t>
  </si>
  <si>
    <t>01.02.2022 09:52:58</t>
  </si>
  <si>
    <t>31.01.2022 15:16:12</t>
  </si>
  <si>
    <t>31.01.2022 15:15:37</t>
  </si>
  <si>
    <t>31.01.2022 15:15:16</t>
  </si>
  <si>
    <t>31.01.2022 09:34:19</t>
  </si>
  <si>
    <t>31.01.2022 09:32:39</t>
  </si>
  <si>
    <t>27.01.2022 17:23:45</t>
  </si>
  <si>
    <t>27.01.2022 16:59:25</t>
  </si>
  <si>
    <t>27.01.2022 16:54:40</t>
  </si>
  <si>
    <t>26.01.2022 17:36:49</t>
  </si>
  <si>
    <t>26.01.2022 17:35:02</t>
  </si>
  <si>
    <t>25.01.2022 14:15:37</t>
  </si>
  <si>
    <t>25.01.2022 10:11:27</t>
  </si>
  <si>
    <t>24.01.2022 09:33:01</t>
  </si>
  <si>
    <t>24.01.2022 09:30:28</t>
  </si>
  <si>
    <t>24.01.2022 09:28:09</t>
  </si>
  <si>
    <t>24.01.2022 09:26:38</t>
  </si>
  <si>
    <t>19.01.2022 10:31:06</t>
  </si>
  <si>
    <t>14.01.2022 10:45:01</t>
  </si>
  <si>
    <t>12.01.2022 14:45:13</t>
  </si>
  <si>
    <t>11.01.2022 18:58:13</t>
  </si>
  <si>
    <t>09.12.2021 16:27:39</t>
  </si>
  <si>
    <t>29.12.2021 15:12:56</t>
  </si>
  <si>
    <t>29.12.2021 15:11:28</t>
  </si>
  <si>
    <t>29.12.2021 15:10:45</t>
  </si>
  <si>
    <t>29.12.2021 15:03:31</t>
  </si>
  <si>
    <t>29.12.2021 14:56:34</t>
  </si>
  <si>
    <t>29.12.2021 14:53:43</t>
  </si>
  <si>
    <t>29.12.2021 14:53:25</t>
  </si>
  <si>
    <t>29.12.2021 14:52:55</t>
  </si>
  <si>
    <t>29.12.2021 14:52:22</t>
  </si>
  <si>
    <t>29.12.2021 14:52:08</t>
  </si>
  <si>
    <t>29.12.2021 14:51:53</t>
  </si>
  <si>
    <t>29.12.2021 14:51:41</t>
  </si>
  <si>
    <t>29.12.2021 14:51:27</t>
  </si>
  <si>
    <t>29.12.2021 14:51:07</t>
  </si>
  <si>
    <t>29.12.2021 14:50:51</t>
  </si>
  <si>
    <t>29.12.2021 14:50:34</t>
  </si>
  <si>
    <t>29.12.2021 14:50:18</t>
  </si>
  <si>
    <t>29.12.2021 14:48:59</t>
  </si>
  <si>
    <t>29.12.2021 14:48:17</t>
  </si>
  <si>
    <t>29.12.2021 14:47:12</t>
  </si>
  <si>
    <t>29.12.2021 14:46:26</t>
  </si>
  <si>
    <t>29.12.2021 14:46:03</t>
  </si>
  <si>
    <t>29.12.2021 14:45:23</t>
  </si>
  <si>
    <t>29.12.2021 14:44:52</t>
  </si>
  <si>
    <t>29.12.2021 14:44:23</t>
  </si>
  <si>
    <t>29.12.2021 14:43:59</t>
  </si>
  <si>
    <t>29.12.2021 14:43:35</t>
  </si>
  <si>
    <t>29.12.2021 14:43:06</t>
  </si>
  <si>
    <t>29.12.2021 14:42:16</t>
  </si>
  <si>
    <t>15.12.2021 12:50:37</t>
  </si>
  <si>
    <t>02.08.2021 10:52:28</t>
  </si>
  <si>
    <t>27.12.2021 12:33:13</t>
  </si>
  <si>
    <t>23.12.2021 13:03:08</t>
  </si>
  <si>
    <t>22.12.2021 17:45:28</t>
  </si>
  <si>
    <t>22.12.2021 17:14:32</t>
  </si>
  <si>
    <t>22.12.2021 16:31:15</t>
  </si>
  <si>
    <t>22.12.2021 16:28:18</t>
  </si>
  <si>
    <t>20.12.2021 15:47:27</t>
  </si>
  <si>
    <t>14.12.2021 16:44:37</t>
  </si>
  <si>
    <t>14.12.2021 16:34:06</t>
  </si>
  <si>
    <t>14.12.2021 13:10:41</t>
  </si>
  <si>
    <t>14.12.2021 13:10:00</t>
  </si>
  <si>
    <t>14.12.2021 11:46:52</t>
  </si>
  <si>
    <t>14.12.2021 11:46:25</t>
  </si>
  <si>
    <t>14.12.2021 11:45:54</t>
  </si>
  <si>
    <t>13.12.2021 12:32:46</t>
  </si>
  <si>
    <t>13.12.2021 11:45:53</t>
  </si>
  <si>
    <t>10.12.2021 17:37:33</t>
  </si>
  <si>
    <t>09.12.2021 18:05:30</t>
  </si>
  <si>
    <t>09.12.2021 17:21:07</t>
  </si>
  <si>
    <t>09.12.2021 17:17:12</t>
  </si>
  <si>
    <t>09.12.2021 17:08:34</t>
  </si>
  <si>
    <t>09.12.2021 17:05:33</t>
  </si>
  <si>
    <t>09.12.2021 17:00:05</t>
  </si>
  <si>
    <t>09.12.2021 16:55:50</t>
  </si>
  <si>
    <t>09.12.2021 16:54:57</t>
  </si>
  <si>
    <t>09.12.2021 16:49:16</t>
  </si>
  <si>
    <t>09.12.2021 16:40:17</t>
  </si>
  <si>
    <t>09.12.2021 16:30:44</t>
  </si>
  <si>
    <t>09.12.2021 16:24:33</t>
  </si>
  <si>
    <t>09.12.2021 12:22:40</t>
  </si>
  <si>
    <t>09.12.2021 11:46:07</t>
  </si>
  <si>
    <t>09.12.2021 11:44:46</t>
  </si>
  <si>
    <t>09.12.2021 11:43:40</t>
  </si>
  <si>
    <t>09.12.2021 11:43:09</t>
  </si>
  <si>
    <t>09.12.2021 11:40:29</t>
  </si>
  <si>
    <t>09.12.2021 11:37:43</t>
  </si>
  <si>
    <t>09.12.2021 11:19:50</t>
  </si>
  <si>
    <t>09.12.2021 11:12:47</t>
  </si>
  <si>
    <t>08.12.2021 17:00:48</t>
  </si>
  <si>
    <t>08.12.2021 13:59:28</t>
  </si>
  <si>
    <t>06.12.2021 10:56:32</t>
  </si>
  <si>
    <t>01.12.2021 10:46:30</t>
  </si>
  <si>
    <t>06.12.2021 10:39:20</t>
  </si>
  <si>
    <t>03.12.2021 17:01:53</t>
  </si>
  <si>
    <t>02.12.2021 14:21:04</t>
  </si>
  <si>
    <t>29.11.2021 15:41:25</t>
  </si>
  <si>
    <t>29.11.2021 13:54:19</t>
  </si>
  <si>
    <t>29.11.2021 11:33:54</t>
  </si>
  <si>
    <t>26.11.2021 19:30:45</t>
  </si>
  <si>
    <t>26.11.2021 19:29:06</t>
  </si>
  <si>
    <t>26.11.2021 19:28:17</t>
  </si>
  <si>
    <t>26.11.2021 19:26:40</t>
  </si>
  <si>
    <t>26.11.2021 19:25:50</t>
  </si>
  <si>
    <t>26.11.2021 19:14:38</t>
  </si>
  <si>
    <t>26.11.2021 19:13:49</t>
  </si>
  <si>
    <t>23.11.2021 18:25:17</t>
  </si>
  <si>
    <t>24.11.2021 10:07:12</t>
  </si>
  <si>
    <t>24.11.2021 10:05:14</t>
  </si>
  <si>
    <t>24.11.2021 10:00:59</t>
  </si>
  <si>
    <t>23.11.2021 19:02:03</t>
  </si>
  <si>
    <t>23.11.2021 18:57:00</t>
  </si>
  <si>
    <t>23.11.2021 18:53:58</t>
  </si>
  <si>
    <t>23.11.2021 18:51:35</t>
  </si>
  <si>
    <t>23.11.2021 18:48:45</t>
  </si>
  <si>
    <t>23.11.2021 18:46:17</t>
  </si>
  <si>
    <t>23.11.2021 18:42:53</t>
  </si>
  <si>
    <t>23.11.2021 18:38:42</t>
  </si>
  <si>
    <t>23.11.2021 18:33:18</t>
  </si>
  <si>
    <t>23.11.2021 18:31:02</t>
  </si>
  <si>
    <t>23.11.2021 18:27:55</t>
  </si>
  <si>
    <t>23.11.2021 18:17:44</t>
  </si>
  <si>
    <t>23.11.2021 18:11:37</t>
  </si>
  <si>
    <t>23.11.2021 17:54:34</t>
  </si>
  <si>
    <t>23.11.2021 17:50:20</t>
  </si>
  <si>
    <t>23.11.2021 17:46:48</t>
  </si>
  <si>
    <t>23.11.2021 11:33:53</t>
  </si>
  <si>
    <t>15.11.2021 10:38:41</t>
  </si>
  <si>
    <t>18.11.2021 10:13:55</t>
  </si>
  <si>
    <t>20.07.2021 11:53:29</t>
  </si>
  <si>
    <t>16.11.2021 10:07:53</t>
  </si>
  <si>
    <t>16.11.2021 09:32:47</t>
  </si>
  <si>
    <t>16.11.2021 09:31:23</t>
  </si>
  <si>
    <t>15.11.2021 10:40:31</t>
  </si>
  <si>
    <t>15.11.2021 10:39:24</t>
  </si>
  <si>
    <t>10.11.2021 09:54:16</t>
  </si>
  <si>
    <t>10.11.2021 09:37:15</t>
  </si>
  <si>
    <t>24.08.2021 12:58:50</t>
  </si>
  <si>
    <t>02.11.2021 16:09:28</t>
  </si>
  <si>
    <t>28.10.2021 13:15:35</t>
  </si>
  <si>
    <t>28.10.2021 10:54:03</t>
  </si>
  <si>
    <t>28.06.2021 12:39:53</t>
  </si>
  <si>
    <t>05.10.2021 12:12:43</t>
  </si>
  <si>
    <t>05.10.2021 12:11:27</t>
  </si>
  <si>
    <t>04.10.2021 11:14:32</t>
  </si>
  <si>
    <t>04.10.2021 09:57:47</t>
  </si>
  <si>
    <t>04.10.2021 09:38:55</t>
  </si>
  <si>
    <t>01.10.2021 17:20:45</t>
  </si>
  <si>
    <t>01.10.2021 16:47:16</t>
  </si>
  <si>
    <t>01.10.2021 16:46:42</t>
  </si>
  <si>
    <t>01.10.2021 16:09:42</t>
  </si>
  <si>
    <t>01.10.2021 16:07:49</t>
  </si>
  <si>
    <t>01.10.2021 15:59:15</t>
  </si>
  <si>
    <t>01.10.2021 15:57:54</t>
  </si>
  <si>
    <t>27.09.2021 11:08:04</t>
  </si>
  <si>
    <t>27.09.2021 11:07:36</t>
  </si>
  <si>
    <t>22.09.2021 11:35:45</t>
  </si>
  <si>
    <t>21.09.2021 11:38:03</t>
  </si>
  <si>
    <t>20.09.2021 13:48:59</t>
  </si>
  <si>
    <t>16.09.2021 15:14:25</t>
  </si>
  <si>
    <t>14.09.2021 11:45:19</t>
  </si>
  <si>
    <t>14.09.2021 10:14:21</t>
  </si>
  <si>
    <t>13.09.2021 13:16:07</t>
  </si>
  <si>
    <t>13.09.2021 13:12:21</t>
  </si>
  <si>
    <t>08.09.2021 16:28:44</t>
  </si>
  <si>
    <t>08.09.2021 16:27:28</t>
  </si>
  <si>
    <t>07.09.2021 10:40:21</t>
  </si>
  <si>
    <t>06.09.2021 16:50:54</t>
  </si>
  <si>
    <t>01.09.2021 09:38:50</t>
  </si>
  <si>
    <t>01.09.2021 09:30:42</t>
  </si>
  <si>
    <t>31.08.2021 18:19:07</t>
  </si>
  <si>
    <t>31.08.2021 18:06:08</t>
  </si>
  <si>
    <t>31.08.2021 17:40:15</t>
  </si>
  <si>
    <t>31.08.2021 17:25:28</t>
  </si>
  <si>
    <t>28.06.2021 13:44:32</t>
  </si>
  <si>
    <t>31.08.2021 11:51:38</t>
  </si>
  <si>
    <t>30.08.2021 09:27:53</t>
  </si>
  <si>
    <t>27.08.2021 12:42:24</t>
  </si>
  <si>
    <t>27.08.2021 12:37:06</t>
  </si>
  <si>
    <t>24.08.2021 12:57:55</t>
  </si>
  <si>
    <t>18.08.2021 13:08:29</t>
  </si>
  <si>
    <t>17.08.2021 17:53:23</t>
  </si>
  <si>
    <t>16.08.2021 16:31:59</t>
  </si>
  <si>
    <t>12.08.2021 09:33:51</t>
  </si>
  <si>
    <t>12.08.2021 09:33:40</t>
  </si>
  <si>
    <t>12.08.2021 09:31:36</t>
  </si>
  <si>
    <t>10.08.2021 12:29:28</t>
  </si>
  <si>
    <t>10.08.2021 12:19:44</t>
  </si>
  <si>
    <t>10.08.2021 10:08:24</t>
  </si>
  <si>
    <t>02.08.2021 11:15:36</t>
  </si>
  <si>
    <t>02.08.2021 10:54:26</t>
  </si>
  <si>
    <t>02.08.2021 10:45:09</t>
  </si>
  <si>
    <t>02.08.2021 10:43:02</t>
  </si>
  <si>
    <t>02.08.2021 10:29:38</t>
  </si>
  <si>
    <t>27.07.2021 10:19:45</t>
  </si>
  <si>
    <t>27.07.2021 10:15:14</t>
  </si>
  <si>
    <t>27.07.2021 10:11:36</t>
  </si>
  <si>
    <t>27.07.2021 10:08:46</t>
  </si>
  <si>
    <t>27.07.2021 10:07:27</t>
  </si>
  <si>
    <t>27.07.2021 10:06:00</t>
  </si>
  <si>
    <t>26.07.2021 10:01:01</t>
  </si>
  <si>
    <t>21.07.2021 18:15:24</t>
  </si>
  <si>
    <t>21.07.2021 18:14:21</t>
  </si>
  <si>
    <t>21.07.2021 18:12:19</t>
  </si>
  <si>
    <t>21.07.2021 18:10:25</t>
  </si>
  <si>
    <t>21.07.2021 18:08:38</t>
  </si>
  <si>
    <t>21.07.2021 18:07:23</t>
  </si>
  <si>
    <t>21.07.2021 18:05:26</t>
  </si>
  <si>
    <t>21.07.2021 17:56:46</t>
  </si>
  <si>
    <t>21.07.2021 17:55:21</t>
  </si>
  <si>
    <t>21.07.2021 17:24:20</t>
  </si>
  <si>
    <t>21.07.2021 09:59:54</t>
  </si>
  <si>
    <t>20.07.2021 11:39:14</t>
  </si>
  <si>
    <t>28.04.2021 18:06:23</t>
  </si>
  <si>
    <t>12.07.2021 18:38:39</t>
  </si>
  <si>
    <t>13.07.2021 10:46:10</t>
  </si>
  <si>
    <t>09.07.2021 11:35:13</t>
  </si>
  <si>
    <t>09.07.2021 11:13:11</t>
  </si>
  <si>
    <t>09.07.2021 11:10:59</t>
  </si>
  <si>
    <t>07.07.2021 16:52:46</t>
  </si>
  <si>
    <t>01.07.2021 09:44:26</t>
  </si>
  <si>
    <t>29.06.2021 15:10:07</t>
  </si>
  <si>
    <t>29.06.2021 13:27:45</t>
  </si>
  <si>
    <t>29.06.2021 13:25:35</t>
  </si>
  <si>
    <t>29.06.2021 12:47:53</t>
  </si>
  <si>
    <t>28.06.2021 15:02:56</t>
  </si>
  <si>
    <t>28.06.2021 15:00:50</t>
  </si>
  <si>
    <t>28.06.2021 14:59:04</t>
  </si>
  <si>
    <t>28.06.2021 14:54:56</t>
  </si>
  <si>
    <t>28.06.2021 14:53:30</t>
  </si>
  <si>
    <t>28.06.2021 14:48:50</t>
  </si>
  <si>
    <t>28.06.2021 14:47:45</t>
  </si>
  <si>
    <t>28.06.2021 14:46:24</t>
  </si>
  <si>
    <t>28.06.2021 14:44:10</t>
  </si>
  <si>
    <t>28.06.2021 14:42:31</t>
  </si>
  <si>
    <t>28.06.2021 14:33:08</t>
  </si>
  <si>
    <t>28.06.2021 14:18:36</t>
  </si>
  <si>
    <t>28.06.2021 14:17:38</t>
  </si>
  <si>
    <t>28.06.2021 14:14:19</t>
  </si>
  <si>
    <t>28.06.2021 14:10:09</t>
  </si>
  <si>
    <t>28.06.2021 14:06:23</t>
  </si>
  <si>
    <t>28.06.2021 14:03:11</t>
  </si>
  <si>
    <t>28.06.2021 14:02:19</t>
  </si>
  <si>
    <t>28.06.2021 13:56:23</t>
  </si>
  <si>
    <t>28.06.2021 13:53:38</t>
  </si>
  <si>
    <t>28.06.2021 13:51:14</t>
  </si>
  <si>
    <t>28.06.2021 13:49:49</t>
  </si>
  <si>
    <t>28.06.2021 13:49:02</t>
  </si>
  <si>
    <t>28.06.2021 13:48:32</t>
  </si>
  <si>
    <t>28.06.2021 13:48:18</t>
  </si>
  <si>
    <t>28.06.2021 13:48:09</t>
  </si>
  <si>
    <t>28.06.2021 13:47:21</t>
  </si>
  <si>
    <t>28.06.2021 13:47:15</t>
  </si>
  <si>
    <t>28.06.2021 13:46:38</t>
  </si>
  <si>
    <t>28.06.2021 13:46:15</t>
  </si>
  <si>
    <t>28.06.2021 13:45:53</t>
  </si>
  <si>
    <t>28.06.2021 13:45:12</t>
  </si>
  <si>
    <t>28.06.2021 13:43:31</t>
  </si>
  <si>
    <t>28.06.2021 13:40:48</t>
  </si>
  <si>
    <t>28.06.2021 13:40:26</t>
  </si>
  <si>
    <t>28.06.2021 13:39:45</t>
  </si>
  <si>
    <t>28.06.2021 13:39:07</t>
  </si>
  <si>
    <t>28.06.2021 13:38:57</t>
  </si>
  <si>
    <t>28.06.2021 13:38:26</t>
  </si>
  <si>
    <t>28.06.2021 13:37:53</t>
  </si>
  <si>
    <t>28.06.2021 13:37:25</t>
  </si>
  <si>
    <t>28.06.2021 13:37:06</t>
  </si>
  <si>
    <t>28.06.2021 13:36:16</t>
  </si>
  <si>
    <t>28.06.2021 13:35:57</t>
  </si>
  <si>
    <t>28.06.2021 13:34:35</t>
  </si>
  <si>
    <t>28.06.2021 13:34:30</t>
  </si>
  <si>
    <t>28.06.2021 13:33:33</t>
  </si>
  <si>
    <t>28.06.2021 13:32:15</t>
  </si>
  <si>
    <t>28.06.2021 13:28:35</t>
  </si>
  <si>
    <t>28.06.2021 13:27:28</t>
  </si>
  <si>
    <t>28.06.2021 13:26:15</t>
  </si>
  <si>
    <t>28.06.2021 13:25:16</t>
  </si>
  <si>
    <t>28.06.2021 13:22:06</t>
  </si>
  <si>
    <t>28.06.2021 13:20:27</t>
  </si>
  <si>
    <t>28.06.2021 13:18:51</t>
  </si>
  <si>
    <t>28.06.2021 13:09:34</t>
  </si>
  <si>
    <t>28.06.2021 13:01:37</t>
  </si>
  <si>
    <t>28.06.2021 13:01:02</t>
  </si>
  <si>
    <t>28.06.2021 13:00:08</t>
  </si>
  <si>
    <t>28.06.2021 12:59:28</t>
  </si>
  <si>
    <t>28.06.2021 12:56:21</t>
  </si>
  <si>
    <t>28.06.2021 12:55:01</t>
  </si>
  <si>
    <t>28.06.2021 12:52:23</t>
  </si>
  <si>
    <t>28.06.2021 12:51:43</t>
  </si>
  <si>
    <t>28.06.2021 12:50:57</t>
  </si>
  <si>
    <t>28.06.2021 12:50:20</t>
  </si>
  <si>
    <t>28.06.2021 12:49:29</t>
  </si>
  <si>
    <t>28.06.2021 12:48:47</t>
  </si>
  <si>
    <t>28.06.2021 12:48:04</t>
  </si>
  <si>
    <t>28.06.2021 12:46:50</t>
  </si>
  <si>
    <t>28.06.2021 12:46:10</t>
  </si>
  <si>
    <t>28.06.2021 12:40:31</t>
  </si>
  <si>
    <t>28.06.2021 12:38:49</t>
  </si>
  <si>
    <t>28.06.2021 12:37:20</t>
  </si>
  <si>
    <t>28.06.2021 12:35:50</t>
  </si>
  <si>
    <t>28.06.2021 12:33:45</t>
  </si>
  <si>
    <t>28.06.2021 12:33:04</t>
  </si>
  <si>
    <t>28.06.2021 12:32:02</t>
  </si>
  <si>
    <t>28.06.2021 12:31:44</t>
  </si>
  <si>
    <t>28.06.2021 12:27:51</t>
  </si>
  <si>
    <t>28.06.2021 12:19:17</t>
  </si>
  <si>
    <t>28.06.2021 12:18:43</t>
  </si>
  <si>
    <t>28.06.2021 12:13:24</t>
  </si>
  <si>
    <t>28.06.2021 12:00:47</t>
  </si>
  <si>
    <t>28.06.2021 11:59:48</t>
  </si>
  <si>
    <t>28.06.2021 11:59:03</t>
  </si>
  <si>
    <t>28.06.2021 11:58:19</t>
  </si>
  <si>
    <t>28.06.2021 11:57:42</t>
  </si>
  <si>
    <t>28.06.2021 11:56:49</t>
  </si>
  <si>
    <t>28.06.2021 11:56:05</t>
  </si>
  <si>
    <t>28.06.2021 11:54:42</t>
  </si>
  <si>
    <t>28.06.2021 11:54:00</t>
  </si>
  <si>
    <t>28.06.2021 11:52:30</t>
  </si>
  <si>
    <t>28.06.2021 11:51:15</t>
  </si>
  <si>
    <t>28.06.2021 11:50:31</t>
  </si>
  <si>
    <t>28.06.2021 11:49:54</t>
  </si>
  <si>
    <t>28.06.2021 11:48:09</t>
  </si>
  <si>
    <t>28.06.2021 11:47:55</t>
  </si>
  <si>
    <t>28.06.2021 11:46:17</t>
  </si>
  <si>
    <t>28.06.2021 11:45:32</t>
  </si>
  <si>
    <t>28.06.2021 11:42:33</t>
  </si>
  <si>
    <t>28.06.2021 11:41:18</t>
  </si>
  <si>
    <t>28.06.2021 11:40:29</t>
  </si>
  <si>
    <t>28.06.2021 11:39:52</t>
  </si>
  <si>
    <t>28.06.2021 11:39:19</t>
  </si>
  <si>
    <t>28.06.2021 11:38:28</t>
  </si>
  <si>
    <t>28.06.2021 11:37:33</t>
  </si>
  <si>
    <t>28.06.2021 11:36:35</t>
  </si>
  <si>
    <t>28.06.2021 11:34:58</t>
  </si>
  <si>
    <t>28.06.2021 11:34:07</t>
  </si>
  <si>
    <t>28.06.2021 11:33:08</t>
  </si>
  <si>
    <t>28.06.2021 11:32:13</t>
  </si>
  <si>
    <t>28.06.2021 11:31:46</t>
  </si>
  <si>
    <t>28.06.2021 11:22:20</t>
  </si>
  <si>
    <t>28.06.2021 11:21:31</t>
  </si>
  <si>
    <t>28.06.2021 11:20:47</t>
  </si>
  <si>
    <t>28.06.2021 11:20:05</t>
  </si>
  <si>
    <t>28.06.2021 11:19:07</t>
  </si>
  <si>
    <t>28.06.2021 10:31:06</t>
  </si>
  <si>
    <t>28.06.2021 10:30:09</t>
  </si>
  <si>
    <t>28.06.2021 09:53:02</t>
  </si>
  <si>
    <t>25.06.2021 18:06:04</t>
  </si>
  <si>
    <t>25.06.2021 18:03:20</t>
  </si>
  <si>
    <t>24.06.2021 19:22:35</t>
  </si>
  <si>
    <t>24.06.2021 19:21:16</t>
  </si>
  <si>
    <t>21.06.2021 17:02:45</t>
  </si>
  <si>
    <t>21.06.2021 10:08:56</t>
  </si>
  <si>
    <t>17.06.2021 11:31:28</t>
  </si>
  <si>
    <t>11.06.2021 18:35:33</t>
  </si>
  <si>
    <t>01.06.2021 13:22:35</t>
  </si>
  <si>
    <t>31.05.2021 14:59:36</t>
  </si>
  <si>
    <t>31.05.2021 12:17:53</t>
  </si>
  <si>
    <t>26.05.2021 10:12:08</t>
  </si>
  <si>
    <t>25.05.2021 16:23:27</t>
  </si>
  <si>
    <t>25.05.2021 16:13:38</t>
  </si>
  <si>
    <t>25.05.2021 12:14:18</t>
  </si>
  <si>
    <t>25.05.2021 11:56:07</t>
  </si>
  <si>
    <t>25.05.2021 11:55:58</t>
  </si>
  <si>
    <t>25.05.2021 11:52:25</t>
  </si>
  <si>
    <t>25.05.2021 11:51:35</t>
  </si>
  <si>
    <t>25.05.2021 11:50:53</t>
  </si>
  <si>
    <t>24.05.2021 15:53:10</t>
  </si>
  <si>
    <t>24.05.2021 14:40:45</t>
  </si>
  <si>
    <t>24.05.2021 14:31:09</t>
  </si>
  <si>
    <t>24.05.2021 13:28:22</t>
  </si>
  <si>
    <t>18.05.2021 11:10:04</t>
  </si>
  <si>
    <t>28.04.2021 18:54:42</t>
  </si>
  <si>
    <t>28.04.2021 18:47:46</t>
  </si>
  <si>
    <t>28.04.2021 18:47:23</t>
  </si>
  <si>
    <t>28.04.2021 18:40:39</t>
  </si>
  <si>
    <t>28.04.2021 18:28:22</t>
  </si>
  <si>
    <t>28.04.2021 18:24:51</t>
  </si>
  <si>
    <t>28.04.2021 18:22:05</t>
  </si>
  <si>
    <t>28.04.2021 18:20:35</t>
  </si>
  <si>
    <t>28.04.2021 18:08:46</t>
  </si>
  <si>
    <t>28.04.2021 18:02:02</t>
  </si>
  <si>
    <t>28.04.2021 17:52:02</t>
  </si>
  <si>
    <t>28.04.2021 17:14:30</t>
  </si>
  <si>
    <t>28.04.2021 17:12:31</t>
  </si>
  <si>
    <t>28.04.2021 17:09:38</t>
  </si>
  <si>
    <t>28.04.2021 17:06:42</t>
  </si>
  <si>
    <t>27.04.2021 16:30:45</t>
  </si>
  <si>
    <t>27.04.2021 16:29:33</t>
  </si>
  <si>
    <t>26.04.2021 15:50:23</t>
  </si>
  <si>
    <t>26.04.2021 15:49:57</t>
  </si>
  <si>
    <t>11.12.2020 12:50:53</t>
  </si>
  <si>
    <t>16.11.2020 10:17:42</t>
  </si>
  <si>
    <t>16.11.2020 10:16:59</t>
  </si>
  <si>
    <t>01.10.2020 16:05:54</t>
  </si>
  <si>
    <t>07.05.2020 13:16:25</t>
  </si>
  <si>
    <t>Продажи</t>
  </si>
  <si>
    <t>Список</t>
  </si>
  <si>
    <t>Кол-во продаж в Москве</t>
  </si>
  <si>
    <t>Кол-во продаж в СПБ</t>
  </si>
  <si>
    <t>Кол-во продаж в Самаре</t>
  </si>
  <si>
    <t>Кол-во продаж в Воронеже</t>
  </si>
  <si>
    <t>Кол-во продаж в Волгограде</t>
  </si>
  <si>
    <t>Кол-во продаж в Саратове</t>
  </si>
  <si>
    <t>Кол-во продаж в Сочи</t>
  </si>
  <si>
    <t>Казань</t>
  </si>
  <si>
    <t>Кол-во продаж в Казани</t>
  </si>
  <si>
    <r>
      <t xml:space="preserve">Продажи с начала 4 квартала </t>
    </r>
    <r>
      <rPr>
        <b/>
        <sz val="11"/>
        <color rgb="FFFF0000"/>
        <rFont val="Arial"/>
        <family val="2"/>
        <charset val="204"/>
      </rPr>
      <t>на сегодня?</t>
    </r>
  </si>
  <si>
    <t>планир продажи с</t>
  </si>
  <si>
    <t>планир продажи по</t>
  </si>
  <si>
    <t xml:space="preserve">продажи с начала квартала с </t>
  </si>
  <si>
    <t>для внесения данных о сроках</t>
  </si>
  <si>
    <t>ФРУКТЫ</t>
  </si>
  <si>
    <t>ФАКТ СТОЛБ</t>
  </si>
  <si>
    <t>НАПРАВЛ</t>
  </si>
  <si>
    <t>план СТОЛБ</t>
  </si>
  <si>
    <t>G</t>
  </si>
  <si>
    <t>M</t>
  </si>
  <si>
    <t>B</t>
  </si>
  <si>
    <t>C</t>
  </si>
  <si>
    <t>E</t>
  </si>
  <si>
    <t>D</t>
  </si>
  <si>
    <t>S</t>
  </si>
  <si>
    <t>V</t>
  </si>
  <si>
    <t>T</t>
  </si>
  <si>
    <t>Для проверки формул. Что откуда</t>
  </si>
  <si>
    <t>всегда сегдняшняя дата = сегодня()</t>
  </si>
  <si>
    <t>продажи с начала квартала по 22.10.23 или сегодня?</t>
  </si>
  <si>
    <t>дней между датами в ячейках B27 и B28 рабочих дней пн-пт, без праздников</t>
  </si>
  <si>
    <t>с 23.10.23 по 23.01.24</t>
  </si>
  <si>
    <t>как 64 получается</t>
  </si>
  <si>
    <t>65 между 1.10 и 31.12.2023</t>
  </si>
  <si>
    <t>вых</t>
  </si>
  <si>
    <t>суб</t>
  </si>
  <si>
    <t>воско</t>
  </si>
  <si>
    <t>всего дня</t>
  </si>
  <si>
    <t xml:space="preserve"> =ЧИСТРАБДНИ(K9;K100)</t>
  </si>
  <si>
    <t>на пальцах</t>
  </si>
  <si>
    <t>начало.  конец с ячеек B29 и  B30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</si>
</sst>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44546A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80808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B8860B"/>
      <name val="Calibri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44546A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00B0F0"/>
        <bgColor rgb="FFE2EFD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/>
    <xf numFmtId="0" fontId="5" fillId="0" borderId="5" xfId="0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6" fillId="5" borderId="1" xfId="0" applyFont="1" applyFill="1" applyBorder="1"/>
    <xf numFmtId="0" fontId="5" fillId="5" borderId="2" xfId="0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right"/>
    </xf>
    <xf numFmtId="0" fontId="7" fillId="6" borderId="7" xfId="0" applyFont="1" applyFill="1" applyBorder="1"/>
    <xf numFmtId="2" fontId="5" fillId="3" borderId="9" xfId="0" applyNumberFormat="1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0" fontId="7" fillId="6" borderId="11" xfId="0" applyFont="1" applyFill="1" applyBorder="1"/>
    <xf numFmtId="10" fontId="5" fillId="0" borderId="13" xfId="0" applyNumberFormat="1" applyFont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0" fontId="4" fillId="0" borderId="15" xfId="0" applyNumberFormat="1" applyFont="1" applyBorder="1" applyAlignment="1">
      <alignment horizontal="center" vertical="center"/>
    </xf>
    <xf numFmtId="0" fontId="3" fillId="5" borderId="1" xfId="0" applyFont="1" applyFill="1" applyBorder="1"/>
    <xf numFmtId="2" fontId="5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/>
    <xf numFmtId="0" fontId="3" fillId="5" borderId="3" xfId="0" applyFont="1" applyFill="1" applyBorder="1"/>
    <xf numFmtId="10" fontId="5" fillId="0" borderId="16" xfId="0" applyNumberFormat="1" applyFont="1" applyBorder="1" applyAlignment="1">
      <alignment horizontal="center" vertical="center"/>
    </xf>
    <xf numFmtId="10" fontId="5" fillId="0" borderId="17" xfId="0" applyNumberFormat="1" applyFont="1" applyBorder="1" applyAlignment="1">
      <alignment horizontal="center" vertical="center"/>
    </xf>
    <xf numFmtId="10" fontId="5" fillId="0" borderId="18" xfId="0" applyNumberFormat="1" applyFont="1" applyBorder="1" applyAlignment="1">
      <alignment horizontal="center" vertical="center"/>
    </xf>
    <xf numFmtId="0" fontId="7" fillId="6" borderId="12" xfId="0" applyFont="1" applyFill="1" applyBorder="1"/>
    <xf numFmtId="0" fontId="8" fillId="0" borderId="0" xfId="0" applyFont="1"/>
    <xf numFmtId="0" fontId="3" fillId="0" borderId="0" xfId="0" applyFont="1" applyAlignment="1">
      <alignment vertical="center"/>
    </xf>
    <xf numFmtId="0" fontId="9" fillId="0" borderId="19" xfId="0" applyFont="1" applyBorder="1" applyAlignment="1">
      <alignment horizontal="center" wrapText="1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9" fillId="0" borderId="19" xfId="0" applyFont="1" applyBorder="1" applyAlignment="1">
      <alignment wrapText="1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14" fontId="0" fillId="0" borderId="0" xfId="0" applyNumberFormat="1"/>
    <xf numFmtId="0" fontId="4" fillId="2" borderId="22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14" fontId="3" fillId="8" borderId="0" xfId="0" applyNumberFormat="1" applyFont="1" applyFill="1"/>
    <xf numFmtId="14" fontId="0" fillId="8" borderId="0" xfId="0" applyNumberFormat="1" applyFill="1"/>
    <xf numFmtId="0" fontId="2" fillId="9" borderId="28" xfId="0" applyFont="1" applyFill="1" applyBorder="1"/>
    <xf numFmtId="14" fontId="0" fillId="9" borderId="29" xfId="0" applyNumberFormat="1" applyFill="1" applyBorder="1"/>
    <xf numFmtId="0" fontId="2" fillId="9" borderId="30" xfId="0" applyFont="1" applyFill="1" applyBorder="1"/>
    <xf numFmtId="0" fontId="15" fillId="7" borderId="23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14" fontId="3" fillId="0" borderId="0" xfId="0" applyNumberFormat="1" applyFont="1"/>
    <xf numFmtId="14" fontId="11" fillId="0" borderId="0" xfId="0" applyNumberFormat="1" applyFont="1"/>
    <xf numFmtId="14" fontId="17" fillId="0" borderId="0" xfId="0" applyNumberFormat="1" applyFont="1"/>
    <xf numFmtId="14" fontId="11" fillId="0" borderId="0" xfId="0" applyNumberFormat="1" applyFont="1" applyAlignment="1">
      <alignment horizontal="center"/>
    </xf>
    <xf numFmtId="14" fontId="11" fillId="8" borderId="0" xfId="0" applyNumberFormat="1" applyFont="1" applyFill="1" applyAlignment="1">
      <alignment wrapText="1"/>
    </xf>
    <xf numFmtId="0" fontId="7" fillId="6" borderId="32" xfId="0" applyFont="1" applyFill="1" applyBorder="1" applyAlignment="1">
      <alignment horizontal="center"/>
    </xf>
    <xf numFmtId="0" fontId="7" fillId="6" borderId="33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center"/>
    </xf>
    <xf numFmtId="0" fontId="7" fillId="6" borderId="35" xfId="0" applyFont="1" applyFill="1" applyBorder="1" applyAlignment="1">
      <alignment horizontal="center"/>
    </xf>
    <xf numFmtId="0" fontId="1" fillId="0" borderId="0" xfId="0" applyFont="1"/>
    <xf numFmtId="0" fontId="16" fillId="0" borderId="0" xfId="0" applyFont="1" applyAlignment="1">
      <alignment horizontal="center"/>
    </xf>
    <xf numFmtId="14" fontId="11" fillId="8" borderId="0" xfId="0" applyNumberFormat="1" applyFont="1" applyFill="1"/>
    <xf numFmtId="0" fontId="1" fillId="9" borderId="30" xfId="0" applyFont="1" applyFill="1" applyBorder="1"/>
    <xf numFmtId="0" fontId="9" fillId="10" borderId="3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9" fillId="0" borderId="19" xfId="0" applyFont="1" applyBorder="1" applyAlignment="1">
      <alignment horizontal="center" wrapText="1"/>
    </xf>
    <xf numFmtId="0" fontId="11" fillId="0" borderId="19" xfId="0" applyFont="1" applyBorder="1"/>
    <xf numFmtId="0" fontId="9" fillId="0" borderId="0" xfId="0" applyFont="1" applyAlignment="1">
      <alignment horizontal="center" wrapText="1"/>
    </xf>
    <xf numFmtId="14" fontId="16" fillId="0" borderId="0" xfId="0" applyNumberFormat="1" applyFont="1"/>
    <xf numFmtId="14" fontId="16" fillId="0" borderId="0" xfId="0" applyNumberFormat="1" applyFont="1" applyAlignment="1">
      <alignment horizontal="center"/>
    </xf>
    <xf numFmtId="0" fontId="16" fillId="0" borderId="0" xfId="0" applyFont="1"/>
    <xf numFmtId="0" fontId="16" fillId="8" borderId="0" xfId="0" applyFont="1" applyFill="1"/>
    <xf numFmtId="0" fontId="16" fillId="9" borderId="0" xfId="0" applyFont="1" applyFill="1"/>
    <xf numFmtId="0" fontId="16" fillId="11" borderId="0" xfId="0" applyFont="1" applyFill="1"/>
    <xf numFmtId="0" fontId="5" fillId="11" borderId="8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1"/>
  <sheetViews>
    <sheetView tabSelected="1" workbookViewId="0">
      <selection activeCell="I12" sqref="I12"/>
    </sheetView>
  </sheetViews>
  <sheetFormatPr defaultColWidth="14.42578125" defaultRowHeight="15" customHeight="1" x14ac:dyDescent="0.25"/>
  <cols>
    <col min="1" max="1" width="53" customWidth="1"/>
    <col min="2" max="2" width="16" customWidth="1"/>
    <col min="3" max="3" width="16.28515625" customWidth="1"/>
    <col min="4" max="4" width="41.42578125" customWidth="1"/>
    <col min="5" max="5" width="17.42578125" customWidth="1"/>
    <col min="6" max="6" width="12.85546875" customWidth="1"/>
    <col min="7" max="7" width="14.5703125" customWidth="1"/>
    <col min="8" max="8" width="14.7109375" customWidth="1"/>
    <col min="9" max="9" width="15" customWidth="1"/>
    <col min="10" max="10" width="16.7109375" customWidth="1"/>
    <col min="11" max="11" width="25.140625" style="98" bestFit="1" customWidth="1"/>
    <col min="12" max="12" width="72.85546875" style="98" bestFit="1" customWidth="1"/>
    <col min="13" max="14" width="8.7109375" style="98" customWidth="1"/>
    <col min="15" max="26" width="8.7109375" customWidth="1"/>
  </cols>
  <sheetData>
    <row r="1" spans="1:14" ht="122.25" customHeight="1" thickBot="1" x14ac:dyDescent="0.3">
      <c r="A1" s="1" t="s">
        <v>0</v>
      </c>
      <c r="B1" s="63" t="s">
        <v>1</v>
      </c>
      <c r="C1" s="63" t="s">
        <v>1842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4" t="s">
        <v>7</v>
      </c>
      <c r="J1" s="5" t="s">
        <v>8</v>
      </c>
      <c r="L1" s="97" t="s">
        <v>1872</v>
      </c>
    </row>
    <row r="2" spans="1:14" ht="15.75" thickBot="1" x14ac:dyDescent="0.3">
      <c r="A2" s="6"/>
      <c r="D2" s="103" t="s">
        <v>1873</v>
      </c>
      <c r="E2" s="7"/>
      <c r="F2" s="7"/>
      <c r="G2" s="8"/>
      <c r="H2" s="8"/>
      <c r="I2" s="8"/>
      <c r="J2" s="8"/>
    </row>
    <row r="3" spans="1:14" ht="15.75" thickBot="1" x14ac:dyDescent="0.3">
      <c r="A3" s="9" t="s">
        <v>9</v>
      </c>
      <c r="B3" s="66"/>
      <c r="C3" s="58"/>
      <c r="D3" s="10"/>
      <c r="E3" s="10"/>
      <c r="F3" s="10"/>
      <c r="G3" s="11"/>
      <c r="H3" s="11"/>
      <c r="I3" s="12"/>
      <c r="J3" s="13">
        <v>64</v>
      </c>
      <c r="K3" s="98" t="s">
        <v>1865</v>
      </c>
    </row>
    <row r="4" spans="1:14" x14ac:dyDescent="0.25">
      <c r="A4" s="14" t="s">
        <v>10</v>
      </c>
      <c r="B4" s="75">
        <f>COUNTIFS('Выгрузка Фрукты'!B:B,A4,'Выгрузка Фрукты'!C:C,"&gt;="&amp;$B$27,'Выгрузка Фрукты'!C:C,"&lt;="&amp;$B$28)</f>
        <v>40</v>
      </c>
      <c r="C4" s="67">
        <f ca="1">COUNTIFS('Выгрузка Фрукты'!B:B,A4,'Выгрузка Фрукты'!M:M,"&gt;="&amp;$B$29,'Выгрузка Фрукты'!M:M,"&lt;="&amp;$B$30)</f>
        <v>9</v>
      </c>
      <c r="D4" s="102">
        <f ca="1">NETWORKDAYS($B$29,$B$30)</f>
        <v>25</v>
      </c>
      <c r="E4" s="15">
        <v>0.51</v>
      </c>
      <c r="F4" s="16">
        <f ca="1">IFERROR(C4/D4,0)</f>
        <v>0.36</v>
      </c>
      <c r="G4" s="17">
        <f ca="1">F4-E4</f>
        <v>-0.15000000000000002</v>
      </c>
      <c r="H4" s="18">
        <f t="shared" ref="H4:H9" ca="1" si="0">F4/E4</f>
        <v>0.70588235294117641</v>
      </c>
      <c r="I4" s="19" t="e">
        <f>#REF!/(E4*$J$3)</f>
        <v>#REF!</v>
      </c>
      <c r="J4" s="6"/>
      <c r="K4" s="99">
        <f>NETWORKDAYS(B27,B28)</f>
        <v>67</v>
      </c>
      <c r="L4" s="100" t="s">
        <v>1863</v>
      </c>
    </row>
    <row r="5" spans="1:14" x14ac:dyDescent="0.25">
      <c r="A5" s="20" t="s">
        <v>11</v>
      </c>
      <c r="B5" s="76">
        <f>COUNTIFS('Выгрузка Фрукты'!B:B,A5,'Выгрузка Фрукты'!C:C,"&gt;="&amp;$B$27,'Выгрузка Фрукты'!C:C,"&lt;="&amp;$B$28)</f>
        <v>49</v>
      </c>
      <c r="C5" s="68">
        <f ca="1">COUNTIFS('Выгрузка Фрукты'!B:B,A5,'Выгрузка Фрукты'!M:M,"&gt;="&amp;$B$29,'Выгрузка Фрукты'!M:M,"&lt;="&amp;$B$30)</f>
        <v>11</v>
      </c>
      <c r="D5" s="102">
        <f t="shared" ref="D5:D9" ca="1" si="1">NETWORKDAYS($B$29,$B$30)</f>
        <v>25</v>
      </c>
      <c r="E5" s="15">
        <v>0.51</v>
      </c>
      <c r="F5" s="16">
        <f ca="1">IFERROR(C5/D5,0)</f>
        <v>0.44</v>
      </c>
      <c r="G5" s="17">
        <f t="shared" ref="G4:G9" ca="1" si="2">F5-E5</f>
        <v>-7.0000000000000007E-2</v>
      </c>
      <c r="H5" s="18">
        <f ca="1">F5/E5</f>
        <v>0.86274509803921573</v>
      </c>
      <c r="I5" s="21" t="e">
        <f>#REF!/(E5*$J$3)</f>
        <v>#REF!</v>
      </c>
      <c r="J5" s="6"/>
      <c r="L5" s="99" t="s">
        <v>1864</v>
      </c>
    </row>
    <row r="6" spans="1:14" x14ac:dyDescent="0.25">
      <c r="A6" s="20" t="s">
        <v>12</v>
      </c>
      <c r="B6" s="76">
        <f>COUNTIFS('Выгрузка Фрукты'!B:B,A6,'Выгрузка Фрукты'!C:C,"&gt;="&amp;$B$27,'Выгрузка Фрукты'!C:C,"&lt;="&amp;$B$28)</f>
        <v>50</v>
      </c>
      <c r="C6" s="68">
        <f ca="1">COUNTIFS('Выгрузка Фрукты'!B:B,A6,'Выгрузка Фрукты'!M:M,"&gt;="&amp;$B$29,'Выгрузка Фрукты'!M:M,"&lt;="&amp;$B$30)</f>
        <v>11</v>
      </c>
      <c r="D6" s="102">
        <f t="shared" ca="1" si="1"/>
        <v>25</v>
      </c>
      <c r="E6" s="22">
        <v>0.51</v>
      </c>
      <c r="F6" s="23">
        <f t="shared" ref="F4:F9" ca="1" si="3">IFERROR(C6/D6,0)</f>
        <v>0.44</v>
      </c>
      <c r="G6" s="24">
        <f t="shared" ca="1" si="2"/>
        <v>-7.0000000000000007E-2</v>
      </c>
      <c r="H6" s="25">
        <f t="shared" ca="1" si="0"/>
        <v>0.86274509803921573</v>
      </c>
      <c r="I6" s="21" t="e">
        <f>#REF!/(E6*$J$3)</f>
        <v>#REF!</v>
      </c>
      <c r="J6" s="6"/>
      <c r="K6" s="101" t="s">
        <v>1866</v>
      </c>
    </row>
    <row r="7" spans="1:14" x14ac:dyDescent="0.25">
      <c r="A7" s="20" t="s">
        <v>13</v>
      </c>
      <c r="B7" s="76">
        <f>COUNTIFS('Выгрузка Фрукты'!B:B,A7,'Выгрузка Фрукты'!C:C,"&gt;="&amp;$B$27,'Выгрузка Фрукты'!C:C,"&lt;="&amp;$B$28)</f>
        <v>63</v>
      </c>
      <c r="C7" s="68">
        <f ca="1">COUNTIFS('Выгрузка Фрукты'!B:B,A7,'Выгрузка Фрукты'!M:M,"&gt;="&amp;$B$29,'Выгрузка Фрукты'!M:M,"&lt;="&amp;$B$30)</f>
        <v>12</v>
      </c>
      <c r="D7" s="102">
        <f t="shared" ca="1" si="1"/>
        <v>25</v>
      </c>
      <c r="E7" s="22">
        <v>0.51</v>
      </c>
      <c r="F7" s="23">
        <f t="shared" ca="1" si="3"/>
        <v>0.48</v>
      </c>
      <c r="G7" s="24">
        <f t="shared" ca="1" si="2"/>
        <v>-3.0000000000000027E-2</v>
      </c>
      <c r="H7" s="25">
        <f t="shared" ca="1" si="0"/>
        <v>0.94117647058823528</v>
      </c>
      <c r="I7" s="21" t="e">
        <f>#REF!/(E7*$J$3)</f>
        <v>#REF!</v>
      </c>
      <c r="J7" s="6"/>
      <c r="K7" s="101">
        <f>NETWORKDAYS(K9,K100)</f>
        <v>65</v>
      </c>
      <c r="L7" s="98" t="s">
        <v>1871</v>
      </c>
    </row>
    <row r="8" spans="1:14" x14ac:dyDescent="0.25">
      <c r="A8" s="20" t="s">
        <v>14</v>
      </c>
      <c r="B8" s="76">
        <f>COUNTIFS('Выгрузка Фрукты'!B:B,A8,'Выгрузка Фрукты'!C:C,"&gt;="&amp;$B$27,'Выгрузка Фрукты'!C:C,"&lt;="&amp;$B$28)</f>
        <v>55</v>
      </c>
      <c r="C8" s="68">
        <f ca="1">COUNTIFS('Выгрузка Фрукты'!B:B,A8,'Выгрузка Фрукты'!M:M,"&gt;="&amp;$B$29,'Выгрузка Фрукты'!M:M,"&lt;="&amp;$B$30)</f>
        <v>10</v>
      </c>
      <c r="D8" s="102">
        <f t="shared" ca="1" si="1"/>
        <v>25</v>
      </c>
      <c r="E8" s="22">
        <v>0.37885125600000008</v>
      </c>
      <c r="F8" s="23">
        <f t="shared" ca="1" si="3"/>
        <v>0.4</v>
      </c>
      <c r="G8" s="24">
        <f t="shared" ca="1" si="2"/>
        <v>2.1148743999999942E-2</v>
      </c>
      <c r="H8" s="25">
        <f t="shared" ca="1" si="0"/>
        <v>1.0558233440303018</v>
      </c>
      <c r="I8" s="19" t="e">
        <f>#REF!/(E8*$J$3)</f>
        <v>#REF!</v>
      </c>
      <c r="J8" s="6"/>
      <c r="M8" s="98">
        <v>92</v>
      </c>
      <c r="N8" s="98" t="s">
        <v>1870</v>
      </c>
    </row>
    <row r="9" spans="1:14" ht="15.75" thickBot="1" x14ac:dyDescent="0.3">
      <c r="A9" s="20" t="s">
        <v>15</v>
      </c>
      <c r="B9" s="77">
        <f>COUNTIFS('Выгрузка Фрукты'!B:B,A9,'Выгрузка Фрукты'!C:C,"&gt;="&amp;$B$27,'Выгрузка Фрукты'!C:C,"&lt;="&amp;$B$28)</f>
        <v>49</v>
      </c>
      <c r="C9" s="69">
        <f ca="1">COUNTIFS('Выгрузка Фрукты'!B:B,A9,'Выгрузка Фрукты'!M:M,"&gt;="&amp;$B$29,'Выгрузка Фрукты'!M:M,"&lt;="&amp;$B$30)</f>
        <v>8</v>
      </c>
      <c r="D9" s="102">
        <f t="shared" ca="1" si="1"/>
        <v>25</v>
      </c>
      <c r="E9" s="26">
        <v>0.37885125600000008</v>
      </c>
      <c r="F9" s="27">
        <f t="shared" ca="1" si="3"/>
        <v>0.32</v>
      </c>
      <c r="G9" s="28">
        <f t="shared" ca="1" si="2"/>
        <v>-5.8851256000000074E-2</v>
      </c>
      <c r="H9" s="29">
        <f t="shared" ca="1" si="0"/>
        <v>0.84465867522424143</v>
      </c>
      <c r="I9" s="21" t="e">
        <f>#REF!/(E9*$J$3)</f>
        <v>#REF!</v>
      </c>
      <c r="J9" s="6"/>
      <c r="K9" s="96">
        <v>45200</v>
      </c>
      <c r="L9" s="97" t="str">
        <f>TEXT(K9,"ДДД")</f>
        <v>Вс</v>
      </c>
      <c r="M9" s="98">
        <f>COUNTIF(L:L,"вс")+COUNTIF(L:L,"сб")</f>
        <v>27</v>
      </c>
      <c r="N9" s="98" t="s">
        <v>1867</v>
      </c>
    </row>
    <row r="10" spans="1:14" ht="15.75" thickBot="1" x14ac:dyDescent="0.3">
      <c r="A10" s="30" t="s">
        <v>16</v>
      </c>
      <c r="B10" s="65"/>
      <c r="C10" s="61"/>
      <c r="D10" s="10"/>
      <c r="E10" s="31"/>
      <c r="F10" s="31"/>
      <c r="G10" s="32"/>
      <c r="H10" s="32"/>
      <c r="I10" s="33"/>
      <c r="J10" s="6"/>
      <c r="K10" s="96">
        <v>45201</v>
      </c>
      <c r="L10" s="97" t="str">
        <f t="shared" ref="L10:L73" si="4">TEXT(K10,"ДДД")</f>
        <v>Пн</v>
      </c>
      <c r="M10" s="98">
        <f>COUNTIF(L:L,"сб")</f>
        <v>13</v>
      </c>
      <c r="N10" s="98" t="s">
        <v>1868</v>
      </c>
    </row>
    <row r="11" spans="1:14" x14ac:dyDescent="0.25">
      <c r="A11" s="20" t="s">
        <v>17</v>
      </c>
      <c r="B11" s="84">
        <f>COUNTIFS('Выгрузка Овощи'!D:D,A11,'Выгрузка Овощи'!E:E,"&gt;="&amp;$B$27,'Выгрузка Ягоды'!E:E,"&lt;="&amp;$B$28)</f>
        <v>18</v>
      </c>
      <c r="C11" s="60">
        <f ca="1">COUNTIFS('Выгрузка Овощи'!D:D,A11,'Выгрузка Овощи'!G:G,"&gt;="&amp;$B$29,'Выгрузка Овощи'!G:G,"&lt;="&amp;$B$30)</f>
        <v>29</v>
      </c>
      <c r="D11" s="102">
        <f t="shared" ref="D11:D13" ca="1" si="5">NETWORKDAYS($B$29,$B$30)</f>
        <v>25</v>
      </c>
      <c r="E11" s="22">
        <v>0.63647011007999998</v>
      </c>
      <c r="F11" s="23">
        <f ca="1">IFERROR(#REF!/D11,0)</f>
        <v>0</v>
      </c>
      <c r="G11" s="24">
        <f t="shared" ref="G11:G13" ca="1" si="6">F11-E11</f>
        <v>-0.63647011007999998</v>
      </c>
      <c r="H11" s="25">
        <f t="shared" ref="H11:H13" ca="1" si="7">F11/E11</f>
        <v>0</v>
      </c>
      <c r="I11" s="34" t="e">
        <f>#REF!/(E11*$J$3)</f>
        <v>#REF!</v>
      </c>
      <c r="J11" s="6"/>
      <c r="K11" s="96">
        <v>45202</v>
      </c>
      <c r="L11" s="97" t="str">
        <f t="shared" si="4"/>
        <v>Вт</v>
      </c>
      <c r="M11" s="98">
        <f>COUNTIF(L:L,"вс")</f>
        <v>14</v>
      </c>
      <c r="N11" s="98" t="s">
        <v>1869</v>
      </c>
    </row>
    <row r="12" spans="1:14" x14ac:dyDescent="0.25">
      <c r="A12" s="20" t="s">
        <v>18</v>
      </c>
      <c r="B12" s="85">
        <f>COUNTIFS('Выгрузка Овощи'!D:D,A12,'Выгрузка Овощи'!E:E,"&gt;="&amp;$B$27,'Выгрузка Ягоды'!E:E,"&lt;="&amp;$B$28)</f>
        <v>58</v>
      </c>
      <c r="C12" s="59">
        <f ca="1">COUNTIFS('Выгрузка Овощи'!D:D,A12,'Выгрузка Овощи'!G:G,"&gt;="&amp;$B$29,'Выгрузка Овощи'!G:G,"&lt;="&amp;$B$30)</f>
        <v>22</v>
      </c>
      <c r="D12" s="102">
        <f t="shared" ca="1" si="5"/>
        <v>25</v>
      </c>
      <c r="E12" s="22">
        <v>0.63647011007999998</v>
      </c>
      <c r="F12" s="23">
        <f ca="1">IFERROR(#REF!/D12,0)</f>
        <v>0</v>
      </c>
      <c r="G12" s="24">
        <f t="shared" ca="1" si="6"/>
        <v>-0.63647011007999998</v>
      </c>
      <c r="H12" s="25">
        <f t="shared" ca="1" si="7"/>
        <v>0</v>
      </c>
      <c r="I12" s="21" t="e">
        <f>#REF!/(E12*$J$3)</f>
        <v>#REF!</v>
      </c>
      <c r="J12" s="6"/>
      <c r="K12" s="96">
        <v>45203</v>
      </c>
      <c r="L12" s="97" t="str">
        <f t="shared" si="4"/>
        <v>Ср</v>
      </c>
      <c r="N12" s="101">
        <f>M8-M9</f>
        <v>65</v>
      </c>
    </row>
    <row r="13" spans="1:14" ht="15.75" thickBot="1" x14ac:dyDescent="0.3">
      <c r="A13" s="20" t="s">
        <v>19</v>
      </c>
      <c r="B13" s="86">
        <f>COUNTIFS('Выгрузка Овощи'!D:D,A13,'Выгрузка Овощи'!E:E,"&gt;="&amp;$B$27,'Выгрузка Ягоды'!E:E,"&lt;="&amp;$B$28)</f>
        <v>9</v>
      </c>
      <c r="C13" s="59">
        <f ca="1">COUNTIFS('Выгрузка Овощи'!D:D,A13,'Выгрузка Овощи'!G:G,"&gt;="&amp;$B$29,'Выгрузка Овощи'!G:G,"&lt;="&amp;$B$30)</f>
        <v>10</v>
      </c>
      <c r="D13" s="102">
        <f t="shared" ca="1" si="5"/>
        <v>25</v>
      </c>
      <c r="E13" s="26">
        <v>0.69615000000000005</v>
      </c>
      <c r="F13" s="27">
        <f ca="1">IFERROR(#REF!/D13,0)</f>
        <v>0</v>
      </c>
      <c r="G13" s="28">
        <f t="shared" ca="1" si="6"/>
        <v>-0.69615000000000005</v>
      </c>
      <c r="H13" s="29">
        <f t="shared" ca="1" si="7"/>
        <v>0</v>
      </c>
      <c r="I13" s="35" t="e">
        <f>#REF!/(E13*$J$3)</f>
        <v>#REF!</v>
      </c>
      <c r="J13" s="6"/>
      <c r="K13" s="96">
        <v>45204</v>
      </c>
      <c r="L13" s="97" t="str">
        <f t="shared" si="4"/>
        <v>Чт</v>
      </c>
    </row>
    <row r="14" spans="1:14" ht="15.75" thickBot="1" x14ac:dyDescent="0.3">
      <c r="A14" s="30" t="s">
        <v>20</v>
      </c>
      <c r="B14" s="65"/>
      <c r="C14" s="61"/>
      <c r="D14" s="10"/>
      <c r="E14" s="31"/>
      <c r="F14" s="31"/>
      <c r="G14" s="32"/>
      <c r="H14" s="32"/>
      <c r="I14" s="33"/>
      <c r="J14" s="6"/>
      <c r="K14" s="96">
        <v>45205</v>
      </c>
      <c r="L14" s="97" t="str">
        <f t="shared" si="4"/>
        <v>Пт</v>
      </c>
    </row>
    <row r="15" spans="1:14" x14ac:dyDescent="0.25">
      <c r="A15" s="20" t="s">
        <v>21</v>
      </c>
      <c r="B15" s="64">
        <f>COUNTIFS('Выгрузка Ягоды'!T:T,A15,'Выгрузка Ягоды'!S:S,"&gt;="&amp;$B$27,'Выгрузка Ягоды'!S:S,"&lt;="&amp;$B$28)</f>
        <v>32</v>
      </c>
      <c r="C15" s="83">
        <f ca="1">COUNTIFS('Выгрузка Ягоды'!T:T,A15,'Выгрузка Ягоды'!V:V,"&gt;="&amp;$B$29,'Выгрузка Ягоды'!V:V,"&lt;="&amp;$B$30)</f>
        <v>8</v>
      </c>
      <c r="D15" s="102">
        <f t="shared" ref="D15:D18" ca="1" si="8">NETWORKDAYS($B$29,$B$30)</f>
        <v>25</v>
      </c>
      <c r="E15" s="22">
        <v>0.32550000000000001</v>
      </c>
      <c r="F15" s="23">
        <f ca="1">IFERROR(#REF!/D15,0)</f>
        <v>0</v>
      </c>
      <c r="G15" s="24">
        <f t="shared" ref="G15:G18" ca="1" si="9">F15-E15</f>
        <v>-0.32550000000000001</v>
      </c>
      <c r="H15" s="25">
        <f t="shared" ref="H15:H18" ca="1" si="10">F15/E15</f>
        <v>0</v>
      </c>
      <c r="I15" s="36" t="e">
        <f>#REF!/(E15*$J$3)</f>
        <v>#REF!</v>
      </c>
      <c r="J15" s="6"/>
      <c r="K15" s="96">
        <v>45206</v>
      </c>
      <c r="L15" s="97" t="str">
        <f t="shared" si="4"/>
        <v>Сб</v>
      </c>
    </row>
    <row r="16" spans="1:14" x14ac:dyDescent="0.25">
      <c r="A16" s="20" t="s">
        <v>22</v>
      </c>
      <c r="B16" s="64">
        <f>COUNTIFS('Выгрузка Ягоды'!T:T,A16,'Выгрузка Ягоды'!S:S,"&gt;="&amp;$B$27,'Выгрузка Ягоды'!S:S,"&lt;="&amp;$B$28)</f>
        <v>14</v>
      </c>
      <c r="C16" s="83">
        <f ca="1">COUNTIFS('Выгрузка Ягоды'!T:T,A16,'Выгрузка Ягоды'!V:V,"&gt;="&amp;$B$29,'Выгрузка Ягоды'!V:V,"&lt;="&amp;$B$30)</f>
        <v>3</v>
      </c>
      <c r="D16" s="102">
        <f t="shared" ca="1" si="8"/>
        <v>25</v>
      </c>
      <c r="E16" s="22">
        <v>0.32550000000000001</v>
      </c>
      <c r="F16" s="23">
        <f ca="1">IFERROR(#REF!/D16,0)</f>
        <v>0</v>
      </c>
      <c r="G16" s="24">
        <f t="shared" ca="1" si="9"/>
        <v>-0.32550000000000001</v>
      </c>
      <c r="H16" s="25">
        <f t="shared" ca="1" si="10"/>
        <v>0</v>
      </c>
      <c r="I16" s="36" t="e">
        <f>#REF!/(E16*$J$3)</f>
        <v>#REF!</v>
      </c>
      <c r="J16" s="6"/>
      <c r="K16" s="96">
        <v>45207</v>
      </c>
      <c r="L16" s="97" t="str">
        <f t="shared" si="4"/>
        <v>Вс</v>
      </c>
    </row>
    <row r="17" spans="1:12" x14ac:dyDescent="0.25">
      <c r="A17" s="37" t="s">
        <v>23</v>
      </c>
      <c r="B17" s="64">
        <f>COUNTIFS('Выгрузка Ягоды'!T:T,A17,'Выгрузка Ягоды'!S:S,"&gt;="&amp;$B$27,'Выгрузка Ягоды'!S:S,"&lt;="&amp;$B$28)</f>
        <v>25</v>
      </c>
      <c r="C17" s="83">
        <f ca="1">COUNTIFS('Выгрузка Ягоды'!T:T,A17,'Выгрузка Ягоды'!V:V,"&gt;="&amp;$B$29,'Выгрузка Ягоды'!V:V,"&lt;="&amp;$B$30)</f>
        <v>4</v>
      </c>
      <c r="D17" s="102">
        <f t="shared" ca="1" si="8"/>
        <v>25</v>
      </c>
      <c r="E17" s="22">
        <v>0.32550000000000001</v>
      </c>
      <c r="F17" s="23">
        <f ca="1">IFERROR(#REF!/D17,0)</f>
        <v>0</v>
      </c>
      <c r="G17" s="24">
        <f t="shared" ca="1" si="9"/>
        <v>-0.32550000000000001</v>
      </c>
      <c r="H17" s="25">
        <f t="shared" ca="1" si="10"/>
        <v>0</v>
      </c>
      <c r="I17" s="36" t="e">
        <f>#REF!/(E17*$J$3)</f>
        <v>#REF!</v>
      </c>
      <c r="J17" s="6"/>
      <c r="K17" s="96">
        <v>45208</v>
      </c>
      <c r="L17" s="97" t="str">
        <f t="shared" si="4"/>
        <v>Пн</v>
      </c>
    </row>
    <row r="18" spans="1:12" x14ac:dyDescent="0.25">
      <c r="A18" s="37" t="s">
        <v>24</v>
      </c>
      <c r="B18" s="64">
        <f>COUNTIFS('Выгрузка Ягоды'!T:T,A18,'Выгрузка Ягоды'!S:S,"&gt;="&amp;$B$27,'Выгрузка Ягоды'!S:S,"&lt;="&amp;$B$28)</f>
        <v>18</v>
      </c>
      <c r="C18" s="83">
        <f ca="1">COUNTIFS('Выгрузка Ягоды'!T:T,A18,'Выгрузка Ягоды'!V:V,"&gt;="&amp;$B$29,'Выгрузка Ягоды'!V:V,"&lt;="&amp;$B$30)</f>
        <v>6</v>
      </c>
      <c r="D18" s="102">
        <f t="shared" ca="1" si="8"/>
        <v>25</v>
      </c>
      <c r="E18" s="22">
        <v>0.32550000000000001</v>
      </c>
      <c r="F18" s="23">
        <f ca="1">IFERROR(#REF!/D18,0)</f>
        <v>0</v>
      </c>
      <c r="G18" s="24">
        <f t="shared" ca="1" si="9"/>
        <v>-0.32550000000000001</v>
      </c>
      <c r="H18" s="25">
        <f t="shared" ca="1" si="10"/>
        <v>0</v>
      </c>
      <c r="I18" s="36" t="e">
        <f>#REF!/(E18*$J$3)</f>
        <v>#REF!</v>
      </c>
      <c r="K18" s="96">
        <v>45209</v>
      </c>
      <c r="L18" s="97" t="str">
        <f t="shared" si="4"/>
        <v>Вт</v>
      </c>
    </row>
    <row r="19" spans="1:12" ht="15" customHeight="1" x14ac:dyDescent="0.25">
      <c r="K19" s="96">
        <v>45210</v>
      </c>
      <c r="L19" s="97" t="str">
        <f t="shared" si="4"/>
        <v>Ср</v>
      </c>
    </row>
    <row r="20" spans="1:12" x14ac:dyDescent="0.25">
      <c r="A20" s="38" t="s">
        <v>25</v>
      </c>
      <c r="B20" s="38"/>
      <c r="G20" s="92" t="s">
        <v>1860</v>
      </c>
      <c r="H20" s="92"/>
      <c r="I20" s="92"/>
      <c r="J20" s="92"/>
      <c r="K20" s="96">
        <v>45211</v>
      </c>
      <c r="L20" s="97" t="str">
        <f t="shared" si="4"/>
        <v>Чт</v>
      </c>
    </row>
    <row r="21" spans="1:12" ht="15.75" customHeight="1" x14ac:dyDescent="0.25">
      <c r="A21" s="39" t="s">
        <v>26</v>
      </c>
      <c r="B21" s="39"/>
      <c r="G21" s="88"/>
      <c r="H21" s="88" t="s">
        <v>1850</v>
      </c>
      <c r="I21" s="88" t="s">
        <v>1848</v>
      </c>
      <c r="J21" s="88" t="s">
        <v>1849</v>
      </c>
      <c r="K21" s="96">
        <v>45212</v>
      </c>
      <c r="L21" s="97" t="str">
        <f t="shared" si="4"/>
        <v>Пт</v>
      </c>
    </row>
    <row r="22" spans="1:12" ht="15.75" customHeight="1" x14ac:dyDescent="0.25">
      <c r="G22" s="88" t="s">
        <v>1847</v>
      </c>
      <c r="H22" s="88" t="s">
        <v>1854</v>
      </c>
      <c r="I22" s="88" t="s">
        <v>1852</v>
      </c>
      <c r="J22" s="88" t="s">
        <v>1853</v>
      </c>
      <c r="K22" s="96">
        <v>45213</v>
      </c>
      <c r="L22" s="97" t="str">
        <f t="shared" si="4"/>
        <v>Сб</v>
      </c>
    </row>
    <row r="23" spans="1:12" ht="15.75" customHeight="1" x14ac:dyDescent="0.25">
      <c r="A23" s="38" t="s">
        <v>27</v>
      </c>
      <c r="B23" s="38"/>
      <c r="G23" s="88" t="s">
        <v>16</v>
      </c>
      <c r="H23" s="88" t="s">
        <v>1855</v>
      </c>
      <c r="I23" s="88" t="s">
        <v>1851</v>
      </c>
      <c r="J23" s="88" t="s">
        <v>1856</v>
      </c>
      <c r="K23" s="96">
        <v>45214</v>
      </c>
      <c r="L23" s="97" t="str">
        <f t="shared" si="4"/>
        <v>Вс</v>
      </c>
    </row>
    <row r="24" spans="1:12" ht="15.75" customHeight="1" x14ac:dyDescent="0.25">
      <c r="A24" s="38" t="s">
        <v>28</v>
      </c>
      <c r="B24" s="38"/>
      <c r="G24" s="88" t="s">
        <v>20</v>
      </c>
      <c r="H24" s="88" t="s">
        <v>1857</v>
      </c>
      <c r="I24" s="88" t="s">
        <v>1858</v>
      </c>
      <c r="J24" s="88" t="s">
        <v>1859</v>
      </c>
      <c r="K24" s="96">
        <v>45215</v>
      </c>
      <c r="L24" s="97" t="str">
        <f t="shared" si="4"/>
        <v>Пн</v>
      </c>
    </row>
    <row r="25" spans="1:12" ht="15.75" customHeight="1" x14ac:dyDescent="0.25">
      <c r="A25" s="38" t="s">
        <v>29</v>
      </c>
      <c r="B25" s="38"/>
      <c r="K25" s="96">
        <v>45216</v>
      </c>
      <c r="L25" s="97" t="str">
        <f t="shared" si="4"/>
        <v>Вт</v>
      </c>
    </row>
    <row r="26" spans="1:12" ht="15.75" customHeight="1" thickBot="1" x14ac:dyDescent="0.3">
      <c r="A26" s="91" t="s">
        <v>1846</v>
      </c>
      <c r="B26" s="91"/>
      <c r="K26" s="96">
        <v>45217</v>
      </c>
      <c r="L26" s="97" t="str">
        <f t="shared" si="4"/>
        <v>Ср</v>
      </c>
    </row>
    <row r="27" spans="1:12" ht="15.75" customHeight="1" thickBot="1" x14ac:dyDescent="0.3">
      <c r="A27" s="72" t="s">
        <v>1843</v>
      </c>
      <c r="B27" s="73">
        <v>45222</v>
      </c>
      <c r="K27" s="96">
        <v>45218</v>
      </c>
      <c r="L27" s="97" t="str">
        <f t="shared" si="4"/>
        <v>Чт</v>
      </c>
    </row>
    <row r="28" spans="1:12" ht="15.75" customHeight="1" thickBot="1" x14ac:dyDescent="0.3">
      <c r="A28" s="74" t="s">
        <v>1844</v>
      </c>
      <c r="B28" s="73">
        <v>45314</v>
      </c>
      <c r="K28" s="96">
        <v>45219</v>
      </c>
      <c r="L28" s="97" t="str">
        <f t="shared" si="4"/>
        <v>Пт</v>
      </c>
    </row>
    <row r="29" spans="1:12" ht="15.75" customHeight="1" thickBot="1" x14ac:dyDescent="0.3">
      <c r="A29" s="72" t="s">
        <v>1845</v>
      </c>
      <c r="B29" s="73">
        <v>45200</v>
      </c>
      <c r="K29" s="96">
        <v>45220</v>
      </c>
      <c r="L29" s="97" t="str">
        <f t="shared" si="4"/>
        <v>Сб</v>
      </c>
    </row>
    <row r="30" spans="1:12" ht="15.75" customHeight="1" thickBot="1" x14ac:dyDescent="0.3">
      <c r="A30" s="90" t="s">
        <v>1862</v>
      </c>
      <c r="B30" s="73">
        <f ca="1">TODAY()</f>
        <v>45234</v>
      </c>
      <c r="C30" s="87" t="s">
        <v>1861</v>
      </c>
      <c r="K30" s="96">
        <v>45221</v>
      </c>
      <c r="L30" s="97" t="str">
        <f t="shared" si="4"/>
        <v>Вс</v>
      </c>
    </row>
    <row r="31" spans="1:12" ht="15.75" customHeight="1" x14ac:dyDescent="0.25">
      <c r="K31" s="96">
        <v>45222</v>
      </c>
      <c r="L31" s="97" t="str">
        <f t="shared" si="4"/>
        <v>Пн</v>
      </c>
    </row>
    <row r="32" spans="1:12" ht="15.75" customHeight="1" x14ac:dyDescent="0.25">
      <c r="K32" s="96">
        <v>45223</v>
      </c>
      <c r="L32" s="97" t="str">
        <f t="shared" si="4"/>
        <v>Вт</v>
      </c>
    </row>
    <row r="33" spans="11:12" ht="15.75" customHeight="1" x14ac:dyDescent="0.25">
      <c r="K33" s="96">
        <v>45224</v>
      </c>
      <c r="L33" s="97" t="str">
        <f t="shared" si="4"/>
        <v>Ср</v>
      </c>
    </row>
    <row r="34" spans="11:12" ht="15.75" customHeight="1" x14ac:dyDescent="0.25">
      <c r="K34" s="96">
        <v>45225</v>
      </c>
      <c r="L34" s="97" t="str">
        <f t="shared" si="4"/>
        <v>Чт</v>
      </c>
    </row>
    <row r="35" spans="11:12" ht="15.75" customHeight="1" x14ac:dyDescent="0.25">
      <c r="K35" s="96">
        <v>45226</v>
      </c>
      <c r="L35" s="97" t="str">
        <f t="shared" si="4"/>
        <v>Пт</v>
      </c>
    </row>
    <row r="36" spans="11:12" ht="15.75" customHeight="1" x14ac:dyDescent="0.25">
      <c r="K36" s="96">
        <v>45227</v>
      </c>
      <c r="L36" s="97" t="str">
        <f t="shared" si="4"/>
        <v>Сб</v>
      </c>
    </row>
    <row r="37" spans="11:12" ht="15.75" customHeight="1" x14ac:dyDescent="0.25">
      <c r="K37" s="96">
        <v>45228</v>
      </c>
      <c r="L37" s="97" t="str">
        <f t="shared" si="4"/>
        <v>Вс</v>
      </c>
    </row>
    <row r="38" spans="11:12" ht="15.75" customHeight="1" x14ac:dyDescent="0.25">
      <c r="K38" s="96">
        <v>45229</v>
      </c>
      <c r="L38" s="97" t="str">
        <f t="shared" si="4"/>
        <v>Пн</v>
      </c>
    </row>
    <row r="39" spans="11:12" ht="15.75" customHeight="1" x14ac:dyDescent="0.25">
      <c r="K39" s="96">
        <v>45230</v>
      </c>
      <c r="L39" s="97" t="str">
        <f t="shared" si="4"/>
        <v>Вт</v>
      </c>
    </row>
    <row r="40" spans="11:12" ht="15.75" customHeight="1" x14ac:dyDescent="0.25">
      <c r="K40" s="96">
        <v>45231</v>
      </c>
      <c r="L40" s="97" t="str">
        <f t="shared" si="4"/>
        <v>Ср</v>
      </c>
    </row>
    <row r="41" spans="11:12" ht="15.75" customHeight="1" x14ac:dyDescent="0.25">
      <c r="K41" s="96">
        <v>45232</v>
      </c>
      <c r="L41" s="97" t="str">
        <f t="shared" si="4"/>
        <v>Чт</v>
      </c>
    </row>
    <row r="42" spans="11:12" ht="15.75" customHeight="1" x14ac:dyDescent="0.25">
      <c r="K42" s="96">
        <v>45233</v>
      </c>
      <c r="L42" s="97" t="str">
        <f t="shared" si="4"/>
        <v>Пт</v>
      </c>
    </row>
    <row r="43" spans="11:12" ht="15.75" customHeight="1" x14ac:dyDescent="0.25">
      <c r="K43" s="96">
        <v>45234</v>
      </c>
      <c r="L43" s="97" t="str">
        <f t="shared" si="4"/>
        <v>Сб</v>
      </c>
    </row>
    <row r="44" spans="11:12" ht="15.75" customHeight="1" x14ac:dyDescent="0.25">
      <c r="K44" s="96">
        <v>45235</v>
      </c>
      <c r="L44" s="97" t="str">
        <f t="shared" si="4"/>
        <v>Вс</v>
      </c>
    </row>
    <row r="45" spans="11:12" ht="15.75" customHeight="1" x14ac:dyDescent="0.25">
      <c r="K45" s="96">
        <v>45236</v>
      </c>
      <c r="L45" s="97" t="str">
        <f t="shared" si="4"/>
        <v>Пн</v>
      </c>
    </row>
    <row r="46" spans="11:12" ht="15.75" customHeight="1" x14ac:dyDescent="0.25">
      <c r="K46" s="96">
        <v>45237</v>
      </c>
      <c r="L46" s="97" t="str">
        <f t="shared" si="4"/>
        <v>Вт</v>
      </c>
    </row>
    <row r="47" spans="11:12" ht="15.75" customHeight="1" x14ac:dyDescent="0.25">
      <c r="K47" s="96">
        <v>45238</v>
      </c>
      <c r="L47" s="97" t="str">
        <f t="shared" si="4"/>
        <v>Ср</v>
      </c>
    </row>
    <row r="48" spans="11:12" ht="15.75" customHeight="1" x14ac:dyDescent="0.25">
      <c r="K48" s="96">
        <v>45239</v>
      </c>
      <c r="L48" s="97" t="str">
        <f t="shared" si="4"/>
        <v>Чт</v>
      </c>
    </row>
    <row r="49" spans="11:12" ht="15.75" customHeight="1" x14ac:dyDescent="0.25">
      <c r="K49" s="96">
        <v>45240</v>
      </c>
      <c r="L49" s="97" t="str">
        <f t="shared" si="4"/>
        <v>Пт</v>
      </c>
    </row>
    <row r="50" spans="11:12" ht="15.75" customHeight="1" x14ac:dyDescent="0.25">
      <c r="K50" s="96">
        <v>45241</v>
      </c>
      <c r="L50" s="97" t="str">
        <f t="shared" si="4"/>
        <v>Сб</v>
      </c>
    </row>
    <row r="51" spans="11:12" ht="15.75" customHeight="1" x14ac:dyDescent="0.25">
      <c r="K51" s="96">
        <v>45242</v>
      </c>
      <c r="L51" s="97" t="str">
        <f t="shared" si="4"/>
        <v>Вс</v>
      </c>
    </row>
    <row r="52" spans="11:12" ht="15.75" customHeight="1" x14ac:dyDescent="0.25">
      <c r="K52" s="96">
        <v>45243</v>
      </c>
      <c r="L52" s="97" t="str">
        <f t="shared" si="4"/>
        <v>Пн</v>
      </c>
    </row>
    <row r="53" spans="11:12" ht="15.75" customHeight="1" x14ac:dyDescent="0.25">
      <c r="K53" s="96">
        <v>45244</v>
      </c>
      <c r="L53" s="97" t="str">
        <f t="shared" si="4"/>
        <v>Вт</v>
      </c>
    </row>
    <row r="54" spans="11:12" ht="15.75" customHeight="1" x14ac:dyDescent="0.25">
      <c r="K54" s="96">
        <v>45245</v>
      </c>
      <c r="L54" s="97" t="str">
        <f t="shared" si="4"/>
        <v>Ср</v>
      </c>
    </row>
    <row r="55" spans="11:12" ht="15.75" customHeight="1" x14ac:dyDescent="0.25">
      <c r="K55" s="96">
        <v>45246</v>
      </c>
      <c r="L55" s="97" t="str">
        <f t="shared" si="4"/>
        <v>Чт</v>
      </c>
    </row>
    <row r="56" spans="11:12" ht="15.75" customHeight="1" x14ac:dyDescent="0.25">
      <c r="K56" s="96">
        <v>45247</v>
      </c>
      <c r="L56" s="97" t="str">
        <f t="shared" si="4"/>
        <v>Пт</v>
      </c>
    </row>
    <row r="57" spans="11:12" ht="15.75" customHeight="1" x14ac:dyDescent="0.25">
      <c r="K57" s="96">
        <v>45248</v>
      </c>
      <c r="L57" s="97" t="str">
        <f t="shared" si="4"/>
        <v>Сб</v>
      </c>
    </row>
    <row r="58" spans="11:12" ht="15.75" customHeight="1" x14ac:dyDescent="0.25">
      <c r="K58" s="96">
        <v>45249</v>
      </c>
      <c r="L58" s="97" t="str">
        <f t="shared" si="4"/>
        <v>Вс</v>
      </c>
    </row>
    <row r="59" spans="11:12" ht="15.75" customHeight="1" x14ac:dyDescent="0.25">
      <c r="K59" s="96">
        <v>45250</v>
      </c>
      <c r="L59" s="97" t="str">
        <f t="shared" si="4"/>
        <v>Пн</v>
      </c>
    </row>
    <row r="60" spans="11:12" ht="15.75" customHeight="1" x14ac:dyDescent="0.25">
      <c r="K60" s="96">
        <v>45251</v>
      </c>
      <c r="L60" s="97" t="str">
        <f t="shared" si="4"/>
        <v>Вт</v>
      </c>
    </row>
    <row r="61" spans="11:12" ht="15.75" customHeight="1" x14ac:dyDescent="0.25">
      <c r="K61" s="96">
        <v>45252</v>
      </c>
      <c r="L61" s="97" t="str">
        <f t="shared" si="4"/>
        <v>Ср</v>
      </c>
    </row>
    <row r="62" spans="11:12" ht="15.75" customHeight="1" x14ac:dyDescent="0.25">
      <c r="K62" s="96">
        <v>45253</v>
      </c>
      <c r="L62" s="97" t="str">
        <f t="shared" si="4"/>
        <v>Чт</v>
      </c>
    </row>
    <row r="63" spans="11:12" ht="15.75" customHeight="1" x14ac:dyDescent="0.25">
      <c r="K63" s="96">
        <v>45254</v>
      </c>
      <c r="L63" s="97" t="str">
        <f t="shared" si="4"/>
        <v>Пт</v>
      </c>
    </row>
    <row r="64" spans="11:12" ht="15.75" customHeight="1" x14ac:dyDescent="0.25">
      <c r="K64" s="96">
        <v>45255</v>
      </c>
      <c r="L64" s="97" t="str">
        <f t="shared" si="4"/>
        <v>Сб</v>
      </c>
    </row>
    <row r="65" spans="11:12" ht="15.75" customHeight="1" x14ac:dyDescent="0.25">
      <c r="K65" s="96">
        <v>45256</v>
      </c>
      <c r="L65" s="97" t="str">
        <f t="shared" si="4"/>
        <v>Вс</v>
      </c>
    </row>
    <row r="66" spans="11:12" ht="15.75" customHeight="1" x14ac:dyDescent="0.25">
      <c r="K66" s="96">
        <v>45257</v>
      </c>
      <c r="L66" s="97" t="str">
        <f t="shared" si="4"/>
        <v>Пн</v>
      </c>
    </row>
    <row r="67" spans="11:12" ht="15.75" customHeight="1" x14ac:dyDescent="0.25">
      <c r="K67" s="96">
        <v>45258</v>
      </c>
      <c r="L67" s="97" t="str">
        <f t="shared" si="4"/>
        <v>Вт</v>
      </c>
    </row>
    <row r="68" spans="11:12" ht="15.75" customHeight="1" x14ac:dyDescent="0.25">
      <c r="K68" s="96">
        <v>45259</v>
      </c>
      <c r="L68" s="97" t="str">
        <f t="shared" si="4"/>
        <v>Ср</v>
      </c>
    </row>
    <row r="69" spans="11:12" ht="15.75" customHeight="1" x14ac:dyDescent="0.25">
      <c r="K69" s="96">
        <v>45260</v>
      </c>
      <c r="L69" s="97" t="str">
        <f t="shared" si="4"/>
        <v>Чт</v>
      </c>
    </row>
    <row r="70" spans="11:12" ht="15.75" customHeight="1" x14ac:dyDescent="0.25">
      <c r="K70" s="96">
        <v>45261</v>
      </c>
      <c r="L70" s="97" t="str">
        <f t="shared" si="4"/>
        <v>Пт</v>
      </c>
    </row>
    <row r="71" spans="11:12" ht="15.75" customHeight="1" x14ac:dyDescent="0.25">
      <c r="K71" s="96">
        <v>45262</v>
      </c>
      <c r="L71" s="97" t="str">
        <f t="shared" si="4"/>
        <v>Сб</v>
      </c>
    </row>
    <row r="72" spans="11:12" ht="15.75" customHeight="1" x14ac:dyDescent="0.25">
      <c r="K72" s="96">
        <v>45263</v>
      </c>
      <c r="L72" s="97" t="str">
        <f t="shared" si="4"/>
        <v>Вс</v>
      </c>
    </row>
    <row r="73" spans="11:12" ht="15.75" customHeight="1" x14ac:dyDescent="0.25">
      <c r="K73" s="96">
        <v>45264</v>
      </c>
      <c r="L73" s="97" t="str">
        <f t="shared" si="4"/>
        <v>Пн</v>
      </c>
    </row>
    <row r="74" spans="11:12" ht="15.75" customHeight="1" x14ac:dyDescent="0.25">
      <c r="K74" s="96">
        <v>45265</v>
      </c>
      <c r="L74" s="97" t="str">
        <f t="shared" ref="L74:L100" si="11">TEXT(K74,"ДДД")</f>
        <v>Вт</v>
      </c>
    </row>
    <row r="75" spans="11:12" ht="15.75" customHeight="1" x14ac:dyDescent="0.25">
      <c r="K75" s="96">
        <v>45266</v>
      </c>
      <c r="L75" s="97" t="str">
        <f t="shared" si="11"/>
        <v>Ср</v>
      </c>
    </row>
    <row r="76" spans="11:12" ht="15.75" customHeight="1" x14ac:dyDescent="0.25">
      <c r="K76" s="96">
        <v>45267</v>
      </c>
      <c r="L76" s="97" t="str">
        <f t="shared" si="11"/>
        <v>Чт</v>
      </c>
    </row>
    <row r="77" spans="11:12" ht="15.75" customHeight="1" x14ac:dyDescent="0.25">
      <c r="K77" s="96">
        <v>45268</v>
      </c>
      <c r="L77" s="97" t="str">
        <f t="shared" si="11"/>
        <v>Пт</v>
      </c>
    </row>
    <row r="78" spans="11:12" ht="15.75" customHeight="1" x14ac:dyDescent="0.25">
      <c r="K78" s="96">
        <v>45269</v>
      </c>
      <c r="L78" s="97" t="str">
        <f t="shared" si="11"/>
        <v>Сб</v>
      </c>
    </row>
    <row r="79" spans="11:12" ht="15.75" customHeight="1" x14ac:dyDescent="0.25">
      <c r="K79" s="96">
        <v>45270</v>
      </c>
      <c r="L79" s="97" t="str">
        <f t="shared" si="11"/>
        <v>Вс</v>
      </c>
    </row>
    <row r="80" spans="11:12" ht="15.75" customHeight="1" x14ac:dyDescent="0.25">
      <c r="K80" s="96">
        <v>45271</v>
      </c>
      <c r="L80" s="97" t="str">
        <f t="shared" si="11"/>
        <v>Пн</v>
      </c>
    </row>
    <row r="81" spans="11:12" ht="15.75" customHeight="1" x14ac:dyDescent="0.25">
      <c r="K81" s="96">
        <v>45272</v>
      </c>
      <c r="L81" s="97" t="str">
        <f t="shared" si="11"/>
        <v>Вт</v>
      </c>
    </row>
    <row r="82" spans="11:12" ht="15.75" customHeight="1" x14ac:dyDescent="0.25">
      <c r="K82" s="96">
        <v>45273</v>
      </c>
      <c r="L82" s="97" t="str">
        <f t="shared" si="11"/>
        <v>Ср</v>
      </c>
    </row>
    <row r="83" spans="11:12" ht="15.75" customHeight="1" x14ac:dyDescent="0.25">
      <c r="K83" s="96">
        <v>45274</v>
      </c>
      <c r="L83" s="97" t="str">
        <f t="shared" si="11"/>
        <v>Чт</v>
      </c>
    </row>
    <row r="84" spans="11:12" ht="15.75" customHeight="1" x14ac:dyDescent="0.25">
      <c r="K84" s="96">
        <v>45275</v>
      </c>
      <c r="L84" s="97" t="str">
        <f t="shared" si="11"/>
        <v>Пт</v>
      </c>
    </row>
    <row r="85" spans="11:12" ht="15.75" customHeight="1" x14ac:dyDescent="0.25">
      <c r="K85" s="96">
        <v>45276</v>
      </c>
      <c r="L85" s="97" t="str">
        <f t="shared" si="11"/>
        <v>Сб</v>
      </c>
    </row>
    <row r="86" spans="11:12" ht="15.75" customHeight="1" x14ac:dyDescent="0.25">
      <c r="K86" s="96">
        <v>45277</v>
      </c>
      <c r="L86" s="97" t="str">
        <f t="shared" si="11"/>
        <v>Вс</v>
      </c>
    </row>
    <row r="87" spans="11:12" ht="15.75" customHeight="1" x14ac:dyDescent="0.25">
      <c r="K87" s="96">
        <v>45278</v>
      </c>
      <c r="L87" s="97" t="str">
        <f t="shared" si="11"/>
        <v>Пн</v>
      </c>
    </row>
    <row r="88" spans="11:12" ht="15.75" customHeight="1" x14ac:dyDescent="0.25">
      <c r="K88" s="96">
        <v>45279</v>
      </c>
      <c r="L88" s="97" t="str">
        <f t="shared" si="11"/>
        <v>Вт</v>
      </c>
    </row>
    <row r="89" spans="11:12" ht="15.75" customHeight="1" x14ac:dyDescent="0.25">
      <c r="K89" s="96">
        <v>45280</v>
      </c>
      <c r="L89" s="97" t="str">
        <f t="shared" si="11"/>
        <v>Ср</v>
      </c>
    </row>
    <row r="90" spans="11:12" ht="15.75" customHeight="1" x14ac:dyDescent="0.25">
      <c r="K90" s="96">
        <v>45281</v>
      </c>
      <c r="L90" s="97" t="str">
        <f t="shared" si="11"/>
        <v>Чт</v>
      </c>
    </row>
    <row r="91" spans="11:12" ht="15.75" customHeight="1" x14ac:dyDescent="0.25">
      <c r="K91" s="96">
        <v>45282</v>
      </c>
      <c r="L91" s="97" t="str">
        <f t="shared" si="11"/>
        <v>Пт</v>
      </c>
    </row>
    <row r="92" spans="11:12" ht="15.75" customHeight="1" x14ac:dyDescent="0.25">
      <c r="K92" s="96">
        <v>45283</v>
      </c>
      <c r="L92" s="97" t="str">
        <f t="shared" si="11"/>
        <v>Сб</v>
      </c>
    </row>
    <row r="93" spans="11:12" ht="15.75" customHeight="1" x14ac:dyDescent="0.25">
      <c r="K93" s="96">
        <v>45284</v>
      </c>
      <c r="L93" s="97" t="str">
        <f t="shared" si="11"/>
        <v>Вс</v>
      </c>
    </row>
    <row r="94" spans="11:12" ht="15.75" customHeight="1" x14ac:dyDescent="0.25">
      <c r="K94" s="96">
        <v>45285</v>
      </c>
      <c r="L94" s="97" t="str">
        <f t="shared" si="11"/>
        <v>Пн</v>
      </c>
    </row>
    <row r="95" spans="11:12" ht="15.75" customHeight="1" x14ac:dyDescent="0.25">
      <c r="K95" s="96">
        <v>45286</v>
      </c>
      <c r="L95" s="97" t="str">
        <f t="shared" si="11"/>
        <v>Вт</v>
      </c>
    </row>
    <row r="96" spans="11:12" ht="15.75" customHeight="1" x14ac:dyDescent="0.25">
      <c r="K96" s="96">
        <v>45287</v>
      </c>
      <c r="L96" s="97" t="str">
        <f t="shared" si="11"/>
        <v>Ср</v>
      </c>
    </row>
    <row r="97" spans="11:12" ht="15.75" customHeight="1" x14ac:dyDescent="0.25">
      <c r="K97" s="96">
        <v>45288</v>
      </c>
      <c r="L97" s="97" t="str">
        <f t="shared" si="11"/>
        <v>Чт</v>
      </c>
    </row>
    <row r="98" spans="11:12" ht="15.75" customHeight="1" x14ac:dyDescent="0.25">
      <c r="K98" s="96">
        <v>45289</v>
      </c>
      <c r="L98" s="97" t="str">
        <f t="shared" si="11"/>
        <v>Пт</v>
      </c>
    </row>
    <row r="99" spans="11:12" ht="15.75" customHeight="1" x14ac:dyDescent="0.25">
      <c r="K99" s="96">
        <v>45290</v>
      </c>
      <c r="L99" s="97" t="str">
        <f t="shared" si="11"/>
        <v>Сб</v>
      </c>
    </row>
    <row r="100" spans="11:12" ht="15.75" customHeight="1" x14ac:dyDescent="0.25">
      <c r="K100" s="96">
        <v>45291</v>
      </c>
      <c r="L100" s="97" t="str">
        <f t="shared" si="11"/>
        <v>Вс</v>
      </c>
    </row>
    <row r="101" spans="11:12" ht="15.75" customHeight="1" x14ac:dyDescent="0.25"/>
    <row r="102" spans="11:12" ht="15.75" customHeight="1" x14ac:dyDescent="0.25"/>
    <row r="103" spans="11:12" ht="15.75" customHeight="1" x14ac:dyDescent="0.25"/>
    <row r="104" spans="11:12" ht="15.75" customHeight="1" x14ac:dyDescent="0.25"/>
    <row r="105" spans="11:12" ht="15.75" customHeight="1" x14ac:dyDescent="0.25"/>
    <row r="106" spans="11:12" ht="15.75" customHeight="1" x14ac:dyDescent="0.25"/>
    <row r="107" spans="11:12" ht="15.75" customHeight="1" x14ac:dyDescent="0.25"/>
    <row r="108" spans="11:12" ht="15.75" customHeight="1" x14ac:dyDescent="0.25"/>
    <row r="109" spans="11:12" ht="15.75" customHeight="1" x14ac:dyDescent="0.25"/>
    <row r="110" spans="11:12" ht="15.75" customHeight="1" x14ac:dyDescent="0.25"/>
    <row r="111" spans="11:12" ht="15.75" customHeight="1" x14ac:dyDescent="0.25"/>
    <row r="112" spans="11: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A26:B26"/>
    <mergeCell ref="G20:J20"/>
  </mergeCells>
  <conditionalFormatting sqref="G4">
    <cfRule type="colorScale" priority="3">
      <colorScale>
        <cfvo type="formula" val="0"/>
        <cfvo type="formula" val="0"/>
        <color rgb="FFC55A11"/>
        <color rgb="FF00B050"/>
      </colorScale>
    </cfRule>
  </conditionalFormatting>
  <conditionalFormatting sqref="G5:G9">
    <cfRule type="colorScale" priority="1">
      <colorScale>
        <cfvo type="formula" val="0"/>
        <cfvo type="formula" val="0"/>
        <color rgb="FFC55A11"/>
        <color rgb="FF00B050"/>
      </colorScale>
    </cfRule>
  </conditionalFormatting>
  <conditionalFormatting sqref="G11:G13 G15:G18">
    <cfRule type="colorScale" priority="2">
      <colorScale>
        <cfvo type="formula" val="0"/>
        <cfvo type="formula" val="0"/>
        <color rgb="FFC55A11"/>
        <color rgb="FF00B050"/>
      </colorScale>
    </cfRule>
  </conditionalFormatting>
  <conditionalFormatting sqref="H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:H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:H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Z1000"/>
  <sheetViews>
    <sheetView workbookViewId="0">
      <pane ySplit="5" topLeftCell="A9" activePane="bottomLeft" state="frozen"/>
      <selection pane="bottomLeft" activeCell="G9" sqref="G9"/>
    </sheetView>
  </sheetViews>
  <sheetFormatPr defaultColWidth="14.42578125" defaultRowHeight="15" customHeight="1" x14ac:dyDescent="0.25"/>
  <cols>
    <col min="1" max="1" width="16.28515625" customWidth="1"/>
    <col min="2" max="2" width="16.5703125" customWidth="1"/>
    <col min="3" max="3" width="16.85546875" customWidth="1"/>
    <col min="4" max="4" width="17.85546875" customWidth="1"/>
    <col min="5" max="5" width="16.7109375" customWidth="1"/>
    <col min="6" max="6" width="21.5703125" customWidth="1"/>
    <col min="7" max="7" width="37.7109375" style="62" customWidth="1"/>
    <col min="8" max="8" width="8.7109375" customWidth="1"/>
    <col min="9" max="9" width="10.140625" bestFit="1" customWidth="1"/>
    <col min="10" max="26" width="8.7109375" customWidth="1"/>
  </cols>
  <sheetData>
    <row r="1" spans="1:26" x14ac:dyDescent="0.25">
      <c r="A1" s="6"/>
      <c r="B1" s="6"/>
      <c r="C1" s="6"/>
      <c r="D1" s="6"/>
      <c r="E1" s="6"/>
      <c r="F1" s="6"/>
      <c r="G1" s="7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x14ac:dyDescent="0.25">
      <c r="A2" s="6"/>
      <c r="B2" s="6"/>
      <c r="C2" s="6"/>
      <c r="D2" s="6"/>
      <c r="E2" s="6"/>
      <c r="F2" s="6"/>
      <c r="G2" s="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6"/>
      <c r="B3" s="6"/>
      <c r="C3" s="6"/>
      <c r="D3" s="6"/>
      <c r="E3" s="6"/>
      <c r="F3" s="6"/>
      <c r="G3" s="7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 customHeight="1" x14ac:dyDescent="0.25">
      <c r="A4" s="40" t="s">
        <v>30</v>
      </c>
      <c r="B4" s="40" t="s">
        <v>31</v>
      </c>
      <c r="C4" s="40" t="s">
        <v>32</v>
      </c>
      <c r="D4" s="40" t="s">
        <v>16</v>
      </c>
      <c r="E4" s="40" t="s">
        <v>33</v>
      </c>
      <c r="F4" s="40" t="s">
        <v>34</v>
      </c>
      <c r="G4" s="7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idden="1" x14ac:dyDescent="0.25">
      <c r="A5" s="40"/>
      <c r="B5" s="40"/>
      <c r="C5" s="40"/>
      <c r="D5" s="40"/>
      <c r="E5" s="40"/>
      <c r="F5" s="40"/>
      <c r="G5" s="7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idden="1" x14ac:dyDescent="0.25">
      <c r="A6" s="41">
        <v>45219.767547951385</v>
      </c>
      <c r="B6" s="42" t="s">
        <v>35</v>
      </c>
      <c r="C6" s="42" t="s">
        <v>36</v>
      </c>
      <c r="D6" s="42" t="s">
        <v>17</v>
      </c>
      <c r="E6" s="43">
        <v>45219</v>
      </c>
      <c r="F6" s="43" t="s">
        <v>37</v>
      </c>
      <c r="G6" s="89">
        <f>IFERROR(DATEVALUE(TEXT(LEFT(F6,10),"ДД.ММ.ГГГГ")),"")</f>
        <v>45219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idden="1" x14ac:dyDescent="0.25">
      <c r="A7" s="41">
        <v>45219.692377546293</v>
      </c>
      <c r="B7" s="42" t="s">
        <v>35</v>
      </c>
      <c r="C7" s="42" t="s">
        <v>36</v>
      </c>
      <c r="D7" s="42" t="s">
        <v>17</v>
      </c>
      <c r="E7" s="43">
        <v>45219</v>
      </c>
      <c r="F7" s="43" t="s">
        <v>38</v>
      </c>
      <c r="G7" s="89">
        <f t="shared" ref="G7:G70" si="0">IFERROR(DATEVALUE(TEXT(LEFT(F7,10),"ДД.ММ.ГГГГ")),"")</f>
        <v>45219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41">
        <v>45219.669549918981</v>
      </c>
      <c r="B8" s="42" t="s">
        <v>35</v>
      </c>
      <c r="C8" s="42" t="s">
        <v>36</v>
      </c>
      <c r="D8" s="42" t="s">
        <v>19</v>
      </c>
      <c r="E8" s="43">
        <v>45219</v>
      </c>
      <c r="F8" s="43" t="s">
        <v>39</v>
      </c>
      <c r="G8" s="89">
        <f t="shared" si="0"/>
        <v>45219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41">
        <v>45219.61548896991</v>
      </c>
      <c r="B9" s="42" t="s">
        <v>35</v>
      </c>
      <c r="C9" s="42" t="s">
        <v>36</v>
      </c>
      <c r="D9" s="42" t="s">
        <v>19</v>
      </c>
      <c r="E9" s="43">
        <v>45219</v>
      </c>
      <c r="F9" s="43" t="s">
        <v>40</v>
      </c>
      <c r="G9" s="89">
        <f t="shared" si="0"/>
        <v>45219</v>
      </c>
      <c r="H9" s="6"/>
      <c r="I9" s="78">
        <v>45219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 s="41">
        <v>45219.613054942129</v>
      </c>
      <c r="B10" s="42" t="s">
        <v>35</v>
      </c>
      <c r="C10" s="42" t="s">
        <v>36</v>
      </c>
      <c r="D10" s="42" t="s">
        <v>19</v>
      </c>
      <c r="E10" s="43">
        <v>45215</v>
      </c>
      <c r="F10" s="43" t="s">
        <v>41</v>
      </c>
      <c r="G10" s="89">
        <f t="shared" si="0"/>
        <v>45219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41">
        <v>45219.612078240738</v>
      </c>
      <c r="B11" s="42" t="s">
        <v>35</v>
      </c>
      <c r="C11" s="42" t="s">
        <v>36</v>
      </c>
      <c r="D11" s="42" t="s">
        <v>19</v>
      </c>
      <c r="E11" s="43">
        <v>45215</v>
      </c>
      <c r="F11" s="43" t="s">
        <v>42</v>
      </c>
      <c r="G11" s="89">
        <f t="shared" si="0"/>
        <v>45219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idden="1" x14ac:dyDescent="0.25">
      <c r="A12" s="41">
        <v>45219.396785879631</v>
      </c>
      <c r="B12" s="42" t="s">
        <v>35</v>
      </c>
      <c r="C12" s="42" t="s">
        <v>36</v>
      </c>
      <c r="D12" s="42" t="s">
        <v>18</v>
      </c>
      <c r="E12" s="43">
        <v>45219</v>
      </c>
      <c r="F12" s="43" t="s">
        <v>43</v>
      </c>
      <c r="G12" s="89">
        <f t="shared" si="0"/>
        <v>45219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idden="1" x14ac:dyDescent="0.25">
      <c r="A13" s="41">
        <v>45218.735973958333</v>
      </c>
      <c r="B13" s="42" t="s">
        <v>35</v>
      </c>
      <c r="C13" s="42" t="s">
        <v>36</v>
      </c>
      <c r="D13" s="42" t="s">
        <v>17</v>
      </c>
      <c r="E13" s="43">
        <v>45218</v>
      </c>
      <c r="F13" s="43" t="s">
        <v>44</v>
      </c>
      <c r="G13" s="89">
        <f t="shared" si="0"/>
        <v>45218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idden="1" x14ac:dyDescent="0.25">
      <c r="A14" s="41">
        <v>45218.733518865738</v>
      </c>
      <c r="B14" s="42" t="s">
        <v>35</v>
      </c>
      <c r="C14" s="42" t="s">
        <v>36</v>
      </c>
      <c r="D14" s="42" t="s">
        <v>17</v>
      </c>
      <c r="E14" s="43">
        <v>45218</v>
      </c>
      <c r="F14" s="43" t="s">
        <v>45</v>
      </c>
      <c r="G14" s="89">
        <f t="shared" si="0"/>
        <v>45218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41">
        <v>45218.467579201388</v>
      </c>
      <c r="B15" s="42" t="s">
        <v>35</v>
      </c>
      <c r="C15" s="42" t="s">
        <v>36</v>
      </c>
      <c r="D15" s="42" t="s">
        <v>19</v>
      </c>
      <c r="E15" s="43">
        <v>45218</v>
      </c>
      <c r="F15" s="43" t="s">
        <v>46</v>
      </c>
      <c r="G15" s="89">
        <f t="shared" si="0"/>
        <v>45218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idden="1" x14ac:dyDescent="0.25">
      <c r="A16" s="41">
        <v>45218.385784456019</v>
      </c>
      <c r="B16" s="42" t="s">
        <v>35</v>
      </c>
      <c r="C16" s="42" t="s">
        <v>36</v>
      </c>
      <c r="D16" s="42" t="s">
        <v>18</v>
      </c>
      <c r="E16" s="43">
        <v>45218</v>
      </c>
      <c r="F16" s="43" t="s">
        <v>47</v>
      </c>
      <c r="G16" s="89">
        <f t="shared" si="0"/>
        <v>45218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idden="1" x14ac:dyDescent="0.25">
      <c r="A17" s="41">
        <v>45217.718801504627</v>
      </c>
      <c r="B17" s="42" t="s">
        <v>35</v>
      </c>
      <c r="C17" s="42" t="s">
        <v>36</v>
      </c>
      <c r="D17" s="42" t="s">
        <v>18</v>
      </c>
      <c r="E17" s="43">
        <v>45217</v>
      </c>
      <c r="F17" s="43" t="s">
        <v>48</v>
      </c>
      <c r="G17" s="89">
        <f t="shared" si="0"/>
        <v>45217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41">
        <v>45217.679869756947</v>
      </c>
      <c r="B18" s="42" t="s">
        <v>35</v>
      </c>
      <c r="C18" s="42" t="s">
        <v>36</v>
      </c>
      <c r="D18" s="42" t="s">
        <v>19</v>
      </c>
      <c r="E18" s="43">
        <v>45217</v>
      </c>
      <c r="F18" s="43" t="s">
        <v>49</v>
      </c>
      <c r="G18" s="89">
        <f t="shared" si="0"/>
        <v>45217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41">
        <v>45217.665777314818</v>
      </c>
      <c r="B19" s="42" t="s">
        <v>35</v>
      </c>
      <c r="C19" s="42" t="s">
        <v>36</v>
      </c>
      <c r="D19" s="42" t="s">
        <v>19</v>
      </c>
      <c r="E19" s="43">
        <v>45217</v>
      </c>
      <c r="F19" s="43" t="s">
        <v>50</v>
      </c>
      <c r="G19" s="89">
        <f t="shared" si="0"/>
        <v>45217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idden="1" x14ac:dyDescent="0.25">
      <c r="A20" s="41">
        <v>45217.524351423614</v>
      </c>
      <c r="B20" s="42" t="s">
        <v>35</v>
      </c>
      <c r="C20" s="42" t="s">
        <v>36</v>
      </c>
      <c r="D20" s="42" t="s">
        <v>17</v>
      </c>
      <c r="E20" s="43">
        <v>45217</v>
      </c>
      <c r="F20" s="43" t="s">
        <v>51</v>
      </c>
      <c r="G20" s="89">
        <f t="shared" si="0"/>
        <v>45217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hidden="1" customHeight="1" x14ac:dyDescent="0.25">
      <c r="A21" s="41">
        <v>45217.490634837966</v>
      </c>
      <c r="B21" s="42" t="s">
        <v>35</v>
      </c>
      <c r="C21" s="42" t="s">
        <v>36</v>
      </c>
      <c r="D21" s="42" t="s">
        <v>17</v>
      </c>
      <c r="E21" s="43">
        <v>45217</v>
      </c>
      <c r="F21" s="43" t="s">
        <v>52</v>
      </c>
      <c r="G21" s="89">
        <f t="shared" si="0"/>
        <v>45217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hidden="1" customHeight="1" x14ac:dyDescent="0.25">
      <c r="A22" s="41">
        <v>45217.465399108798</v>
      </c>
      <c r="B22" s="42" t="s">
        <v>35</v>
      </c>
      <c r="C22" s="42" t="s">
        <v>36</v>
      </c>
      <c r="D22" s="42" t="s">
        <v>18</v>
      </c>
      <c r="E22" s="43">
        <v>45217</v>
      </c>
      <c r="F22" s="43" t="s">
        <v>53</v>
      </c>
      <c r="G22" s="89">
        <f t="shared" si="0"/>
        <v>45217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hidden="1" customHeight="1" x14ac:dyDescent="0.25">
      <c r="A23" s="41">
        <v>45217.403506365743</v>
      </c>
      <c r="B23" s="42" t="s">
        <v>35</v>
      </c>
      <c r="C23" s="42" t="s">
        <v>36</v>
      </c>
      <c r="D23" s="42" t="s">
        <v>18</v>
      </c>
      <c r="E23" s="43">
        <v>45217</v>
      </c>
      <c r="F23" s="43" t="s">
        <v>54</v>
      </c>
      <c r="G23" s="89">
        <f t="shared" si="0"/>
        <v>45217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hidden="1" customHeight="1" x14ac:dyDescent="0.25">
      <c r="A24" s="41">
        <v>45216.701872141202</v>
      </c>
      <c r="B24" s="42" t="s">
        <v>35</v>
      </c>
      <c r="C24" s="42" t="s">
        <v>36</v>
      </c>
      <c r="D24" s="42" t="s">
        <v>17</v>
      </c>
      <c r="E24" s="43">
        <v>45216</v>
      </c>
      <c r="F24" s="43" t="s">
        <v>55</v>
      </c>
      <c r="G24" s="89">
        <f t="shared" si="0"/>
        <v>45216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hidden="1" customHeight="1" x14ac:dyDescent="0.25">
      <c r="A25" s="41">
        <v>45216.641102858797</v>
      </c>
      <c r="B25" s="42" t="s">
        <v>35</v>
      </c>
      <c r="C25" s="42" t="s">
        <v>36</v>
      </c>
      <c r="D25" s="42" t="s">
        <v>17</v>
      </c>
      <c r="E25" s="43">
        <v>45216</v>
      </c>
      <c r="F25" s="43" t="s">
        <v>56</v>
      </c>
      <c r="G25" s="89">
        <f t="shared" si="0"/>
        <v>45216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hidden="1" customHeight="1" x14ac:dyDescent="0.25">
      <c r="A26" s="41">
        <v>45216.532043599538</v>
      </c>
      <c r="B26" s="42" t="s">
        <v>35</v>
      </c>
      <c r="C26" s="42" t="s">
        <v>36</v>
      </c>
      <c r="D26" s="42" t="s">
        <v>18</v>
      </c>
      <c r="E26" s="43">
        <v>45216</v>
      </c>
      <c r="F26" s="43" t="s">
        <v>57</v>
      </c>
      <c r="G26" s="89">
        <f t="shared" si="0"/>
        <v>45216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hidden="1" customHeight="1" x14ac:dyDescent="0.25">
      <c r="A27" s="41">
        <v>45215.7953380787</v>
      </c>
      <c r="B27" s="42" t="s">
        <v>35</v>
      </c>
      <c r="C27" s="42" t="s">
        <v>36</v>
      </c>
      <c r="D27" s="42" t="s">
        <v>17</v>
      </c>
      <c r="E27" s="43">
        <v>45212</v>
      </c>
      <c r="F27" s="43" t="s">
        <v>58</v>
      </c>
      <c r="G27" s="89">
        <f t="shared" si="0"/>
        <v>45215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hidden="1" customHeight="1" x14ac:dyDescent="0.25">
      <c r="A28" s="41">
        <v>45215.676608946756</v>
      </c>
      <c r="B28" s="42" t="s">
        <v>35</v>
      </c>
      <c r="C28" s="42" t="s">
        <v>36</v>
      </c>
      <c r="D28" s="42" t="s">
        <v>17</v>
      </c>
      <c r="E28" s="43">
        <v>45215</v>
      </c>
      <c r="F28" s="43" t="s">
        <v>59</v>
      </c>
      <c r="G28" s="89">
        <f t="shared" si="0"/>
        <v>45215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hidden="1" customHeight="1" x14ac:dyDescent="0.25">
      <c r="A29" s="41">
        <v>45212.72518912037</v>
      </c>
      <c r="B29" s="42" t="s">
        <v>35</v>
      </c>
      <c r="C29" s="42" t="s">
        <v>36</v>
      </c>
      <c r="D29" s="42" t="s">
        <v>17</v>
      </c>
      <c r="E29" s="43">
        <v>45212</v>
      </c>
      <c r="F29" s="43" t="s">
        <v>60</v>
      </c>
      <c r="G29" s="89">
        <f t="shared" si="0"/>
        <v>45212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hidden="1" customHeight="1" x14ac:dyDescent="0.25">
      <c r="A30" s="41">
        <v>45212.606118437499</v>
      </c>
      <c r="B30" s="42" t="s">
        <v>35</v>
      </c>
      <c r="C30" s="42" t="s">
        <v>36</v>
      </c>
      <c r="D30" s="42" t="s">
        <v>18</v>
      </c>
      <c r="E30" s="43">
        <v>45212</v>
      </c>
      <c r="F30" s="43" t="s">
        <v>61</v>
      </c>
      <c r="G30" s="89">
        <f t="shared" si="0"/>
        <v>45212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hidden="1" customHeight="1" x14ac:dyDescent="0.25">
      <c r="A31" s="41">
        <v>45212.558663344906</v>
      </c>
      <c r="B31" s="42" t="s">
        <v>35</v>
      </c>
      <c r="C31" s="42" t="s">
        <v>36</v>
      </c>
      <c r="D31" s="42" t="s">
        <v>17</v>
      </c>
      <c r="E31" s="43">
        <v>45212</v>
      </c>
      <c r="F31" s="43" t="s">
        <v>62</v>
      </c>
      <c r="G31" s="89">
        <f t="shared" si="0"/>
        <v>45212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hidden="1" customHeight="1" x14ac:dyDescent="0.25">
      <c r="A32" s="41">
        <v>45212.387218750002</v>
      </c>
      <c r="B32" s="42" t="s">
        <v>35</v>
      </c>
      <c r="C32" s="42" t="s">
        <v>36</v>
      </c>
      <c r="D32" s="42" t="s">
        <v>18</v>
      </c>
      <c r="E32" s="43">
        <v>45212</v>
      </c>
      <c r="F32" s="43" t="s">
        <v>63</v>
      </c>
      <c r="G32" s="89">
        <f t="shared" si="0"/>
        <v>45212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hidden="1" customHeight="1" x14ac:dyDescent="0.25">
      <c r="A33" s="41">
        <v>45211.804015590278</v>
      </c>
      <c r="B33" s="42" t="s">
        <v>35</v>
      </c>
      <c r="C33" s="42" t="s">
        <v>36</v>
      </c>
      <c r="D33" s="42" t="s">
        <v>17</v>
      </c>
      <c r="E33" s="43">
        <v>45211</v>
      </c>
      <c r="F33" s="43" t="s">
        <v>64</v>
      </c>
      <c r="G33" s="89">
        <f t="shared" si="0"/>
        <v>45211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hidden="1" customHeight="1" x14ac:dyDescent="0.25">
      <c r="A34" s="41">
        <v>45211.659777858797</v>
      </c>
      <c r="B34" s="42" t="s">
        <v>35</v>
      </c>
      <c r="C34" s="42" t="s">
        <v>36</v>
      </c>
      <c r="D34" s="42" t="s">
        <v>17</v>
      </c>
      <c r="E34" s="43">
        <v>45211</v>
      </c>
      <c r="F34" s="43" t="s">
        <v>65</v>
      </c>
      <c r="G34" s="89">
        <f t="shared" si="0"/>
        <v>45211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hidden="1" customHeight="1" x14ac:dyDescent="0.25">
      <c r="A35" s="41">
        <v>45211.380247222223</v>
      </c>
      <c r="B35" s="42" t="s">
        <v>35</v>
      </c>
      <c r="C35" s="42" t="s">
        <v>36</v>
      </c>
      <c r="D35" s="42" t="s">
        <v>18</v>
      </c>
      <c r="E35" s="43">
        <v>45211</v>
      </c>
      <c r="F35" s="43" t="s">
        <v>66</v>
      </c>
      <c r="G35" s="89">
        <f t="shared" si="0"/>
        <v>45211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hidden="1" customHeight="1" x14ac:dyDescent="0.25">
      <c r="A36" s="41">
        <v>45210.616086574075</v>
      </c>
      <c r="B36" s="42" t="s">
        <v>35</v>
      </c>
      <c r="C36" s="42" t="s">
        <v>36</v>
      </c>
      <c r="D36" s="42" t="s">
        <v>18</v>
      </c>
      <c r="E36" s="43">
        <v>45210</v>
      </c>
      <c r="F36" s="43" t="s">
        <v>67</v>
      </c>
      <c r="G36" s="89">
        <f t="shared" si="0"/>
        <v>45210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hidden="1" customHeight="1" x14ac:dyDescent="0.25">
      <c r="A37" s="41">
        <v>45210.573668321762</v>
      </c>
      <c r="B37" s="42" t="s">
        <v>35</v>
      </c>
      <c r="C37" s="42" t="s">
        <v>36</v>
      </c>
      <c r="D37" s="42" t="s">
        <v>17</v>
      </c>
      <c r="E37" s="43">
        <v>45210</v>
      </c>
      <c r="F37" s="43" t="s">
        <v>68</v>
      </c>
      <c r="G37" s="89">
        <f t="shared" si="0"/>
        <v>45210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hidden="1" customHeight="1" x14ac:dyDescent="0.25">
      <c r="A38" s="41">
        <v>45210.455193402777</v>
      </c>
      <c r="B38" s="42" t="s">
        <v>35</v>
      </c>
      <c r="C38" s="42" t="s">
        <v>36</v>
      </c>
      <c r="D38" s="42" t="s">
        <v>17</v>
      </c>
      <c r="E38" s="43">
        <v>45209</v>
      </c>
      <c r="F38" s="43" t="s">
        <v>69</v>
      </c>
      <c r="G38" s="89">
        <f t="shared" si="0"/>
        <v>45210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hidden="1" customHeight="1" x14ac:dyDescent="0.25">
      <c r="A39" s="41">
        <v>45209.696295254631</v>
      </c>
      <c r="B39" s="42" t="s">
        <v>35</v>
      </c>
      <c r="C39" s="42" t="s">
        <v>36</v>
      </c>
      <c r="D39" s="42" t="s">
        <v>18</v>
      </c>
      <c r="E39" s="43">
        <v>45209</v>
      </c>
      <c r="F39" s="43" t="s">
        <v>70</v>
      </c>
      <c r="G39" s="89">
        <f t="shared" si="0"/>
        <v>45209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hidden="1" customHeight="1" x14ac:dyDescent="0.25">
      <c r="A40" s="41">
        <v>45209.685116122688</v>
      </c>
      <c r="B40" s="42" t="s">
        <v>35</v>
      </c>
      <c r="C40" s="42" t="s">
        <v>36</v>
      </c>
      <c r="D40" s="42" t="s">
        <v>17</v>
      </c>
      <c r="E40" s="43">
        <v>45209</v>
      </c>
      <c r="F40" s="43" t="s">
        <v>71</v>
      </c>
      <c r="G40" s="89">
        <f t="shared" si="0"/>
        <v>45209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hidden="1" customHeight="1" x14ac:dyDescent="0.25">
      <c r="A41" s="41">
        <v>45209.678867326387</v>
      </c>
      <c r="B41" s="42" t="s">
        <v>35</v>
      </c>
      <c r="C41" s="42" t="s">
        <v>36</v>
      </c>
      <c r="D41" s="42" t="s">
        <v>18</v>
      </c>
      <c r="E41" s="43">
        <v>45209</v>
      </c>
      <c r="F41" s="43" t="s">
        <v>72</v>
      </c>
      <c r="G41" s="89">
        <f t="shared" si="0"/>
        <v>45209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hidden="1" customHeight="1" x14ac:dyDescent="0.25">
      <c r="A42" s="41">
        <v>45208.586924537034</v>
      </c>
      <c r="B42" s="42" t="s">
        <v>35</v>
      </c>
      <c r="C42" s="42" t="s">
        <v>36</v>
      </c>
      <c r="D42" s="42" t="s">
        <v>17</v>
      </c>
      <c r="E42" s="43">
        <v>45208</v>
      </c>
      <c r="F42" s="43" t="s">
        <v>73</v>
      </c>
      <c r="G42" s="89">
        <f t="shared" si="0"/>
        <v>45208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hidden="1" customHeight="1" x14ac:dyDescent="0.25">
      <c r="A43" s="41">
        <v>45208.582969756942</v>
      </c>
      <c r="B43" s="42" t="s">
        <v>35</v>
      </c>
      <c r="C43" s="42" t="s">
        <v>36</v>
      </c>
      <c r="D43" s="42" t="s">
        <v>17</v>
      </c>
      <c r="E43" s="43">
        <v>45208</v>
      </c>
      <c r="F43" s="43" t="s">
        <v>74</v>
      </c>
      <c r="G43" s="89">
        <f t="shared" si="0"/>
        <v>45208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hidden="1" customHeight="1" x14ac:dyDescent="0.25">
      <c r="A44" s="41">
        <v>45208.411799618058</v>
      </c>
      <c r="B44" s="42" t="s">
        <v>35</v>
      </c>
      <c r="C44" s="42" t="s">
        <v>36</v>
      </c>
      <c r="D44" s="42" t="s">
        <v>18</v>
      </c>
      <c r="E44" s="43">
        <v>45208</v>
      </c>
      <c r="F44" s="43" t="s">
        <v>75</v>
      </c>
      <c r="G44" s="89">
        <f t="shared" si="0"/>
        <v>45208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hidden="1" customHeight="1" x14ac:dyDescent="0.25">
      <c r="A45" s="41">
        <v>45208.385152430557</v>
      </c>
      <c r="B45" s="42" t="s">
        <v>35</v>
      </c>
      <c r="C45" s="42" t="s">
        <v>36</v>
      </c>
      <c r="D45" s="42" t="s">
        <v>18</v>
      </c>
      <c r="E45" s="43">
        <v>45208</v>
      </c>
      <c r="F45" s="43" t="s">
        <v>76</v>
      </c>
      <c r="G45" s="89">
        <f t="shared" si="0"/>
        <v>45208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hidden="1" customHeight="1" x14ac:dyDescent="0.25">
      <c r="A46" s="41">
        <v>45205.707542743054</v>
      </c>
      <c r="B46" s="42" t="s">
        <v>35</v>
      </c>
      <c r="C46" s="42" t="s">
        <v>36</v>
      </c>
      <c r="D46" s="42" t="s">
        <v>17</v>
      </c>
      <c r="E46" s="43">
        <v>45205</v>
      </c>
      <c r="F46" s="43" t="s">
        <v>77</v>
      </c>
      <c r="G46" s="89">
        <f t="shared" si="0"/>
        <v>45205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hidden="1" customHeight="1" x14ac:dyDescent="0.25">
      <c r="A47" s="41">
        <v>45205.416073645836</v>
      </c>
      <c r="B47" s="42" t="s">
        <v>35</v>
      </c>
      <c r="C47" s="42" t="s">
        <v>36</v>
      </c>
      <c r="D47" s="42" t="s">
        <v>18</v>
      </c>
      <c r="E47" s="43">
        <v>45205</v>
      </c>
      <c r="F47" s="43" t="s">
        <v>78</v>
      </c>
      <c r="G47" s="89">
        <f t="shared" si="0"/>
        <v>45205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hidden="1" customHeight="1" x14ac:dyDescent="0.25">
      <c r="A48" s="41">
        <v>45204.389470520837</v>
      </c>
      <c r="B48" s="42" t="s">
        <v>35</v>
      </c>
      <c r="C48" s="42" t="s">
        <v>36</v>
      </c>
      <c r="D48" s="42" t="s">
        <v>18</v>
      </c>
      <c r="E48" s="43">
        <v>45204</v>
      </c>
      <c r="F48" s="43" t="s">
        <v>79</v>
      </c>
      <c r="G48" s="89">
        <f t="shared" si="0"/>
        <v>45204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hidden="1" customHeight="1" x14ac:dyDescent="0.25">
      <c r="A49" s="41">
        <v>45203.745153391203</v>
      </c>
      <c r="B49" s="42" t="s">
        <v>35</v>
      </c>
      <c r="C49" s="42" t="s">
        <v>36</v>
      </c>
      <c r="D49" s="42" t="s">
        <v>18</v>
      </c>
      <c r="E49" s="43">
        <v>45203</v>
      </c>
      <c r="F49" s="43" t="s">
        <v>80</v>
      </c>
      <c r="G49" s="89">
        <f t="shared" si="0"/>
        <v>45203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hidden="1" customHeight="1" x14ac:dyDescent="0.25">
      <c r="A50" s="41">
        <v>45203.698551041663</v>
      </c>
      <c r="B50" s="42" t="s">
        <v>35</v>
      </c>
      <c r="C50" s="42" t="s">
        <v>36</v>
      </c>
      <c r="D50" s="42" t="s">
        <v>18</v>
      </c>
      <c r="E50" s="43">
        <v>45203</v>
      </c>
      <c r="F50" s="43" t="s">
        <v>81</v>
      </c>
      <c r="G50" s="89">
        <f t="shared" si="0"/>
        <v>45203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hidden="1" customHeight="1" x14ac:dyDescent="0.25">
      <c r="A51" s="41">
        <v>45203.673919016204</v>
      </c>
      <c r="B51" s="42" t="s">
        <v>35</v>
      </c>
      <c r="C51" s="42" t="s">
        <v>36</v>
      </c>
      <c r="D51" s="42" t="s">
        <v>17</v>
      </c>
      <c r="E51" s="43">
        <v>45203</v>
      </c>
      <c r="F51" s="43" t="s">
        <v>82</v>
      </c>
      <c r="G51" s="89">
        <f t="shared" si="0"/>
        <v>45204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hidden="1" customHeight="1" x14ac:dyDescent="0.25">
      <c r="A52" s="41">
        <v>45203.672059571756</v>
      </c>
      <c r="B52" s="42" t="s">
        <v>35</v>
      </c>
      <c r="C52" s="42" t="s">
        <v>36</v>
      </c>
      <c r="D52" s="42" t="s">
        <v>17</v>
      </c>
      <c r="E52" s="43">
        <v>45203</v>
      </c>
      <c r="F52" s="43" t="s">
        <v>83</v>
      </c>
      <c r="G52" s="89">
        <f t="shared" si="0"/>
        <v>45204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41">
        <v>45202.782112002315</v>
      </c>
      <c r="B53" s="42" t="s">
        <v>35</v>
      </c>
      <c r="C53" s="42" t="s">
        <v>36</v>
      </c>
      <c r="D53" s="42" t="s">
        <v>19</v>
      </c>
      <c r="E53" s="43">
        <v>45202</v>
      </c>
      <c r="F53" s="43" t="s">
        <v>84</v>
      </c>
      <c r="G53" s="89">
        <f t="shared" si="0"/>
        <v>45202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hidden="1" customHeight="1" x14ac:dyDescent="0.25">
      <c r="A54" s="41">
        <v>45202.774911840279</v>
      </c>
      <c r="B54" s="42" t="s">
        <v>35</v>
      </c>
      <c r="C54" s="42" t="s">
        <v>36</v>
      </c>
      <c r="D54" s="42" t="s">
        <v>17</v>
      </c>
      <c r="E54" s="43">
        <v>45202</v>
      </c>
      <c r="F54" s="43" t="s">
        <v>85</v>
      </c>
      <c r="G54" s="89">
        <f t="shared" si="0"/>
        <v>45204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41">
        <v>45202.710923530096</v>
      </c>
      <c r="B55" s="42" t="s">
        <v>35</v>
      </c>
      <c r="C55" s="42" t="s">
        <v>36</v>
      </c>
      <c r="D55" s="42" t="s">
        <v>19</v>
      </c>
      <c r="E55" s="43">
        <v>45202</v>
      </c>
      <c r="F55" s="43" t="s">
        <v>86</v>
      </c>
      <c r="G55" s="89">
        <f t="shared" si="0"/>
        <v>45202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hidden="1" customHeight="1" x14ac:dyDescent="0.25">
      <c r="A56" s="41">
        <v>45202.706901076388</v>
      </c>
      <c r="B56" s="42" t="s">
        <v>35</v>
      </c>
      <c r="C56" s="42" t="s">
        <v>36</v>
      </c>
      <c r="D56" s="42" t="s">
        <v>17</v>
      </c>
      <c r="E56" s="43">
        <v>45202</v>
      </c>
      <c r="F56" s="43" t="s">
        <v>87</v>
      </c>
      <c r="G56" s="89">
        <f t="shared" si="0"/>
        <v>45204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hidden="1" customHeight="1" x14ac:dyDescent="0.25">
      <c r="A57" s="41">
        <v>45202.574574108796</v>
      </c>
      <c r="B57" s="42" t="s">
        <v>35</v>
      </c>
      <c r="C57" s="42" t="s">
        <v>36</v>
      </c>
      <c r="D57" s="42" t="s">
        <v>18</v>
      </c>
      <c r="E57" s="43">
        <v>45202</v>
      </c>
      <c r="F57" s="43" t="s">
        <v>88</v>
      </c>
      <c r="G57" s="89">
        <f t="shared" si="0"/>
        <v>45202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hidden="1" customHeight="1" x14ac:dyDescent="0.25">
      <c r="A58" s="41">
        <v>45202.527167326392</v>
      </c>
      <c r="B58" s="42" t="s">
        <v>35</v>
      </c>
      <c r="C58" s="42" t="s">
        <v>36</v>
      </c>
      <c r="D58" s="42" t="s">
        <v>17</v>
      </c>
      <c r="E58" s="43">
        <v>45202</v>
      </c>
      <c r="F58" s="43" t="s">
        <v>89</v>
      </c>
      <c r="G58" s="89">
        <f t="shared" si="0"/>
        <v>45204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41">
        <v>45202.501709259261</v>
      </c>
      <c r="B59" s="42" t="s">
        <v>35</v>
      </c>
      <c r="C59" s="42" t="s">
        <v>36</v>
      </c>
      <c r="D59" s="42" t="s">
        <v>19</v>
      </c>
      <c r="E59" s="43">
        <v>45202</v>
      </c>
      <c r="F59" s="43" t="s">
        <v>90</v>
      </c>
      <c r="G59" s="89">
        <f t="shared" si="0"/>
        <v>45202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hidden="1" customHeight="1" x14ac:dyDescent="0.25">
      <c r="A60" s="41">
        <v>45201.672503240741</v>
      </c>
      <c r="B60" s="42" t="s">
        <v>35</v>
      </c>
      <c r="C60" s="42" t="s">
        <v>36</v>
      </c>
      <c r="D60" s="42" t="s">
        <v>18</v>
      </c>
      <c r="E60" s="43">
        <v>45201</v>
      </c>
      <c r="F60" s="43" t="s">
        <v>91</v>
      </c>
      <c r="G60" s="89">
        <f t="shared" si="0"/>
        <v>45201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hidden="1" customHeight="1" x14ac:dyDescent="0.25">
      <c r="A61" s="41">
        <v>45201.64268769676</v>
      </c>
      <c r="B61" s="42" t="s">
        <v>35</v>
      </c>
      <c r="C61" s="42" t="s">
        <v>36</v>
      </c>
      <c r="D61" s="42" t="s">
        <v>18</v>
      </c>
      <c r="E61" s="43">
        <v>45201</v>
      </c>
      <c r="F61" s="43" t="s">
        <v>92</v>
      </c>
      <c r="G61" s="89">
        <f t="shared" si="0"/>
        <v>45201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hidden="1" customHeight="1" x14ac:dyDescent="0.25">
      <c r="A62" s="41">
        <v>45201.335667939813</v>
      </c>
      <c r="B62" s="42" t="s">
        <v>35</v>
      </c>
      <c r="C62" s="42" t="s">
        <v>36</v>
      </c>
      <c r="D62" s="42" t="s">
        <v>18</v>
      </c>
      <c r="E62" s="43">
        <v>45201</v>
      </c>
      <c r="F62" s="43" t="s">
        <v>93</v>
      </c>
      <c r="G62" s="89">
        <f t="shared" si="0"/>
        <v>45201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41">
        <v>45198.702845173611</v>
      </c>
      <c r="B63" s="42" t="s">
        <v>35</v>
      </c>
      <c r="C63" s="42" t="s">
        <v>36</v>
      </c>
      <c r="D63" s="42" t="s">
        <v>19</v>
      </c>
      <c r="E63" s="43">
        <v>45198</v>
      </c>
      <c r="F63" s="43" t="s">
        <v>94</v>
      </c>
      <c r="G63" s="89">
        <f t="shared" si="0"/>
        <v>45198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41">
        <v>45198.697728090279</v>
      </c>
      <c r="B64" s="42" t="s">
        <v>35</v>
      </c>
      <c r="C64" s="42" t="s">
        <v>36</v>
      </c>
      <c r="D64" s="42" t="s">
        <v>19</v>
      </c>
      <c r="E64" s="43">
        <v>45198</v>
      </c>
      <c r="F64" s="43" t="s">
        <v>95</v>
      </c>
      <c r="G64" s="89">
        <f t="shared" si="0"/>
        <v>45198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41">
        <v>45198.673411111115</v>
      </c>
      <c r="B65" s="42" t="s">
        <v>35</v>
      </c>
      <c r="C65" s="42" t="s">
        <v>36</v>
      </c>
      <c r="D65" s="42" t="s">
        <v>19</v>
      </c>
      <c r="E65" s="43">
        <v>45198</v>
      </c>
      <c r="F65" s="43" t="s">
        <v>96</v>
      </c>
      <c r="G65" s="89">
        <f t="shared" si="0"/>
        <v>45198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41">
        <v>45198.631162233796</v>
      </c>
      <c r="B66" s="42" t="s">
        <v>35</v>
      </c>
      <c r="C66" s="42" t="s">
        <v>36</v>
      </c>
      <c r="D66" s="42" t="s">
        <v>19</v>
      </c>
      <c r="E66" s="43">
        <v>45198</v>
      </c>
      <c r="F66" s="43" t="s">
        <v>97</v>
      </c>
      <c r="G66" s="89">
        <f t="shared" si="0"/>
        <v>45198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hidden="1" customHeight="1" x14ac:dyDescent="0.25">
      <c r="A67" s="41">
        <v>45198.508247835649</v>
      </c>
      <c r="B67" s="42" t="s">
        <v>35</v>
      </c>
      <c r="C67" s="42" t="s">
        <v>36</v>
      </c>
      <c r="D67" s="42" t="s">
        <v>17</v>
      </c>
      <c r="E67" s="43">
        <v>45201</v>
      </c>
      <c r="F67" s="43" t="s">
        <v>98</v>
      </c>
      <c r="G67" s="89">
        <f t="shared" si="0"/>
        <v>45204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41">
        <v>45198.508149803238</v>
      </c>
      <c r="B68" s="42" t="s">
        <v>35</v>
      </c>
      <c r="C68" s="42" t="s">
        <v>36</v>
      </c>
      <c r="D68" s="42" t="s">
        <v>19</v>
      </c>
      <c r="E68" s="43">
        <v>45198</v>
      </c>
      <c r="F68" s="43" t="s">
        <v>99</v>
      </c>
      <c r="G68" s="89">
        <f t="shared" si="0"/>
        <v>45198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hidden="1" customHeight="1" x14ac:dyDescent="0.25">
      <c r="A69" s="41">
        <v>45198.462420682874</v>
      </c>
      <c r="B69" s="42" t="s">
        <v>35</v>
      </c>
      <c r="C69" s="42" t="s">
        <v>36</v>
      </c>
      <c r="D69" s="42" t="s">
        <v>17</v>
      </c>
      <c r="E69" s="43">
        <v>45201</v>
      </c>
      <c r="F69" s="43" t="s">
        <v>100</v>
      </c>
      <c r="G69" s="89">
        <f t="shared" si="0"/>
        <v>45204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hidden="1" customHeight="1" x14ac:dyDescent="0.25">
      <c r="A70" s="41">
        <v>45197.647799687496</v>
      </c>
      <c r="B70" s="42" t="s">
        <v>35</v>
      </c>
      <c r="C70" s="42" t="s">
        <v>36</v>
      </c>
      <c r="D70" s="42" t="s">
        <v>17</v>
      </c>
      <c r="E70" s="43">
        <v>45201</v>
      </c>
      <c r="F70" s="43" t="s">
        <v>101</v>
      </c>
      <c r="G70" s="89">
        <f t="shared" si="0"/>
        <v>45204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hidden="1" customHeight="1" x14ac:dyDescent="0.25">
      <c r="A71" s="41">
        <v>45197.647265162035</v>
      </c>
      <c r="B71" s="42" t="s">
        <v>35</v>
      </c>
      <c r="C71" s="42" t="s">
        <v>36</v>
      </c>
      <c r="D71" s="42" t="s">
        <v>17</v>
      </c>
      <c r="E71" s="43">
        <v>45201</v>
      </c>
      <c r="F71" s="43" t="s">
        <v>102</v>
      </c>
      <c r="G71" s="89">
        <f t="shared" ref="G71:G134" si="1">IFERROR(DATEVALUE(TEXT(LEFT(F71,10),"ДД.ММ.ГГГГ")),"")</f>
        <v>45204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hidden="1" customHeight="1" x14ac:dyDescent="0.25">
      <c r="A72" s="41">
        <v>45197.446285034719</v>
      </c>
      <c r="B72" s="42" t="s">
        <v>35</v>
      </c>
      <c r="C72" s="42" t="s">
        <v>36</v>
      </c>
      <c r="D72" s="42" t="s">
        <v>18</v>
      </c>
      <c r="E72" s="43">
        <v>45197</v>
      </c>
      <c r="F72" s="43" t="s">
        <v>103</v>
      </c>
      <c r="G72" s="89">
        <f t="shared" si="1"/>
        <v>45197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hidden="1" customHeight="1" x14ac:dyDescent="0.25">
      <c r="A73" s="41">
        <v>45197.445925381944</v>
      </c>
      <c r="B73" s="42" t="s">
        <v>35</v>
      </c>
      <c r="C73" s="42" t="s">
        <v>36</v>
      </c>
      <c r="D73" s="42" t="s">
        <v>18</v>
      </c>
      <c r="E73" s="43">
        <v>45197</v>
      </c>
      <c r="F73" s="43" t="s">
        <v>104</v>
      </c>
      <c r="G73" s="89">
        <f t="shared" si="1"/>
        <v>45197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1">
        <v>45196.676161724536</v>
      </c>
      <c r="B74" s="42" t="s">
        <v>35</v>
      </c>
      <c r="C74" s="42" t="s">
        <v>36</v>
      </c>
      <c r="D74" s="42" t="s">
        <v>19</v>
      </c>
      <c r="E74" s="43">
        <v>45196</v>
      </c>
      <c r="F74" s="43" t="s">
        <v>105</v>
      </c>
      <c r="G74" s="89">
        <f t="shared" si="1"/>
        <v>45196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hidden="1" customHeight="1" x14ac:dyDescent="0.25">
      <c r="A75" s="41">
        <v>45196.669511145832</v>
      </c>
      <c r="B75" s="42" t="s">
        <v>35</v>
      </c>
      <c r="C75" s="42" t="s">
        <v>36</v>
      </c>
      <c r="D75" s="42" t="s">
        <v>18</v>
      </c>
      <c r="E75" s="43">
        <v>45196</v>
      </c>
      <c r="F75" s="43" t="s">
        <v>106</v>
      </c>
      <c r="G75" s="89">
        <f t="shared" si="1"/>
        <v>45196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41">
        <v>45196.51514880787</v>
      </c>
      <c r="B76" s="42" t="s">
        <v>35</v>
      </c>
      <c r="C76" s="42" t="s">
        <v>36</v>
      </c>
      <c r="D76" s="42" t="s">
        <v>19</v>
      </c>
      <c r="E76" s="43">
        <v>45196</v>
      </c>
      <c r="F76" s="43" t="s">
        <v>107</v>
      </c>
      <c r="G76" s="89">
        <f t="shared" si="1"/>
        <v>45196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hidden="1" customHeight="1" x14ac:dyDescent="0.25">
      <c r="A77" s="41">
        <v>45196.469321643519</v>
      </c>
      <c r="B77" s="42" t="s">
        <v>35</v>
      </c>
      <c r="C77" s="42" t="s">
        <v>36</v>
      </c>
      <c r="D77" s="42" t="s">
        <v>18</v>
      </c>
      <c r="E77" s="43">
        <v>45196</v>
      </c>
      <c r="F77" s="43" t="s">
        <v>108</v>
      </c>
      <c r="G77" s="89">
        <f t="shared" si="1"/>
        <v>45196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hidden="1" customHeight="1" x14ac:dyDescent="0.25">
      <c r="A78" s="41">
        <v>45195.798764965279</v>
      </c>
      <c r="B78" s="42" t="s">
        <v>35</v>
      </c>
      <c r="C78" s="42" t="s">
        <v>36</v>
      </c>
      <c r="D78" s="42" t="s">
        <v>17</v>
      </c>
      <c r="E78" s="43">
        <v>45195</v>
      </c>
      <c r="F78" s="43" t="s">
        <v>109</v>
      </c>
      <c r="G78" s="89">
        <f t="shared" si="1"/>
        <v>45195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hidden="1" customHeight="1" x14ac:dyDescent="0.25">
      <c r="A79" s="41">
        <v>45195.632583101855</v>
      </c>
      <c r="B79" s="42" t="s">
        <v>35</v>
      </c>
      <c r="C79" s="42" t="s">
        <v>36</v>
      </c>
      <c r="D79" s="42" t="s">
        <v>18</v>
      </c>
      <c r="E79" s="43">
        <v>45195</v>
      </c>
      <c r="F79" s="43" t="s">
        <v>110</v>
      </c>
      <c r="G79" s="89">
        <f t="shared" si="1"/>
        <v>45195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hidden="1" customHeight="1" x14ac:dyDescent="0.25">
      <c r="A80" s="41">
        <v>45195.62334471065</v>
      </c>
      <c r="B80" s="42" t="s">
        <v>35</v>
      </c>
      <c r="C80" s="42" t="s">
        <v>36</v>
      </c>
      <c r="D80" s="42" t="s">
        <v>17</v>
      </c>
      <c r="E80" s="43">
        <v>45195</v>
      </c>
      <c r="F80" s="43" t="s">
        <v>111</v>
      </c>
      <c r="G80" s="89">
        <f t="shared" si="1"/>
        <v>45195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41">
        <v>45194.730101157409</v>
      </c>
      <c r="B81" s="42" t="s">
        <v>35</v>
      </c>
      <c r="C81" s="42" t="s">
        <v>36</v>
      </c>
      <c r="D81" s="42" t="s">
        <v>19</v>
      </c>
      <c r="E81" s="43">
        <v>45194</v>
      </c>
      <c r="F81" s="43" t="s">
        <v>112</v>
      </c>
      <c r="G81" s="89">
        <f t="shared" si="1"/>
        <v>45194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hidden="1" customHeight="1" x14ac:dyDescent="0.25">
      <c r="A82" s="41">
        <v>45194.489950381947</v>
      </c>
      <c r="B82" s="42" t="s">
        <v>35</v>
      </c>
      <c r="C82" s="42" t="s">
        <v>36</v>
      </c>
      <c r="D82" s="42" t="s">
        <v>18</v>
      </c>
      <c r="E82" s="43">
        <v>45194</v>
      </c>
      <c r="F82" s="43" t="s">
        <v>113</v>
      </c>
      <c r="G82" s="89">
        <f t="shared" si="1"/>
        <v>45194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hidden="1" customHeight="1" x14ac:dyDescent="0.25">
      <c r="A83" s="41">
        <v>45194.381805474535</v>
      </c>
      <c r="B83" s="42" t="s">
        <v>35</v>
      </c>
      <c r="C83" s="42" t="s">
        <v>36</v>
      </c>
      <c r="D83" s="42" t="s">
        <v>18</v>
      </c>
      <c r="E83" s="43">
        <v>45194</v>
      </c>
      <c r="F83" s="43" t="s">
        <v>114</v>
      </c>
      <c r="G83" s="89">
        <f t="shared" si="1"/>
        <v>45194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hidden="1" customHeight="1" x14ac:dyDescent="0.25">
      <c r="A84" s="41">
        <v>45191.704625115737</v>
      </c>
      <c r="B84" s="42" t="s">
        <v>35</v>
      </c>
      <c r="C84" s="42" t="s">
        <v>36</v>
      </c>
      <c r="D84" s="42" t="s">
        <v>17</v>
      </c>
      <c r="E84" s="43">
        <v>45191</v>
      </c>
      <c r="F84" s="43" t="s">
        <v>115</v>
      </c>
      <c r="G84" s="89">
        <f t="shared" si="1"/>
        <v>45191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41">
        <v>45191.702133946761</v>
      </c>
      <c r="B85" s="42" t="s">
        <v>35</v>
      </c>
      <c r="C85" s="42" t="s">
        <v>36</v>
      </c>
      <c r="D85" s="42" t="s">
        <v>19</v>
      </c>
      <c r="E85" s="43">
        <v>45190</v>
      </c>
      <c r="F85" s="43" t="s">
        <v>116</v>
      </c>
      <c r="G85" s="89">
        <f t="shared" si="1"/>
        <v>45191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41">
        <v>45191.64482040509</v>
      </c>
      <c r="B86" s="42" t="s">
        <v>35</v>
      </c>
      <c r="C86" s="42" t="s">
        <v>36</v>
      </c>
      <c r="D86" s="42" t="s">
        <v>19</v>
      </c>
      <c r="E86" s="43">
        <v>45191</v>
      </c>
      <c r="F86" s="43" t="s">
        <v>117</v>
      </c>
      <c r="G86" s="89">
        <f t="shared" si="1"/>
        <v>45191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41">
        <v>45191.643857488423</v>
      </c>
      <c r="B87" s="42" t="s">
        <v>35</v>
      </c>
      <c r="C87" s="42" t="s">
        <v>36</v>
      </c>
      <c r="D87" s="42" t="s">
        <v>19</v>
      </c>
      <c r="E87" s="43">
        <v>45191</v>
      </c>
      <c r="F87" s="43" t="s">
        <v>118</v>
      </c>
      <c r="G87" s="89">
        <f t="shared" si="1"/>
        <v>45191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41">
        <v>45191.642186261575</v>
      </c>
      <c r="B88" s="42" t="s">
        <v>35</v>
      </c>
      <c r="C88" s="42" t="s">
        <v>36</v>
      </c>
      <c r="D88" s="42" t="s">
        <v>19</v>
      </c>
      <c r="E88" s="43">
        <v>45189</v>
      </c>
      <c r="F88" s="43" t="s">
        <v>119</v>
      </c>
      <c r="G88" s="89">
        <f t="shared" si="1"/>
        <v>45191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41">
        <v>45191.640318437501</v>
      </c>
      <c r="B89" s="42" t="s">
        <v>35</v>
      </c>
      <c r="C89" s="42" t="s">
        <v>36</v>
      </c>
      <c r="D89" s="42" t="s">
        <v>19</v>
      </c>
      <c r="E89" s="43">
        <v>45187</v>
      </c>
      <c r="F89" s="43" t="s">
        <v>120</v>
      </c>
      <c r="G89" s="89">
        <f t="shared" si="1"/>
        <v>45191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hidden="1" customHeight="1" x14ac:dyDescent="0.25">
      <c r="A90" s="41">
        <v>45190.702437928237</v>
      </c>
      <c r="B90" s="42" t="s">
        <v>35</v>
      </c>
      <c r="C90" s="42" t="s">
        <v>36</v>
      </c>
      <c r="D90" s="42" t="s">
        <v>18</v>
      </c>
      <c r="E90" s="43">
        <v>45190</v>
      </c>
      <c r="F90" s="43" t="s">
        <v>121</v>
      </c>
      <c r="G90" s="89">
        <f t="shared" si="1"/>
        <v>45190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hidden="1" customHeight="1" x14ac:dyDescent="0.25">
      <c r="A91" s="41">
        <v>45190.400229398147</v>
      </c>
      <c r="B91" s="42" t="s">
        <v>35</v>
      </c>
      <c r="C91" s="42" t="s">
        <v>36</v>
      </c>
      <c r="D91" s="42" t="s">
        <v>18</v>
      </c>
      <c r="E91" s="43">
        <v>45190</v>
      </c>
      <c r="F91" s="43" t="s">
        <v>122</v>
      </c>
      <c r="G91" s="89">
        <f t="shared" si="1"/>
        <v>45190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hidden="1" customHeight="1" x14ac:dyDescent="0.25">
      <c r="A92" s="41">
        <v>45189.785308831022</v>
      </c>
      <c r="B92" s="42" t="s">
        <v>35</v>
      </c>
      <c r="C92" s="42" t="s">
        <v>36</v>
      </c>
      <c r="D92" s="42" t="s">
        <v>17</v>
      </c>
      <c r="E92" s="43">
        <v>45189</v>
      </c>
      <c r="F92" s="43" t="s">
        <v>123</v>
      </c>
      <c r="G92" s="89">
        <f t="shared" si="1"/>
        <v>45189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hidden="1" customHeight="1" x14ac:dyDescent="0.25">
      <c r="A93" s="41">
        <v>45189.498620914354</v>
      </c>
      <c r="B93" s="42" t="s">
        <v>35</v>
      </c>
      <c r="C93" s="42" t="s">
        <v>36</v>
      </c>
      <c r="D93" s="42" t="s">
        <v>18</v>
      </c>
      <c r="E93" s="43">
        <v>45189</v>
      </c>
      <c r="F93" s="43" t="s">
        <v>124</v>
      </c>
      <c r="G93" s="89">
        <f t="shared" si="1"/>
        <v>45189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hidden="1" customHeight="1" x14ac:dyDescent="0.25">
      <c r="A94" s="41">
        <v>45189.488320868055</v>
      </c>
      <c r="B94" s="42" t="s">
        <v>35</v>
      </c>
      <c r="C94" s="42" t="s">
        <v>36</v>
      </c>
      <c r="D94" s="42" t="s">
        <v>18</v>
      </c>
      <c r="E94" s="43">
        <v>45189</v>
      </c>
      <c r="F94" s="43" t="s">
        <v>125</v>
      </c>
      <c r="G94" s="89">
        <f t="shared" si="1"/>
        <v>45189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hidden="1" customHeight="1" x14ac:dyDescent="0.25">
      <c r="A95" s="41">
        <v>45188.638247256946</v>
      </c>
      <c r="B95" s="42" t="s">
        <v>35</v>
      </c>
      <c r="C95" s="42" t="s">
        <v>36</v>
      </c>
      <c r="D95" s="42" t="s">
        <v>18</v>
      </c>
      <c r="E95" s="43">
        <v>45188</v>
      </c>
      <c r="F95" s="43" t="s">
        <v>126</v>
      </c>
      <c r="G95" s="89">
        <f t="shared" si="1"/>
        <v>45188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41">
        <v>45188.638237696759</v>
      </c>
      <c r="B96" s="42" t="s">
        <v>35</v>
      </c>
      <c r="C96" s="42" t="s">
        <v>36</v>
      </c>
      <c r="D96" s="42" t="s">
        <v>19</v>
      </c>
      <c r="E96" s="43">
        <v>45187</v>
      </c>
      <c r="F96" s="43" t="s">
        <v>127</v>
      </c>
      <c r="G96" s="89">
        <f t="shared" si="1"/>
        <v>45188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41">
        <v>45188.637528391206</v>
      </c>
      <c r="B97" s="42" t="s">
        <v>35</v>
      </c>
      <c r="C97" s="42" t="s">
        <v>36</v>
      </c>
      <c r="D97" s="42" t="s">
        <v>19</v>
      </c>
      <c r="E97" s="43">
        <v>45188</v>
      </c>
      <c r="F97" s="43" t="s">
        <v>128</v>
      </c>
      <c r="G97" s="89">
        <f t="shared" si="1"/>
        <v>45188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41">
        <v>45188.636622418984</v>
      </c>
      <c r="B98" s="42" t="s">
        <v>35</v>
      </c>
      <c r="C98" s="42" t="s">
        <v>36</v>
      </c>
      <c r="D98" s="42" t="s">
        <v>19</v>
      </c>
      <c r="E98" s="43">
        <v>45188</v>
      </c>
      <c r="F98" s="43" t="s">
        <v>129</v>
      </c>
      <c r="G98" s="89">
        <f t="shared" si="1"/>
        <v>45188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hidden="1" customHeight="1" x14ac:dyDescent="0.25">
      <c r="A99" s="41">
        <v>45187.91945721065</v>
      </c>
      <c r="B99" s="42" t="s">
        <v>35</v>
      </c>
      <c r="C99" s="42" t="s">
        <v>36</v>
      </c>
      <c r="D99" s="42" t="s">
        <v>17</v>
      </c>
      <c r="E99" s="43">
        <v>45187</v>
      </c>
      <c r="F99" s="43" t="s">
        <v>130</v>
      </c>
      <c r="G99" s="89">
        <f t="shared" si="1"/>
        <v>45187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hidden="1" customHeight="1" x14ac:dyDescent="0.25">
      <c r="A100" s="41">
        <v>45187.917724652776</v>
      </c>
      <c r="B100" s="42" t="s">
        <v>35</v>
      </c>
      <c r="C100" s="42" t="s">
        <v>36</v>
      </c>
      <c r="D100" s="42" t="s">
        <v>17</v>
      </c>
      <c r="E100" s="43">
        <v>45187</v>
      </c>
      <c r="F100" s="43" t="s">
        <v>131</v>
      </c>
      <c r="G100" s="89">
        <f t="shared" si="1"/>
        <v>45187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hidden="1" customHeight="1" x14ac:dyDescent="0.25">
      <c r="A101" s="41">
        <v>45187.634692395834</v>
      </c>
      <c r="B101" s="42" t="s">
        <v>35</v>
      </c>
      <c r="C101" s="42" t="s">
        <v>36</v>
      </c>
      <c r="D101" s="42" t="s">
        <v>18</v>
      </c>
      <c r="E101" s="43">
        <v>45187</v>
      </c>
      <c r="F101" s="43" t="s">
        <v>132</v>
      </c>
      <c r="G101" s="89">
        <f t="shared" si="1"/>
        <v>45187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hidden="1" customHeight="1" x14ac:dyDescent="0.25">
      <c r="A102" s="41">
        <v>45187.430317094906</v>
      </c>
      <c r="B102" s="42" t="s">
        <v>35</v>
      </c>
      <c r="C102" s="42" t="s">
        <v>36</v>
      </c>
      <c r="D102" s="42" t="s">
        <v>18</v>
      </c>
      <c r="E102" s="43">
        <v>45187</v>
      </c>
      <c r="F102" s="43" t="s">
        <v>133</v>
      </c>
      <c r="G102" s="89">
        <f t="shared" si="1"/>
        <v>45187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41">
        <v>45184.711804363425</v>
      </c>
      <c r="B103" s="42" t="s">
        <v>35</v>
      </c>
      <c r="C103" s="42" t="s">
        <v>36</v>
      </c>
      <c r="D103" s="42" t="s">
        <v>19</v>
      </c>
      <c r="E103" s="43">
        <v>45184</v>
      </c>
      <c r="F103" s="43" t="s">
        <v>134</v>
      </c>
      <c r="G103" s="89">
        <f t="shared" si="1"/>
        <v>45184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41">
        <v>45184.659222800925</v>
      </c>
      <c r="B104" s="42" t="s">
        <v>35</v>
      </c>
      <c r="C104" s="42" t="s">
        <v>36</v>
      </c>
      <c r="D104" s="42" t="s">
        <v>19</v>
      </c>
      <c r="E104" s="43">
        <v>45184</v>
      </c>
      <c r="F104" s="43" t="s">
        <v>135</v>
      </c>
      <c r="G104" s="89">
        <f t="shared" si="1"/>
        <v>45184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hidden="1" customHeight="1" x14ac:dyDescent="0.25">
      <c r="A105" s="41">
        <v>45184.453251354164</v>
      </c>
      <c r="B105" s="42" t="s">
        <v>35</v>
      </c>
      <c r="C105" s="42" t="s">
        <v>36</v>
      </c>
      <c r="D105" s="42" t="s">
        <v>18</v>
      </c>
      <c r="E105" s="43">
        <v>45184</v>
      </c>
      <c r="F105" s="43" t="s">
        <v>136</v>
      </c>
      <c r="G105" s="89">
        <f t="shared" si="1"/>
        <v>45184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hidden="1" customHeight="1" x14ac:dyDescent="0.25">
      <c r="A106" s="41">
        <v>45184.397512812502</v>
      </c>
      <c r="B106" s="42" t="s">
        <v>35</v>
      </c>
      <c r="C106" s="42" t="s">
        <v>36</v>
      </c>
      <c r="D106" s="42" t="s">
        <v>18</v>
      </c>
      <c r="E106" s="43">
        <v>45184</v>
      </c>
      <c r="F106" s="43" t="s">
        <v>137</v>
      </c>
      <c r="G106" s="89">
        <f t="shared" si="1"/>
        <v>45184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41">
        <v>45183.795479548608</v>
      </c>
      <c r="B107" s="42" t="s">
        <v>35</v>
      </c>
      <c r="C107" s="42" t="s">
        <v>36</v>
      </c>
      <c r="D107" s="42" t="s">
        <v>19</v>
      </c>
      <c r="E107" s="43">
        <v>45182</v>
      </c>
      <c r="F107" s="43" t="s">
        <v>138</v>
      </c>
      <c r="G107" s="89">
        <f t="shared" si="1"/>
        <v>45183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41">
        <v>45183.79453082176</v>
      </c>
      <c r="B108" s="42" t="s">
        <v>35</v>
      </c>
      <c r="C108" s="42" t="s">
        <v>36</v>
      </c>
      <c r="D108" s="42" t="s">
        <v>19</v>
      </c>
      <c r="E108" s="43">
        <v>45181</v>
      </c>
      <c r="F108" s="43" t="s">
        <v>139</v>
      </c>
      <c r="G108" s="89">
        <f t="shared" si="1"/>
        <v>45183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hidden="1" customHeight="1" x14ac:dyDescent="0.25">
      <c r="A109" s="41">
        <v>45183.645741469911</v>
      </c>
      <c r="B109" s="42" t="s">
        <v>35</v>
      </c>
      <c r="C109" s="42" t="s">
        <v>36</v>
      </c>
      <c r="D109" s="42" t="s">
        <v>18</v>
      </c>
      <c r="E109" s="43">
        <v>45183</v>
      </c>
      <c r="F109" s="43" t="s">
        <v>140</v>
      </c>
      <c r="G109" s="89">
        <f t="shared" si="1"/>
        <v>45183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41">
        <v>45183.416825462962</v>
      </c>
      <c r="B110" s="42" t="s">
        <v>35</v>
      </c>
      <c r="C110" s="42" t="s">
        <v>36</v>
      </c>
      <c r="D110" s="42" t="s">
        <v>19</v>
      </c>
      <c r="E110" s="43">
        <v>45180</v>
      </c>
      <c r="F110" s="43" t="s">
        <v>141</v>
      </c>
      <c r="G110" s="89">
        <f t="shared" si="1"/>
        <v>45183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hidden="1" customHeight="1" x14ac:dyDescent="0.25">
      <c r="A111" s="41">
        <v>45183.402840046299</v>
      </c>
      <c r="B111" s="42" t="s">
        <v>35</v>
      </c>
      <c r="C111" s="42" t="s">
        <v>36</v>
      </c>
      <c r="D111" s="42" t="s">
        <v>18</v>
      </c>
      <c r="E111" s="43">
        <v>45183</v>
      </c>
      <c r="F111" s="43" t="s">
        <v>142</v>
      </c>
      <c r="G111" s="89">
        <f t="shared" si="1"/>
        <v>45183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41">
        <v>45182.742851504627</v>
      </c>
      <c r="B112" s="42" t="s">
        <v>35</v>
      </c>
      <c r="C112" s="42" t="s">
        <v>36</v>
      </c>
      <c r="D112" s="42" t="s">
        <v>19</v>
      </c>
      <c r="E112" s="43">
        <v>45182</v>
      </c>
      <c r="F112" s="43" t="s">
        <v>143</v>
      </c>
      <c r="G112" s="89">
        <f t="shared" si="1"/>
        <v>45182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hidden="1" customHeight="1" x14ac:dyDescent="0.25">
      <c r="A113" s="41">
        <v>45182.484573958332</v>
      </c>
      <c r="B113" s="42" t="s">
        <v>35</v>
      </c>
      <c r="C113" s="42" t="s">
        <v>36</v>
      </c>
      <c r="D113" s="42" t="s">
        <v>18</v>
      </c>
      <c r="E113" s="43">
        <v>45182</v>
      </c>
      <c r="F113" s="43" t="s">
        <v>144</v>
      </c>
      <c r="G113" s="89">
        <f t="shared" si="1"/>
        <v>45182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hidden="1" customHeight="1" x14ac:dyDescent="0.25">
      <c r="A114" s="41">
        <v>45181.882974918983</v>
      </c>
      <c r="B114" s="42" t="s">
        <v>35</v>
      </c>
      <c r="C114" s="42" t="s">
        <v>36</v>
      </c>
      <c r="D114" s="42" t="s">
        <v>17</v>
      </c>
      <c r="E114" s="43">
        <v>45181</v>
      </c>
      <c r="F114" s="43" t="s">
        <v>145</v>
      </c>
      <c r="G114" s="89">
        <f t="shared" si="1"/>
        <v>45181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hidden="1" customHeight="1" x14ac:dyDescent="0.25">
      <c r="A115" s="41">
        <v>45181.698196608799</v>
      </c>
      <c r="B115" s="42" t="s">
        <v>35</v>
      </c>
      <c r="C115" s="42" t="s">
        <v>36</v>
      </c>
      <c r="D115" s="42" t="s">
        <v>18</v>
      </c>
      <c r="E115" s="43">
        <v>45181</v>
      </c>
      <c r="F115" s="43" t="s">
        <v>146</v>
      </c>
      <c r="G115" s="89">
        <f t="shared" si="1"/>
        <v>45181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hidden="1" customHeight="1" x14ac:dyDescent="0.25">
      <c r="A116" s="41">
        <v>45181.665063113425</v>
      </c>
      <c r="B116" s="42" t="s">
        <v>35</v>
      </c>
      <c r="C116" s="42" t="s">
        <v>36</v>
      </c>
      <c r="D116" s="42" t="s">
        <v>17</v>
      </c>
      <c r="E116" s="43">
        <v>45181</v>
      </c>
      <c r="F116" s="43" t="s">
        <v>147</v>
      </c>
      <c r="G116" s="89">
        <f t="shared" si="1"/>
        <v>45181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hidden="1" customHeight="1" x14ac:dyDescent="0.25">
      <c r="A117" s="41">
        <v>45181.39809166667</v>
      </c>
      <c r="B117" s="42" t="s">
        <v>35</v>
      </c>
      <c r="C117" s="42" t="s">
        <v>36</v>
      </c>
      <c r="D117" s="42" t="s">
        <v>18</v>
      </c>
      <c r="E117" s="43">
        <v>45181</v>
      </c>
      <c r="F117" s="43" t="s">
        <v>148</v>
      </c>
      <c r="G117" s="89">
        <f t="shared" si="1"/>
        <v>45181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41">
        <v>45180.389092673613</v>
      </c>
      <c r="B118" s="42" t="s">
        <v>35</v>
      </c>
      <c r="C118" s="42" t="s">
        <v>36</v>
      </c>
      <c r="D118" s="42" t="s">
        <v>19</v>
      </c>
      <c r="E118" s="43">
        <v>45177</v>
      </c>
      <c r="F118" s="43" t="s">
        <v>149</v>
      </c>
      <c r="G118" s="89">
        <f t="shared" si="1"/>
        <v>45180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hidden="1" customHeight="1" x14ac:dyDescent="0.25">
      <c r="A119" s="41">
        <v>45177.732487118054</v>
      </c>
      <c r="B119" s="42" t="s">
        <v>35</v>
      </c>
      <c r="C119" s="42" t="s">
        <v>36</v>
      </c>
      <c r="D119" s="42" t="s">
        <v>17</v>
      </c>
      <c r="E119" s="43">
        <v>45177</v>
      </c>
      <c r="F119" s="43" t="s">
        <v>150</v>
      </c>
      <c r="G119" s="89">
        <f t="shared" si="1"/>
        <v>45177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41">
        <v>45177.683310497683</v>
      </c>
      <c r="B120" s="42" t="s">
        <v>35</v>
      </c>
      <c r="C120" s="42" t="s">
        <v>36</v>
      </c>
      <c r="D120" s="42" t="s">
        <v>19</v>
      </c>
      <c r="E120" s="43">
        <v>45177</v>
      </c>
      <c r="F120" s="43" t="s">
        <v>151</v>
      </c>
      <c r="G120" s="89">
        <f t="shared" si="1"/>
        <v>45177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hidden="1" customHeight="1" x14ac:dyDescent="0.25">
      <c r="A121" s="41">
        <v>45177.647989155092</v>
      </c>
      <c r="B121" s="42" t="s">
        <v>35</v>
      </c>
      <c r="C121" s="42" t="s">
        <v>36</v>
      </c>
      <c r="D121" s="42" t="s">
        <v>18</v>
      </c>
      <c r="E121" s="43">
        <v>45177</v>
      </c>
      <c r="F121" s="43" t="s">
        <v>152</v>
      </c>
      <c r="G121" s="89">
        <f t="shared" si="1"/>
        <v>45177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hidden="1" customHeight="1" x14ac:dyDescent="0.25">
      <c r="A122" s="41">
        <v>45177.55786828704</v>
      </c>
      <c r="B122" s="42" t="s">
        <v>35</v>
      </c>
      <c r="C122" s="42" t="s">
        <v>36</v>
      </c>
      <c r="D122" s="42" t="s">
        <v>17</v>
      </c>
      <c r="E122" s="43">
        <v>45177</v>
      </c>
      <c r="F122" s="43" t="s">
        <v>153</v>
      </c>
      <c r="G122" s="89">
        <f t="shared" si="1"/>
        <v>45177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hidden="1" customHeight="1" x14ac:dyDescent="0.25">
      <c r="A123" s="41">
        <v>45177.557023182868</v>
      </c>
      <c r="B123" s="42" t="s">
        <v>35</v>
      </c>
      <c r="C123" s="42" t="s">
        <v>36</v>
      </c>
      <c r="D123" s="42" t="s">
        <v>17</v>
      </c>
      <c r="E123" s="43">
        <v>45177</v>
      </c>
      <c r="F123" s="43" t="s">
        <v>154</v>
      </c>
      <c r="G123" s="89">
        <f t="shared" si="1"/>
        <v>45177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hidden="1" customHeight="1" x14ac:dyDescent="0.25">
      <c r="A124" s="41">
        <v>45177.440974803241</v>
      </c>
      <c r="B124" s="42" t="s">
        <v>35</v>
      </c>
      <c r="C124" s="42" t="s">
        <v>36</v>
      </c>
      <c r="D124" s="42" t="s">
        <v>18</v>
      </c>
      <c r="E124" s="43">
        <v>45177</v>
      </c>
      <c r="F124" s="43" t="s">
        <v>155</v>
      </c>
      <c r="G124" s="89">
        <f t="shared" si="1"/>
        <v>45177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hidden="1" customHeight="1" x14ac:dyDescent="0.25">
      <c r="A125" s="41">
        <v>45177.440661261571</v>
      </c>
      <c r="B125" s="42" t="s">
        <v>35</v>
      </c>
      <c r="C125" s="42" t="s">
        <v>36</v>
      </c>
      <c r="D125" s="42" t="s">
        <v>18</v>
      </c>
      <c r="E125" s="43">
        <v>45177</v>
      </c>
      <c r="F125" s="43" t="s">
        <v>156</v>
      </c>
      <c r="G125" s="89">
        <f t="shared" si="1"/>
        <v>45177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41">
        <v>45176.728932442129</v>
      </c>
      <c r="B126" s="42" t="s">
        <v>35</v>
      </c>
      <c r="C126" s="42" t="s">
        <v>36</v>
      </c>
      <c r="D126" s="42" t="s">
        <v>19</v>
      </c>
      <c r="E126" s="43">
        <v>45175</v>
      </c>
      <c r="F126" s="43" t="s">
        <v>157</v>
      </c>
      <c r="G126" s="89">
        <f t="shared" si="1"/>
        <v>45176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41">
        <v>45176.727840856482</v>
      </c>
      <c r="B127" s="42" t="s">
        <v>35</v>
      </c>
      <c r="C127" s="42" t="s">
        <v>36</v>
      </c>
      <c r="D127" s="42" t="s">
        <v>19</v>
      </c>
      <c r="E127" s="43">
        <v>45176</v>
      </c>
      <c r="F127" s="43" t="s">
        <v>158</v>
      </c>
      <c r="G127" s="89">
        <f t="shared" si="1"/>
        <v>45176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hidden="1" customHeight="1" x14ac:dyDescent="0.25">
      <c r="A128" s="41">
        <v>45176.535398182874</v>
      </c>
      <c r="B128" s="42" t="s">
        <v>35</v>
      </c>
      <c r="C128" s="42" t="s">
        <v>36</v>
      </c>
      <c r="D128" s="42" t="s">
        <v>17</v>
      </c>
      <c r="E128" s="43">
        <v>45176</v>
      </c>
      <c r="F128" s="43" t="s">
        <v>159</v>
      </c>
      <c r="G128" s="89">
        <f t="shared" si="1"/>
        <v>45176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hidden="1" customHeight="1" x14ac:dyDescent="0.25">
      <c r="A129" s="41">
        <v>45176.526415046297</v>
      </c>
      <c r="B129" s="42" t="s">
        <v>35</v>
      </c>
      <c r="C129" s="42" t="s">
        <v>36</v>
      </c>
      <c r="D129" s="42" t="s">
        <v>18</v>
      </c>
      <c r="E129" s="43">
        <v>45176</v>
      </c>
      <c r="F129" s="43" t="s">
        <v>160</v>
      </c>
      <c r="G129" s="89">
        <f t="shared" si="1"/>
        <v>45176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41">
        <v>45175.737267280092</v>
      </c>
      <c r="B130" s="42" t="s">
        <v>35</v>
      </c>
      <c r="C130" s="42" t="s">
        <v>36</v>
      </c>
      <c r="D130" s="42" t="s">
        <v>19</v>
      </c>
      <c r="E130" s="43">
        <v>45175</v>
      </c>
      <c r="F130" s="43" t="s">
        <v>161</v>
      </c>
      <c r="G130" s="89">
        <f t="shared" si="1"/>
        <v>45175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hidden="1" customHeight="1" x14ac:dyDescent="0.25">
      <c r="A131" s="41">
        <v>45175.399153090279</v>
      </c>
      <c r="B131" s="42" t="s">
        <v>35</v>
      </c>
      <c r="C131" s="42" t="s">
        <v>36</v>
      </c>
      <c r="D131" s="42" t="s">
        <v>18</v>
      </c>
      <c r="E131" s="43">
        <v>45175</v>
      </c>
      <c r="F131" s="43" t="s">
        <v>162</v>
      </c>
      <c r="G131" s="89">
        <f t="shared" si="1"/>
        <v>45175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hidden="1" customHeight="1" x14ac:dyDescent="0.25">
      <c r="A132" s="41">
        <v>45174.489175694442</v>
      </c>
      <c r="B132" s="42" t="s">
        <v>35</v>
      </c>
      <c r="C132" s="42" t="s">
        <v>36</v>
      </c>
      <c r="D132" s="42" t="s">
        <v>17</v>
      </c>
      <c r="E132" s="43">
        <v>45174</v>
      </c>
      <c r="F132" s="43" t="s">
        <v>163</v>
      </c>
      <c r="G132" s="89">
        <f t="shared" si="1"/>
        <v>45174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41">
        <v>45174.485919942126</v>
      </c>
      <c r="B133" s="42" t="s">
        <v>35</v>
      </c>
      <c r="C133" s="42" t="s">
        <v>36</v>
      </c>
      <c r="D133" s="42" t="s">
        <v>19</v>
      </c>
      <c r="E133" s="43">
        <v>45174</v>
      </c>
      <c r="F133" s="43" t="s">
        <v>164</v>
      </c>
      <c r="G133" s="89">
        <f t="shared" si="1"/>
        <v>45174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hidden="1" customHeight="1" x14ac:dyDescent="0.25">
      <c r="A134" s="41">
        <v>45174.384747222219</v>
      </c>
      <c r="B134" s="42" t="s">
        <v>35</v>
      </c>
      <c r="C134" s="42" t="s">
        <v>36</v>
      </c>
      <c r="D134" s="42" t="s">
        <v>18</v>
      </c>
      <c r="E134" s="43">
        <v>45174</v>
      </c>
      <c r="F134" s="43" t="s">
        <v>165</v>
      </c>
      <c r="G134" s="89">
        <f t="shared" si="1"/>
        <v>45174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hidden="1" customHeight="1" x14ac:dyDescent="0.25">
      <c r="A135" s="41">
        <v>45174.38399771991</v>
      </c>
      <c r="B135" s="42" t="s">
        <v>35</v>
      </c>
      <c r="C135" s="42" t="s">
        <v>36</v>
      </c>
      <c r="D135" s="42" t="s">
        <v>18</v>
      </c>
      <c r="E135" s="43">
        <v>45174</v>
      </c>
      <c r="F135" s="43" t="s">
        <v>166</v>
      </c>
      <c r="G135" s="89">
        <f t="shared" ref="G135:G198" si="2">IFERROR(DATEVALUE(TEXT(LEFT(F135,10),"ДД.ММ.ГГГГ")),"")</f>
        <v>45174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hidden="1" customHeight="1" x14ac:dyDescent="0.25">
      <c r="A136" s="41">
        <v>45173.667641585649</v>
      </c>
      <c r="B136" s="42" t="s">
        <v>35</v>
      </c>
      <c r="C136" s="42" t="s">
        <v>36</v>
      </c>
      <c r="D136" s="42" t="s">
        <v>17</v>
      </c>
      <c r="E136" s="43">
        <v>45173</v>
      </c>
      <c r="F136" s="43" t="s">
        <v>167</v>
      </c>
      <c r="G136" s="89">
        <f t="shared" si="2"/>
        <v>45173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hidden="1" customHeight="1" x14ac:dyDescent="0.25">
      <c r="A137" s="41">
        <v>45170.773626967595</v>
      </c>
      <c r="B137" s="42" t="s">
        <v>35</v>
      </c>
      <c r="C137" s="42" t="s">
        <v>36</v>
      </c>
      <c r="D137" s="42" t="s">
        <v>17</v>
      </c>
      <c r="E137" s="43">
        <v>45170</v>
      </c>
      <c r="F137" s="43" t="s">
        <v>168</v>
      </c>
      <c r="G137" s="89">
        <f t="shared" si="2"/>
        <v>45170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hidden="1" customHeight="1" x14ac:dyDescent="0.25">
      <c r="A138" s="41">
        <v>45170.386110416664</v>
      </c>
      <c r="B138" s="42" t="s">
        <v>35</v>
      </c>
      <c r="C138" s="42" t="s">
        <v>36</v>
      </c>
      <c r="D138" s="42" t="s">
        <v>18</v>
      </c>
      <c r="E138" s="43">
        <v>45170</v>
      </c>
      <c r="F138" s="43" t="s">
        <v>169</v>
      </c>
      <c r="G138" s="89">
        <f t="shared" si="2"/>
        <v>45170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hidden="1" customHeight="1" x14ac:dyDescent="0.25">
      <c r="A139" s="41">
        <v>45169.847674618053</v>
      </c>
      <c r="B139" s="42" t="s">
        <v>35</v>
      </c>
      <c r="C139" s="42" t="s">
        <v>36</v>
      </c>
      <c r="D139" s="42" t="s">
        <v>17</v>
      </c>
      <c r="E139" s="43">
        <v>45169</v>
      </c>
      <c r="F139" s="43" t="s">
        <v>170</v>
      </c>
      <c r="G139" s="89">
        <f t="shared" si="2"/>
        <v>45169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hidden="1" customHeight="1" x14ac:dyDescent="0.25">
      <c r="A140" s="41">
        <v>45169.467053159722</v>
      </c>
      <c r="B140" s="42" t="s">
        <v>35</v>
      </c>
      <c r="C140" s="42" t="s">
        <v>36</v>
      </c>
      <c r="D140" s="42" t="s">
        <v>18</v>
      </c>
      <c r="E140" s="43">
        <v>45169</v>
      </c>
      <c r="F140" s="43" t="s">
        <v>171</v>
      </c>
      <c r="G140" s="89">
        <f t="shared" si="2"/>
        <v>45169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hidden="1" customHeight="1" x14ac:dyDescent="0.25">
      <c r="A141" s="41">
        <v>45169.455592789353</v>
      </c>
      <c r="B141" s="42" t="s">
        <v>35</v>
      </c>
      <c r="C141" s="42" t="s">
        <v>36</v>
      </c>
      <c r="D141" s="42" t="s">
        <v>18</v>
      </c>
      <c r="E141" s="43">
        <v>45169</v>
      </c>
      <c r="F141" s="43" t="s">
        <v>172</v>
      </c>
      <c r="G141" s="89">
        <f t="shared" si="2"/>
        <v>45169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hidden="1" customHeight="1" x14ac:dyDescent="0.25">
      <c r="A142" s="41">
        <v>45168.681020335651</v>
      </c>
      <c r="B142" s="42" t="s">
        <v>35</v>
      </c>
      <c r="C142" s="42" t="s">
        <v>36</v>
      </c>
      <c r="D142" s="42" t="s">
        <v>18</v>
      </c>
      <c r="E142" s="43">
        <v>45168</v>
      </c>
      <c r="F142" s="43" t="s">
        <v>173</v>
      </c>
      <c r="G142" s="89">
        <f t="shared" si="2"/>
        <v>45168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hidden="1" customHeight="1" x14ac:dyDescent="0.25">
      <c r="A143" s="41">
        <v>45168.532124803241</v>
      </c>
      <c r="B143" s="42" t="s">
        <v>35</v>
      </c>
      <c r="C143" s="42" t="s">
        <v>36</v>
      </c>
      <c r="D143" s="42" t="s">
        <v>17</v>
      </c>
      <c r="E143" s="43">
        <v>45168</v>
      </c>
      <c r="F143" s="43" t="s">
        <v>174</v>
      </c>
      <c r="G143" s="89">
        <f t="shared" si="2"/>
        <v>45168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hidden="1" customHeight="1" x14ac:dyDescent="0.25">
      <c r="A144" s="41">
        <v>45168.420221527776</v>
      </c>
      <c r="B144" s="42" t="s">
        <v>35</v>
      </c>
      <c r="C144" s="42" t="s">
        <v>36</v>
      </c>
      <c r="D144" s="42" t="s">
        <v>17</v>
      </c>
      <c r="E144" s="43">
        <v>45168</v>
      </c>
      <c r="F144" s="43" t="s">
        <v>175</v>
      </c>
      <c r="G144" s="89">
        <f t="shared" si="2"/>
        <v>45168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hidden="1" customHeight="1" x14ac:dyDescent="0.25">
      <c r="A145" s="41">
        <v>45167.717668171295</v>
      </c>
      <c r="B145" s="42" t="s">
        <v>35</v>
      </c>
      <c r="C145" s="42" t="s">
        <v>36</v>
      </c>
      <c r="D145" s="42" t="s">
        <v>17</v>
      </c>
      <c r="E145" s="43">
        <v>45166</v>
      </c>
      <c r="F145" s="43" t="s">
        <v>176</v>
      </c>
      <c r="G145" s="89">
        <f t="shared" si="2"/>
        <v>45167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hidden="1" customHeight="1" x14ac:dyDescent="0.25">
      <c r="A146" s="41">
        <v>45167.714829745368</v>
      </c>
      <c r="B146" s="42" t="s">
        <v>35</v>
      </c>
      <c r="C146" s="42" t="s">
        <v>36</v>
      </c>
      <c r="D146" s="42" t="s">
        <v>17</v>
      </c>
      <c r="E146" s="43">
        <v>45167</v>
      </c>
      <c r="F146" s="43" t="s">
        <v>177</v>
      </c>
      <c r="G146" s="89">
        <f t="shared" si="2"/>
        <v>45167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hidden="1" customHeight="1" x14ac:dyDescent="0.25">
      <c r="A147" s="41">
        <v>45167.690725925924</v>
      </c>
      <c r="B147" s="42" t="s">
        <v>35</v>
      </c>
      <c r="C147" s="42" t="s">
        <v>36</v>
      </c>
      <c r="D147" s="42" t="s">
        <v>18</v>
      </c>
      <c r="E147" s="43">
        <v>45167</v>
      </c>
      <c r="F147" s="43" t="s">
        <v>178</v>
      </c>
      <c r="G147" s="89">
        <f t="shared" si="2"/>
        <v>45167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hidden="1" customHeight="1" x14ac:dyDescent="0.25">
      <c r="A148" s="41">
        <v>45167.645915659719</v>
      </c>
      <c r="B148" s="42" t="s">
        <v>35</v>
      </c>
      <c r="C148" s="42" t="s">
        <v>36</v>
      </c>
      <c r="D148" s="42" t="s">
        <v>18</v>
      </c>
      <c r="E148" s="43">
        <v>45167</v>
      </c>
      <c r="F148" s="43" t="s">
        <v>179</v>
      </c>
      <c r="G148" s="89">
        <f t="shared" si="2"/>
        <v>45167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hidden="1" customHeight="1" x14ac:dyDescent="0.25">
      <c r="A149" s="41">
        <v>45166.769761539355</v>
      </c>
      <c r="B149" s="42" t="s">
        <v>35</v>
      </c>
      <c r="C149" s="42" t="s">
        <v>36</v>
      </c>
      <c r="D149" s="42" t="s">
        <v>17</v>
      </c>
      <c r="E149" s="43">
        <v>45166</v>
      </c>
      <c r="F149" s="43" t="s">
        <v>180</v>
      </c>
      <c r="G149" s="89">
        <f t="shared" si="2"/>
        <v>45166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hidden="1" customHeight="1" x14ac:dyDescent="0.25">
      <c r="A150" s="41">
        <v>45166.72911724537</v>
      </c>
      <c r="B150" s="42" t="s">
        <v>35</v>
      </c>
      <c r="C150" s="42" t="s">
        <v>36</v>
      </c>
      <c r="D150" s="42" t="s">
        <v>17</v>
      </c>
      <c r="E150" s="43">
        <v>45166</v>
      </c>
      <c r="F150" s="43" t="s">
        <v>181</v>
      </c>
      <c r="G150" s="89">
        <f t="shared" si="2"/>
        <v>45166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hidden="1" customHeight="1" x14ac:dyDescent="0.25">
      <c r="A151" s="41">
        <v>45166.704125810182</v>
      </c>
      <c r="B151" s="42" t="s">
        <v>35</v>
      </c>
      <c r="C151" s="42" t="s">
        <v>36</v>
      </c>
      <c r="D151" s="42" t="s">
        <v>18</v>
      </c>
      <c r="E151" s="43">
        <v>45166</v>
      </c>
      <c r="F151" s="43" t="s">
        <v>182</v>
      </c>
      <c r="G151" s="89">
        <f t="shared" si="2"/>
        <v>45166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hidden="1" customHeight="1" x14ac:dyDescent="0.25">
      <c r="A152" s="41">
        <v>45166.595625543981</v>
      </c>
      <c r="B152" s="42" t="s">
        <v>35</v>
      </c>
      <c r="C152" s="42" t="s">
        <v>36</v>
      </c>
      <c r="D152" s="42" t="s">
        <v>17</v>
      </c>
      <c r="E152" s="43">
        <v>45166</v>
      </c>
      <c r="F152" s="43" t="s">
        <v>183</v>
      </c>
      <c r="G152" s="89">
        <f t="shared" si="2"/>
        <v>45166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hidden="1" customHeight="1" x14ac:dyDescent="0.25">
      <c r="A153" s="41">
        <v>45166.526115393521</v>
      </c>
      <c r="B153" s="42" t="s">
        <v>35</v>
      </c>
      <c r="C153" s="42" t="s">
        <v>36</v>
      </c>
      <c r="D153" s="42" t="s">
        <v>17</v>
      </c>
      <c r="E153" s="43">
        <v>45166</v>
      </c>
      <c r="F153" s="43" t="s">
        <v>184</v>
      </c>
      <c r="G153" s="89">
        <f t="shared" si="2"/>
        <v>45166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41">
        <v>45163.703798993054</v>
      </c>
      <c r="B154" s="42" t="s">
        <v>35</v>
      </c>
      <c r="C154" s="42" t="s">
        <v>36</v>
      </c>
      <c r="D154" s="42" t="s">
        <v>19</v>
      </c>
      <c r="E154" s="43">
        <v>45163</v>
      </c>
      <c r="F154" s="43" t="s">
        <v>185</v>
      </c>
      <c r="G154" s="89">
        <f t="shared" si="2"/>
        <v>45163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41">
        <v>45163.656255821756</v>
      </c>
      <c r="B155" s="42" t="s">
        <v>35</v>
      </c>
      <c r="C155" s="42" t="s">
        <v>36</v>
      </c>
      <c r="D155" s="42" t="s">
        <v>19</v>
      </c>
      <c r="E155" s="43">
        <v>45163</v>
      </c>
      <c r="F155" s="43" t="s">
        <v>186</v>
      </c>
      <c r="G155" s="89">
        <f t="shared" si="2"/>
        <v>45163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hidden="1" customHeight="1" x14ac:dyDescent="0.25">
      <c r="A156" s="41">
        <v>45162.468872141202</v>
      </c>
      <c r="B156" s="42" t="s">
        <v>35</v>
      </c>
      <c r="C156" s="42" t="s">
        <v>36</v>
      </c>
      <c r="D156" s="42" t="s">
        <v>17</v>
      </c>
      <c r="E156" s="43">
        <v>45162</v>
      </c>
      <c r="F156" s="43" t="s">
        <v>187</v>
      </c>
      <c r="G156" s="89">
        <f t="shared" si="2"/>
        <v>45166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hidden="1" customHeight="1" x14ac:dyDescent="0.25">
      <c r="A157" s="41">
        <v>45161.729442129632</v>
      </c>
      <c r="B157" s="42" t="s">
        <v>35</v>
      </c>
      <c r="C157" s="42" t="s">
        <v>36</v>
      </c>
      <c r="D157" s="42" t="s">
        <v>17</v>
      </c>
      <c r="E157" s="43">
        <v>45161</v>
      </c>
      <c r="F157" s="43" t="s">
        <v>188</v>
      </c>
      <c r="G157" s="89">
        <f t="shared" si="2"/>
        <v>45166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hidden="1" customHeight="1" x14ac:dyDescent="0.25">
      <c r="A158" s="41">
        <v>45161.726374918981</v>
      </c>
      <c r="B158" s="42" t="s">
        <v>35</v>
      </c>
      <c r="C158" s="42" t="s">
        <v>36</v>
      </c>
      <c r="D158" s="42" t="s">
        <v>17</v>
      </c>
      <c r="E158" s="43">
        <v>45161</v>
      </c>
      <c r="F158" s="43" t="s">
        <v>189</v>
      </c>
      <c r="G158" s="89">
        <f t="shared" si="2"/>
        <v>45166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hidden="1" customHeight="1" x14ac:dyDescent="0.25">
      <c r="A159" s="41">
        <v>45161.715337997688</v>
      </c>
      <c r="B159" s="42" t="s">
        <v>35</v>
      </c>
      <c r="C159" s="42" t="s">
        <v>36</v>
      </c>
      <c r="D159" s="42" t="s">
        <v>17</v>
      </c>
      <c r="E159" s="43">
        <v>45161</v>
      </c>
      <c r="F159" s="43" t="s">
        <v>190</v>
      </c>
      <c r="G159" s="89">
        <f t="shared" si="2"/>
        <v>45166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hidden="1" customHeight="1" x14ac:dyDescent="0.25">
      <c r="A160" s="41">
        <v>45161.712884722219</v>
      </c>
      <c r="B160" s="42" t="s">
        <v>35</v>
      </c>
      <c r="C160" s="42" t="s">
        <v>36</v>
      </c>
      <c r="D160" s="42" t="s">
        <v>17</v>
      </c>
      <c r="E160" s="43">
        <v>45161</v>
      </c>
      <c r="F160" s="43" t="s">
        <v>191</v>
      </c>
      <c r="G160" s="89">
        <f t="shared" si="2"/>
        <v>45166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hidden="1" customHeight="1" x14ac:dyDescent="0.25">
      <c r="A161" s="41">
        <v>45161.682015972219</v>
      </c>
      <c r="B161" s="42" t="s">
        <v>35</v>
      </c>
      <c r="C161" s="42" t="s">
        <v>36</v>
      </c>
      <c r="D161" s="42" t="s">
        <v>17</v>
      </c>
      <c r="E161" s="43">
        <v>45161</v>
      </c>
      <c r="F161" s="43" t="s">
        <v>192</v>
      </c>
      <c r="G161" s="89">
        <f t="shared" si="2"/>
        <v>45166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41">
        <v>45161.414645752317</v>
      </c>
      <c r="B162" s="42" t="s">
        <v>35</v>
      </c>
      <c r="C162" s="42" t="s">
        <v>36</v>
      </c>
      <c r="D162" s="42" t="s">
        <v>19</v>
      </c>
      <c r="E162" s="43">
        <v>45160</v>
      </c>
      <c r="F162" s="43" t="s">
        <v>193</v>
      </c>
      <c r="G162" s="89">
        <f t="shared" si="2"/>
        <v>45161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hidden="1" customHeight="1" x14ac:dyDescent="0.25">
      <c r="A163" s="41">
        <v>45160.716803506948</v>
      </c>
      <c r="B163" s="42" t="s">
        <v>35</v>
      </c>
      <c r="C163" s="42" t="s">
        <v>36</v>
      </c>
      <c r="D163" s="42" t="s">
        <v>17</v>
      </c>
      <c r="E163" s="43">
        <v>45160</v>
      </c>
      <c r="F163" s="43" t="s">
        <v>194</v>
      </c>
      <c r="G163" s="89">
        <f t="shared" si="2"/>
        <v>45160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hidden="1" customHeight="1" x14ac:dyDescent="0.25">
      <c r="A164" s="41">
        <v>45160.712117326388</v>
      </c>
      <c r="B164" s="42" t="s">
        <v>35</v>
      </c>
      <c r="C164" s="42" t="s">
        <v>36</v>
      </c>
      <c r="D164" s="42" t="s">
        <v>17</v>
      </c>
      <c r="E164" s="43">
        <v>45160</v>
      </c>
      <c r="F164" s="43" t="s">
        <v>195</v>
      </c>
      <c r="G164" s="89">
        <f t="shared" si="2"/>
        <v>45160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hidden="1" customHeight="1" x14ac:dyDescent="0.25">
      <c r="A165" s="41">
        <v>45160.643617094909</v>
      </c>
      <c r="B165" s="42" t="s">
        <v>35</v>
      </c>
      <c r="C165" s="42" t="s">
        <v>36</v>
      </c>
      <c r="D165" s="42" t="s">
        <v>18</v>
      </c>
      <c r="E165" s="43">
        <v>45160</v>
      </c>
      <c r="F165" s="43" t="s">
        <v>196</v>
      </c>
      <c r="G165" s="89">
        <f t="shared" si="2"/>
        <v>45160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41">
        <v>45160.585789004632</v>
      </c>
      <c r="B166" s="42" t="s">
        <v>35</v>
      </c>
      <c r="C166" s="42" t="s">
        <v>36</v>
      </c>
      <c r="D166" s="42" t="s">
        <v>19</v>
      </c>
      <c r="E166" s="43">
        <v>45160</v>
      </c>
      <c r="F166" s="43" t="s">
        <v>197</v>
      </c>
      <c r="G166" s="89">
        <f t="shared" si="2"/>
        <v>45160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41">
        <v>45160.584939548608</v>
      </c>
      <c r="B167" s="42" t="s">
        <v>35</v>
      </c>
      <c r="C167" s="42" t="s">
        <v>36</v>
      </c>
      <c r="D167" s="42" t="s">
        <v>19</v>
      </c>
      <c r="E167" s="43">
        <v>45159</v>
      </c>
      <c r="F167" s="43" t="s">
        <v>198</v>
      </c>
      <c r="G167" s="89">
        <f t="shared" si="2"/>
        <v>45160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41">
        <v>45160.583447766207</v>
      </c>
      <c r="B168" s="42" t="s">
        <v>35</v>
      </c>
      <c r="C168" s="42" t="s">
        <v>36</v>
      </c>
      <c r="D168" s="42" t="s">
        <v>19</v>
      </c>
      <c r="E168" s="43">
        <v>45159</v>
      </c>
      <c r="F168" s="43" t="s">
        <v>199</v>
      </c>
      <c r="G168" s="89">
        <f t="shared" si="2"/>
        <v>45160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hidden="1" customHeight="1" x14ac:dyDescent="0.25">
      <c r="A169" s="41">
        <v>45160.495483449071</v>
      </c>
      <c r="B169" s="42" t="s">
        <v>35</v>
      </c>
      <c r="C169" s="42" t="s">
        <v>36</v>
      </c>
      <c r="D169" s="42" t="s">
        <v>18</v>
      </c>
      <c r="E169" s="43">
        <v>45160</v>
      </c>
      <c r="F169" s="43" t="s">
        <v>200</v>
      </c>
      <c r="G169" s="89">
        <f t="shared" si="2"/>
        <v>45160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hidden="1" customHeight="1" x14ac:dyDescent="0.25">
      <c r="A170" s="41">
        <v>45160.494810995369</v>
      </c>
      <c r="B170" s="42" t="s">
        <v>35</v>
      </c>
      <c r="C170" s="42" t="s">
        <v>36</v>
      </c>
      <c r="D170" s="42" t="s">
        <v>18</v>
      </c>
      <c r="E170" s="43">
        <v>45160</v>
      </c>
      <c r="F170" s="43" t="s">
        <v>201</v>
      </c>
      <c r="G170" s="89">
        <f t="shared" si="2"/>
        <v>45160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hidden="1" customHeight="1" x14ac:dyDescent="0.25">
      <c r="A171" s="41">
        <v>45159.692302280091</v>
      </c>
      <c r="B171" s="42" t="s">
        <v>35</v>
      </c>
      <c r="C171" s="42" t="s">
        <v>36</v>
      </c>
      <c r="D171" s="42" t="s">
        <v>17</v>
      </c>
      <c r="E171" s="43">
        <v>45159</v>
      </c>
      <c r="F171" s="43" t="s">
        <v>202</v>
      </c>
      <c r="G171" s="89">
        <f t="shared" si="2"/>
        <v>45160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41">
        <v>45156.68336195602</v>
      </c>
      <c r="B172" s="42" t="s">
        <v>35</v>
      </c>
      <c r="C172" s="42" t="s">
        <v>36</v>
      </c>
      <c r="D172" s="42" t="s">
        <v>19</v>
      </c>
      <c r="E172" s="43">
        <v>45156</v>
      </c>
      <c r="F172" s="43" t="s">
        <v>203</v>
      </c>
      <c r="G172" s="89">
        <f t="shared" si="2"/>
        <v>45156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41">
        <v>45156.682074421296</v>
      </c>
      <c r="B173" s="42" t="s">
        <v>35</v>
      </c>
      <c r="C173" s="42" t="s">
        <v>36</v>
      </c>
      <c r="D173" s="42" t="s">
        <v>19</v>
      </c>
      <c r="E173" s="43">
        <v>45154</v>
      </c>
      <c r="F173" s="43" t="s">
        <v>204</v>
      </c>
      <c r="G173" s="89">
        <f t="shared" si="2"/>
        <v>45156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hidden="1" customHeight="1" x14ac:dyDescent="0.25">
      <c r="A174" s="41">
        <v>45156.387084606482</v>
      </c>
      <c r="B174" s="42" t="s">
        <v>35</v>
      </c>
      <c r="C174" s="42" t="s">
        <v>36</v>
      </c>
      <c r="D174" s="42" t="s">
        <v>18</v>
      </c>
      <c r="E174" s="43">
        <v>45156</v>
      </c>
      <c r="F174" s="43" t="s">
        <v>205</v>
      </c>
      <c r="G174" s="89">
        <f t="shared" si="2"/>
        <v>45156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hidden="1" customHeight="1" x14ac:dyDescent="0.25">
      <c r="A175" s="41">
        <v>45155.427180474537</v>
      </c>
      <c r="B175" s="42" t="s">
        <v>35</v>
      </c>
      <c r="C175" s="42" t="s">
        <v>36</v>
      </c>
      <c r="D175" s="42" t="s">
        <v>18</v>
      </c>
      <c r="E175" s="43">
        <v>45155</v>
      </c>
      <c r="F175" s="43" t="s">
        <v>206</v>
      </c>
      <c r="G175" s="89">
        <f t="shared" si="2"/>
        <v>45155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hidden="1" customHeight="1" x14ac:dyDescent="0.25">
      <c r="A176" s="41">
        <v>45154.650526620368</v>
      </c>
      <c r="B176" s="42" t="s">
        <v>35</v>
      </c>
      <c r="C176" s="42" t="s">
        <v>36</v>
      </c>
      <c r="D176" s="42" t="s">
        <v>18</v>
      </c>
      <c r="E176" s="43">
        <v>45154</v>
      </c>
      <c r="F176" s="43" t="s">
        <v>207</v>
      </c>
      <c r="G176" s="89">
        <f t="shared" si="2"/>
        <v>45154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hidden="1" customHeight="1" x14ac:dyDescent="0.25">
      <c r="A177" s="41">
        <v>45153.668225775466</v>
      </c>
      <c r="B177" s="42" t="s">
        <v>35</v>
      </c>
      <c r="C177" s="42" t="s">
        <v>36</v>
      </c>
      <c r="D177" s="42" t="s">
        <v>18</v>
      </c>
      <c r="E177" s="43">
        <v>45153</v>
      </c>
      <c r="F177" s="43" t="s">
        <v>208</v>
      </c>
      <c r="G177" s="89">
        <f t="shared" si="2"/>
        <v>45153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41">
        <v>45153.666280243058</v>
      </c>
      <c r="B178" s="42" t="s">
        <v>35</v>
      </c>
      <c r="C178" s="42" t="s">
        <v>36</v>
      </c>
      <c r="D178" s="42" t="s">
        <v>19</v>
      </c>
      <c r="E178" s="43">
        <v>45153</v>
      </c>
      <c r="F178" s="43" t="s">
        <v>209</v>
      </c>
      <c r="G178" s="89">
        <f t="shared" si="2"/>
        <v>45153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41">
        <v>45153.60403422454</v>
      </c>
      <c r="B179" s="42" t="s">
        <v>35</v>
      </c>
      <c r="C179" s="42" t="s">
        <v>36</v>
      </c>
      <c r="D179" s="42" t="s">
        <v>19</v>
      </c>
      <c r="E179" s="43">
        <v>45153</v>
      </c>
      <c r="F179" s="43" t="s">
        <v>210</v>
      </c>
      <c r="G179" s="89">
        <f t="shared" si="2"/>
        <v>45153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hidden="1" customHeight="1" x14ac:dyDescent="0.25">
      <c r="A180" s="41">
        <v>45153.492080868054</v>
      </c>
      <c r="B180" s="42" t="s">
        <v>35</v>
      </c>
      <c r="C180" s="42" t="s">
        <v>36</v>
      </c>
      <c r="D180" s="42" t="s">
        <v>18</v>
      </c>
      <c r="E180" s="43">
        <v>45153</v>
      </c>
      <c r="F180" s="43" t="s">
        <v>211</v>
      </c>
      <c r="G180" s="89">
        <f t="shared" si="2"/>
        <v>45153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41">
        <v>45153.443545520837</v>
      </c>
      <c r="B181" s="42" t="s">
        <v>35</v>
      </c>
      <c r="C181" s="42" t="s">
        <v>36</v>
      </c>
      <c r="D181" s="42" t="s">
        <v>19</v>
      </c>
      <c r="E181" s="43">
        <v>45153</v>
      </c>
      <c r="F181" s="43" t="s">
        <v>212</v>
      </c>
      <c r="G181" s="89">
        <f t="shared" si="2"/>
        <v>45153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hidden="1" customHeight="1" x14ac:dyDescent="0.25">
      <c r="A182" s="41">
        <v>45152.502049571762</v>
      </c>
      <c r="B182" s="42" t="s">
        <v>35</v>
      </c>
      <c r="C182" s="42" t="s">
        <v>36</v>
      </c>
      <c r="D182" s="42" t="s">
        <v>18</v>
      </c>
      <c r="E182" s="43">
        <v>45152</v>
      </c>
      <c r="F182" s="43" t="s">
        <v>213</v>
      </c>
      <c r="G182" s="89">
        <f t="shared" si="2"/>
        <v>45152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hidden="1" customHeight="1" x14ac:dyDescent="0.25">
      <c r="A183" s="41">
        <v>45152.48796165509</v>
      </c>
      <c r="B183" s="42" t="s">
        <v>35</v>
      </c>
      <c r="C183" s="42" t="s">
        <v>36</v>
      </c>
      <c r="D183" s="42" t="s">
        <v>18</v>
      </c>
      <c r="E183" s="43">
        <v>45152</v>
      </c>
      <c r="F183" s="43" t="s">
        <v>214</v>
      </c>
      <c r="G183" s="89">
        <f t="shared" si="2"/>
        <v>45152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41">
        <v>45152.443572187498</v>
      </c>
      <c r="B184" s="42" t="s">
        <v>35</v>
      </c>
      <c r="C184" s="42" t="s">
        <v>36</v>
      </c>
      <c r="D184" s="42" t="s">
        <v>19</v>
      </c>
      <c r="E184" s="43">
        <v>45152</v>
      </c>
      <c r="F184" s="43" t="s">
        <v>215</v>
      </c>
      <c r="G184" s="89">
        <f t="shared" si="2"/>
        <v>45152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41">
        <v>45149.708420370371</v>
      </c>
      <c r="B185" s="42" t="s">
        <v>35</v>
      </c>
      <c r="C185" s="42" t="s">
        <v>36</v>
      </c>
      <c r="D185" s="42" t="s">
        <v>19</v>
      </c>
      <c r="E185" s="43">
        <v>45148</v>
      </c>
      <c r="F185" s="43" t="s">
        <v>216</v>
      </c>
      <c r="G185" s="89">
        <f t="shared" si="2"/>
        <v>45149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41">
        <v>45149.705730324073</v>
      </c>
      <c r="B186" s="42" t="s">
        <v>35</v>
      </c>
      <c r="C186" s="42" t="s">
        <v>36</v>
      </c>
      <c r="D186" s="42" t="s">
        <v>19</v>
      </c>
      <c r="E186" s="43">
        <v>45149</v>
      </c>
      <c r="F186" s="43" t="s">
        <v>217</v>
      </c>
      <c r="G186" s="89">
        <f t="shared" si="2"/>
        <v>45149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41">
        <v>45149.688779826392</v>
      </c>
      <c r="B187" s="42" t="s">
        <v>35</v>
      </c>
      <c r="C187" s="42" t="s">
        <v>36</v>
      </c>
      <c r="D187" s="42" t="s">
        <v>19</v>
      </c>
      <c r="E187" s="43">
        <v>45149</v>
      </c>
      <c r="F187" s="43" t="s">
        <v>218</v>
      </c>
      <c r="G187" s="89">
        <f t="shared" si="2"/>
        <v>45149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hidden="1" customHeight="1" x14ac:dyDescent="0.25">
      <c r="A188" s="41">
        <v>45149.428392245369</v>
      </c>
      <c r="B188" s="42" t="s">
        <v>35</v>
      </c>
      <c r="C188" s="42" t="s">
        <v>36</v>
      </c>
      <c r="D188" s="42" t="s">
        <v>18</v>
      </c>
      <c r="E188" s="43">
        <v>45149</v>
      </c>
      <c r="F188" s="43" t="s">
        <v>219</v>
      </c>
      <c r="G188" s="89">
        <f t="shared" si="2"/>
        <v>45149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hidden="1" customHeight="1" x14ac:dyDescent="0.25">
      <c r="A189" s="41">
        <v>45148.483455127316</v>
      </c>
      <c r="B189" s="42" t="s">
        <v>35</v>
      </c>
      <c r="C189" s="42" t="s">
        <v>36</v>
      </c>
      <c r="D189" s="42" t="s">
        <v>18</v>
      </c>
      <c r="E189" s="43">
        <v>45148</v>
      </c>
      <c r="F189" s="43" t="s">
        <v>220</v>
      </c>
      <c r="G189" s="89">
        <f t="shared" si="2"/>
        <v>45148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hidden="1" customHeight="1" x14ac:dyDescent="0.25">
      <c r="A190" s="41">
        <v>45148.46080601852</v>
      </c>
      <c r="B190" s="42" t="s">
        <v>35</v>
      </c>
      <c r="C190" s="42" t="s">
        <v>36</v>
      </c>
      <c r="D190" s="42" t="s">
        <v>18</v>
      </c>
      <c r="E190" s="43">
        <v>45148</v>
      </c>
      <c r="F190" s="43" t="s">
        <v>221</v>
      </c>
      <c r="G190" s="89">
        <f t="shared" si="2"/>
        <v>45148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41">
        <v>45147.750371145834</v>
      </c>
      <c r="B191" s="42" t="s">
        <v>35</v>
      </c>
      <c r="C191" s="42" t="s">
        <v>36</v>
      </c>
      <c r="D191" s="42" t="s">
        <v>19</v>
      </c>
      <c r="E191" s="43">
        <v>45147</v>
      </c>
      <c r="F191" s="43" t="s">
        <v>222</v>
      </c>
      <c r="G191" s="89">
        <f t="shared" si="2"/>
        <v>45147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41">
        <v>45147.749474155091</v>
      </c>
      <c r="B192" s="42" t="s">
        <v>35</v>
      </c>
      <c r="C192" s="42" t="s">
        <v>36</v>
      </c>
      <c r="D192" s="42" t="s">
        <v>19</v>
      </c>
      <c r="E192" s="43">
        <v>45147</v>
      </c>
      <c r="F192" s="43" t="s">
        <v>223</v>
      </c>
      <c r="G192" s="89">
        <f t="shared" si="2"/>
        <v>45147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41">
        <v>45147.748529201388</v>
      </c>
      <c r="B193" s="42" t="s">
        <v>35</v>
      </c>
      <c r="C193" s="42" t="s">
        <v>36</v>
      </c>
      <c r="D193" s="42" t="s">
        <v>19</v>
      </c>
      <c r="E193" s="43">
        <v>45147</v>
      </c>
      <c r="F193" s="43" t="s">
        <v>224</v>
      </c>
      <c r="G193" s="89">
        <f t="shared" si="2"/>
        <v>45147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hidden="1" customHeight="1" x14ac:dyDescent="0.25">
      <c r="A194" s="41">
        <v>45147.503150925928</v>
      </c>
      <c r="B194" s="42" t="s">
        <v>35</v>
      </c>
      <c r="C194" s="42" t="s">
        <v>36</v>
      </c>
      <c r="D194" s="42" t="s">
        <v>18</v>
      </c>
      <c r="E194" s="43">
        <v>45147</v>
      </c>
      <c r="F194" s="43" t="s">
        <v>225</v>
      </c>
      <c r="G194" s="89">
        <f t="shared" si="2"/>
        <v>45147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hidden="1" customHeight="1" x14ac:dyDescent="0.25">
      <c r="A195" s="41">
        <v>45147.466778391201</v>
      </c>
      <c r="B195" s="42" t="s">
        <v>35</v>
      </c>
      <c r="C195" s="42" t="s">
        <v>36</v>
      </c>
      <c r="D195" s="42" t="s">
        <v>18</v>
      </c>
      <c r="E195" s="43">
        <v>45147</v>
      </c>
      <c r="F195" s="43" t="s">
        <v>226</v>
      </c>
      <c r="G195" s="89">
        <f t="shared" si="2"/>
        <v>45147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hidden="1" customHeight="1" x14ac:dyDescent="0.25">
      <c r="A196" s="41">
        <v>45147.46200428241</v>
      </c>
      <c r="B196" s="42" t="s">
        <v>35</v>
      </c>
      <c r="C196" s="42" t="s">
        <v>36</v>
      </c>
      <c r="D196" s="42" t="s">
        <v>18</v>
      </c>
      <c r="E196" s="43">
        <v>45147</v>
      </c>
      <c r="F196" s="43" t="s">
        <v>227</v>
      </c>
      <c r="G196" s="89">
        <f t="shared" si="2"/>
        <v>45147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hidden="1" customHeight="1" x14ac:dyDescent="0.25">
      <c r="A197" s="41">
        <v>45146.730268136576</v>
      </c>
      <c r="B197" s="42" t="s">
        <v>35</v>
      </c>
      <c r="C197" s="42" t="s">
        <v>36</v>
      </c>
      <c r="D197" s="42" t="s">
        <v>18</v>
      </c>
      <c r="E197" s="43">
        <v>45146</v>
      </c>
      <c r="F197" s="43" t="s">
        <v>228</v>
      </c>
      <c r="G197" s="89">
        <f t="shared" si="2"/>
        <v>45146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41">
        <v>45146.678887731483</v>
      </c>
      <c r="B198" s="42" t="s">
        <v>35</v>
      </c>
      <c r="C198" s="42" t="s">
        <v>36</v>
      </c>
      <c r="D198" s="42" t="s">
        <v>19</v>
      </c>
      <c r="E198" s="43">
        <v>45146</v>
      </c>
      <c r="F198" s="43" t="s">
        <v>229</v>
      </c>
      <c r="G198" s="89">
        <f t="shared" si="2"/>
        <v>45146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41">
        <v>45146.470610613425</v>
      </c>
      <c r="B199" s="42" t="s">
        <v>35</v>
      </c>
      <c r="C199" s="42" t="s">
        <v>36</v>
      </c>
      <c r="D199" s="42" t="s">
        <v>19</v>
      </c>
      <c r="E199" s="43">
        <v>45146</v>
      </c>
      <c r="F199" s="43" t="s">
        <v>230</v>
      </c>
      <c r="G199" s="89">
        <f t="shared" ref="G199:G262" si="3">IFERROR(DATEVALUE(TEXT(LEFT(F199,10),"ДД.ММ.ГГГГ")),"")</f>
        <v>45146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hidden="1" customHeight="1" x14ac:dyDescent="0.25">
      <c r="A200" s="41">
        <v>45146.43990315972</v>
      </c>
      <c r="B200" s="42" t="s">
        <v>35</v>
      </c>
      <c r="C200" s="42" t="s">
        <v>36</v>
      </c>
      <c r="D200" s="42" t="s">
        <v>18</v>
      </c>
      <c r="E200" s="43">
        <v>45146</v>
      </c>
      <c r="F200" s="43" t="s">
        <v>231</v>
      </c>
      <c r="G200" s="89">
        <f t="shared" si="3"/>
        <v>45146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hidden="1" customHeight="1" x14ac:dyDescent="0.25">
      <c r="A201" s="41">
        <v>45145.560097488429</v>
      </c>
      <c r="B201" s="42" t="s">
        <v>35</v>
      </c>
      <c r="C201" s="42" t="s">
        <v>36</v>
      </c>
      <c r="D201" s="42" t="s">
        <v>18</v>
      </c>
      <c r="E201" s="43">
        <v>45145</v>
      </c>
      <c r="F201" s="43" t="s">
        <v>232</v>
      </c>
      <c r="G201" s="89">
        <f t="shared" si="3"/>
        <v>45145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hidden="1" customHeight="1" x14ac:dyDescent="0.25">
      <c r="A202" s="41">
        <v>45143.895596562499</v>
      </c>
      <c r="B202" s="42" t="s">
        <v>35</v>
      </c>
      <c r="C202" s="42" t="s">
        <v>36</v>
      </c>
      <c r="D202" s="42" t="s">
        <v>17</v>
      </c>
      <c r="E202" s="43">
        <v>45143</v>
      </c>
      <c r="F202" s="43" t="s">
        <v>233</v>
      </c>
      <c r="G202" s="89">
        <f t="shared" si="3"/>
        <v>45143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41">
        <v>45142.708510648146</v>
      </c>
      <c r="B203" s="42" t="s">
        <v>35</v>
      </c>
      <c r="C203" s="42" t="s">
        <v>36</v>
      </c>
      <c r="D203" s="42" t="s">
        <v>19</v>
      </c>
      <c r="E203" s="43">
        <v>45142</v>
      </c>
      <c r="F203" s="43" t="s">
        <v>234</v>
      </c>
      <c r="G203" s="89">
        <f t="shared" si="3"/>
        <v>45142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41">
        <v>45142.70265428241</v>
      </c>
      <c r="B204" s="42" t="s">
        <v>35</v>
      </c>
      <c r="C204" s="42" t="s">
        <v>36</v>
      </c>
      <c r="D204" s="42" t="s">
        <v>19</v>
      </c>
      <c r="E204" s="43">
        <v>45142</v>
      </c>
      <c r="F204" s="43" t="s">
        <v>235</v>
      </c>
      <c r="G204" s="89">
        <f t="shared" si="3"/>
        <v>45142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hidden="1" customHeight="1" x14ac:dyDescent="0.25">
      <c r="A205" s="41">
        <v>45142.639049189813</v>
      </c>
      <c r="B205" s="42" t="s">
        <v>35</v>
      </c>
      <c r="C205" s="42" t="s">
        <v>36</v>
      </c>
      <c r="D205" s="42" t="s">
        <v>18</v>
      </c>
      <c r="E205" s="43">
        <v>45142</v>
      </c>
      <c r="F205" s="43" t="s">
        <v>236</v>
      </c>
      <c r="G205" s="89">
        <f t="shared" si="3"/>
        <v>45142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hidden="1" customHeight="1" x14ac:dyDescent="0.25">
      <c r="A206" s="41">
        <v>45141.749232789349</v>
      </c>
      <c r="B206" s="42" t="s">
        <v>35</v>
      </c>
      <c r="C206" s="42" t="s">
        <v>36</v>
      </c>
      <c r="D206" s="42" t="s">
        <v>17</v>
      </c>
      <c r="E206" s="43">
        <v>45141</v>
      </c>
      <c r="F206" s="43" t="s">
        <v>237</v>
      </c>
      <c r="G206" s="89">
        <f t="shared" si="3"/>
        <v>45141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hidden="1" customHeight="1" x14ac:dyDescent="0.25">
      <c r="A207" s="41">
        <v>45141.686275810185</v>
      </c>
      <c r="B207" s="42" t="s">
        <v>35</v>
      </c>
      <c r="C207" s="42" t="s">
        <v>36</v>
      </c>
      <c r="D207" s="42" t="s">
        <v>18</v>
      </c>
      <c r="E207" s="43">
        <v>45141</v>
      </c>
      <c r="F207" s="43" t="s">
        <v>238</v>
      </c>
      <c r="G207" s="89">
        <f t="shared" si="3"/>
        <v>45141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hidden="1" customHeight="1" x14ac:dyDescent="0.25">
      <c r="A208" s="41">
        <v>45141.670801817127</v>
      </c>
      <c r="B208" s="42" t="s">
        <v>35</v>
      </c>
      <c r="C208" s="42" t="s">
        <v>36</v>
      </c>
      <c r="D208" s="42" t="s">
        <v>17</v>
      </c>
      <c r="E208" s="43">
        <v>45141</v>
      </c>
      <c r="F208" s="43" t="s">
        <v>239</v>
      </c>
      <c r="G208" s="89">
        <f t="shared" si="3"/>
        <v>45141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hidden="1" customHeight="1" x14ac:dyDescent="0.25">
      <c r="A209" s="41">
        <v>45141.549925312502</v>
      </c>
      <c r="B209" s="42" t="s">
        <v>35</v>
      </c>
      <c r="C209" s="42" t="s">
        <v>36</v>
      </c>
      <c r="D209" s="42" t="s">
        <v>18</v>
      </c>
      <c r="E209" s="43">
        <v>45141</v>
      </c>
      <c r="F209" s="43" t="s">
        <v>240</v>
      </c>
      <c r="G209" s="89">
        <f t="shared" si="3"/>
        <v>45141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41">
        <v>45140.74091670139</v>
      </c>
      <c r="B210" s="42" t="s">
        <v>35</v>
      </c>
      <c r="C210" s="42" t="s">
        <v>36</v>
      </c>
      <c r="D210" s="42" t="s">
        <v>19</v>
      </c>
      <c r="E210" s="43">
        <v>45140</v>
      </c>
      <c r="F210" s="43" t="s">
        <v>241</v>
      </c>
      <c r="G210" s="89">
        <f t="shared" si="3"/>
        <v>45140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hidden="1" customHeight="1" x14ac:dyDescent="0.25">
      <c r="A211" s="41">
        <v>45140.695604247689</v>
      </c>
      <c r="B211" s="42" t="s">
        <v>35</v>
      </c>
      <c r="C211" s="42" t="s">
        <v>36</v>
      </c>
      <c r="D211" s="42" t="s">
        <v>17</v>
      </c>
      <c r="E211" s="43">
        <v>45140</v>
      </c>
      <c r="F211" s="43" t="s">
        <v>242</v>
      </c>
      <c r="G211" s="89">
        <f t="shared" si="3"/>
        <v>45140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hidden="1" customHeight="1" x14ac:dyDescent="0.25">
      <c r="A212" s="41">
        <v>45140.626057789355</v>
      </c>
      <c r="B212" s="42" t="s">
        <v>35</v>
      </c>
      <c r="C212" s="42" t="s">
        <v>36</v>
      </c>
      <c r="D212" s="42" t="s">
        <v>18</v>
      </c>
      <c r="E212" s="43">
        <v>45140</v>
      </c>
      <c r="F212" s="43" t="s">
        <v>243</v>
      </c>
      <c r="G212" s="89">
        <f t="shared" si="3"/>
        <v>45140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hidden="1" customHeight="1" x14ac:dyDescent="0.25">
      <c r="A213" s="41">
        <v>45140.492148495374</v>
      </c>
      <c r="B213" s="42" t="s">
        <v>35</v>
      </c>
      <c r="C213" s="42" t="s">
        <v>36</v>
      </c>
      <c r="D213" s="42" t="s">
        <v>18</v>
      </c>
      <c r="E213" s="43">
        <v>45140</v>
      </c>
      <c r="F213" s="43" t="s">
        <v>244</v>
      </c>
      <c r="G213" s="89">
        <f t="shared" si="3"/>
        <v>45140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hidden="1" customHeight="1" x14ac:dyDescent="0.25">
      <c r="A214" s="41">
        <v>45140.453660613428</v>
      </c>
      <c r="B214" s="42" t="s">
        <v>35</v>
      </c>
      <c r="C214" s="42" t="s">
        <v>36</v>
      </c>
      <c r="D214" s="42" t="s">
        <v>18</v>
      </c>
      <c r="E214" s="43">
        <v>45140</v>
      </c>
      <c r="F214" s="43" t="s">
        <v>245</v>
      </c>
      <c r="G214" s="89">
        <f t="shared" si="3"/>
        <v>45140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hidden="1" customHeight="1" x14ac:dyDescent="0.25">
      <c r="A215" s="41">
        <v>45140.413890358795</v>
      </c>
      <c r="B215" s="42" t="s">
        <v>35</v>
      </c>
      <c r="C215" s="42" t="s">
        <v>36</v>
      </c>
      <c r="D215" s="42" t="s">
        <v>17</v>
      </c>
      <c r="E215" s="43">
        <v>45140</v>
      </c>
      <c r="F215" s="43" t="s">
        <v>246</v>
      </c>
      <c r="G215" s="89">
        <f t="shared" si="3"/>
        <v>45140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hidden="1" customHeight="1" x14ac:dyDescent="0.25">
      <c r="A216" s="41">
        <v>45139.719565046296</v>
      </c>
      <c r="B216" s="42" t="s">
        <v>35</v>
      </c>
      <c r="C216" s="42" t="s">
        <v>36</v>
      </c>
      <c r="D216" s="42" t="s">
        <v>17</v>
      </c>
      <c r="E216" s="43">
        <v>45138</v>
      </c>
      <c r="F216" s="43" t="s">
        <v>247</v>
      </c>
      <c r="G216" s="89">
        <f t="shared" si="3"/>
        <v>45139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41">
        <v>45139.700458530089</v>
      </c>
      <c r="B217" s="42" t="s">
        <v>35</v>
      </c>
      <c r="C217" s="42" t="s">
        <v>36</v>
      </c>
      <c r="D217" s="42" t="s">
        <v>19</v>
      </c>
      <c r="E217" s="43">
        <v>45139</v>
      </c>
      <c r="F217" s="43" t="s">
        <v>248</v>
      </c>
      <c r="G217" s="89">
        <f t="shared" si="3"/>
        <v>45139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41">
        <v>45139.699846030089</v>
      </c>
      <c r="B218" s="42" t="s">
        <v>35</v>
      </c>
      <c r="C218" s="42" t="s">
        <v>36</v>
      </c>
      <c r="D218" s="42" t="s">
        <v>19</v>
      </c>
      <c r="E218" s="43">
        <v>45139</v>
      </c>
      <c r="F218" s="43" t="s">
        <v>249</v>
      </c>
      <c r="G218" s="89">
        <f t="shared" si="3"/>
        <v>45139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hidden="1" customHeight="1" x14ac:dyDescent="0.25">
      <c r="A219" s="41">
        <v>45138.732384803239</v>
      </c>
      <c r="B219" s="42" t="s">
        <v>35</v>
      </c>
      <c r="C219" s="42" t="s">
        <v>36</v>
      </c>
      <c r="D219" s="42" t="s">
        <v>18</v>
      </c>
      <c r="E219" s="43">
        <v>45138</v>
      </c>
      <c r="F219" s="43" t="s">
        <v>250</v>
      </c>
      <c r="G219" s="89">
        <f t="shared" si="3"/>
        <v>45138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hidden="1" customHeight="1" x14ac:dyDescent="0.25">
      <c r="A220" s="41">
        <v>45138.527232291664</v>
      </c>
      <c r="B220" s="42" t="s">
        <v>35</v>
      </c>
      <c r="C220" s="42" t="s">
        <v>36</v>
      </c>
      <c r="D220" s="42" t="s">
        <v>17</v>
      </c>
      <c r="E220" s="43">
        <v>45138</v>
      </c>
      <c r="F220" s="43" t="s">
        <v>251</v>
      </c>
      <c r="G220" s="89">
        <f t="shared" si="3"/>
        <v>45138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hidden="1" customHeight="1" x14ac:dyDescent="0.25">
      <c r="A221" s="41">
        <v>45135.704377974536</v>
      </c>
      <c r="B221" s="42" t="s">
        <v>35</v>
      </c>
      <c r="C221" s="42" t="s">
        <v>36</v>
      </c>
      <c r="D221" s="42" t="s">
        <v>17</v>
      </c>
      <c r="E221" s="43">
        <v>45135</v>
      </c>
      <c r="F221" s="43" t="s">
        <v>252</v>
      </c>
      <c r="G221" s="89">
        <f t="shared" si="3"/>
        <v>45135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hidden="1" customHeight="1" x14ac:dyDescent="0.25">
      <c r="A222" s="41">
        <v>45135.700344444442</v>
      </c>
      <c r="B222" s="42" t="s">
        <v>35</v>
      </c>
      <c r="C222" s="42" t="s">
        <v>36</v>
      </c>
      <c r="D222" s="42" t="s">
        <v>18</v>
      </c>
      <c r="E222" s="43">
        <v>45135</v>
      </c>
      <c r="F222" s="43" t="s">
        <v>253</v>
      </c>
      <c r="G222" s="89">
        <f t="shared" si="3"/>
        <v>45135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hidden="1" customHeight="1" x14ac:dyDescent="0.25">
      <c r="A223" s="41">
        <v>45135.654536423608</v>
      </c>
      <c r="B223" s="42" t="s">
        <v>35</v>
      </c>
      <c r="C223" s="42" t="s">
        <v>36</v>
      </c>
      <c r="D223" s="42" t="s">
        <v>18</v>
      </c>
      <c r="E223" s="43">
        <v>45135</v>
      </c>
      <c r="F223" s="43" t="s">
        <v>254</v>
      </c>
      <c r="G223" s="89">
        <f t="shared" si="3"/>
        <v>45135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hidden="1" customHeight="1" x14ac:dyDescent="0.25">
      <c r="A224" s="41">
        <v>45135.642472141204</v>
      </c>
      <c r="B224" s="42" t="s">
        <v>35</v>
      </c>
      <c r="C224" s="42" t="s">
        <v>36</v>
      </c>
      <c r="D224" s="42" t="s">
        <v>17</v>
      </c>
      <c r="E224" s="43">
        <v>45135</v>
      </c>
      <c r="F224" s="43" t="s">
        <v>255</v>
      </c>
      <c r="G224" s="89">
        <f t="shared" si="3"/>
        <v>45135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hidden="1" customHeight="1" x14ac:dyDescent="0.25">
      <c r="A225" s="41">
        <v>45135.446129976852</v>
      </c>
      <c r="B225" s="42" t="s">
        <v>35</v>
      </c>
      <c r="C225" s="42" t="s">
        <v>36</v>
      </c>
      <c r="D225" s="42" t="s">
        <v>18</v>
      </c>
      <c r="E225" s="43">
        <v>45135</v>
      </c>
      <c r="F225" s="43" t="s">
        <v>256</v>
      </c>
      <c r="G225" s="89">
        <f t="shared" si="3"/>
        <v>45135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hidden="1" customHeight="1" x14ac:dyDescent="0.25">
      <c r="A226" s="41">
        <v>45134.760244594909</v>
      </c>
      <c r="B226" s="42" t="s">
        <v>35</v>
      </c>
      <c r="C226" s="42" t="s">
        <v>36</v>
      </c>
      <c r="D226" s="42" t="s">
        <v>17</v>
      </c>
      <c r="E226" s="43">
        <v>45134</v>
      </c>
      <c r="F226" s="43" t="s">
        <v>257</v>
      </c>
      <c r="G226" s="89">
        <f t="shared" si="3"/>
        <v>45134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hidden="1" customHeight="1" x14ac:dyDescent="0.25">
      <c r="A227" s="41">
        <v>45134.7328003125</v>
      </c>
      <c r="B227" s="42" t="s">
        <v>35</v>
      </c>
      <c r="C227" s="42" t="s">
        <v>36</v>
      </c>
      <c r="D227" s="42" t="s">
        <v>17</v>
      </c>
      <c r="E227" s="43">
        <v>45134</v>
      </c>
      <c r="F227" s="43" t="s">
        <v>258</v>
      </c>
      <c r="G227" s="89">
        <f t="shared" si="3"/>
        <v>45134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hidden="1" customHeight="1" x14ac:dyDescent="0.25">
      <c r="A228" s="41">
        <v>45134.649334027781</v>
      </c>
      <c r="B228" s="42" t="s">
        <v>35</v>
      </c>
      <c r="C228" s="42" t="s">
        <v>36</v>
      </c>
      <c r="D228" s="42" t="s">
        <v>18</v>
      </c>
      <c r="E228" s="43">
        <v>45134</v>
      </c>
      <c r="F228" s="43" t="s">
        <v>259</v>
      </c>
      <c r="G228" s="89">
        <f t="shared" si="3"/>
        <v>45134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hidden="1" customHeight="1" x14ac:dyDescent="0.25">
      <c r="A229" s="41">
        <v>45134.642599421299</v>
      </c>
      <c r="B229" s="42" t="s">
        <v>35</v>
      </c>
      <c r="C229" s="42" t="s">
        <v>36</v>
      </c>
      <c r="D229" s="42" t="s">
        <v>18</v>
      </c>
      <c r="E229" s="43">
        <v>45134</v>
      </c>
      <c r="F229" s="43" t="s">
        <v>260</v>
      </c>
      <c r="G229" s="89">
        <f t="shared" si="3"/>
        <v>45134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hidden="1" customHeight="1" x14ac:dyDescent="0.25">
      <c r="A230" s="41">
        <v>45134.440991631942</v>
      </c>
      <c r="B230" s="42" t="s">
        <v>35</v>
      </c>
      <c r="C230" s="42" t="s">
        <v>36</v>
      </c>
      <c r="D230" s="42" t="s">
        <v>17</v>
      </c>
      <c r="E230" s="43">
        <v>45134</v>
      </c>
      <c r="F230" s="43" t="s">
        <v>261</v>
      </c>
      <c r="G230" s="89">
        <f t="shared" si="3"/>
        <v>45134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hidden="1" customHeight="1" x14ac:dyDescent="0.25">
      <c r="A231" s="41">
        <v>45134.406576041663</v>
      </c>
      <c r="B231" s="42" t="s">
        <v>35</v>
      </c>
      <c r="C231" s="42" t="s">
        <v>36</v>
      </c>
      <c r="D231" s="42" t="s">
        <v>17</v>
      </c>
      <c r="E231" s="43">
        <v>45134</v>
      </c>
      <c r="F231" s="43" t="s">
        <v>262</v>
      </c>
      <c r="G231" s="89">
        <f t="shared" si="3"/>
        <v>45134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hidden="1" customHeight="1" x14ac:dyDescent="0.25">
      <c r="A232" s="41">
        <v>45133.750381944446</v>
      </c>
      <c r="B232" s="42" t="s">
        <v>35</v>
      </c>
      <c r="C232" s="42" t="s">
        <v>36</v>
      </c>
      <c r="D232" s="42" t="s">
        <v>17</v>
      </c>
      <c r="E232" s="43">
        <v>45133</v>
      </c>
      <c r="F232" s="43" t="s">
        <v>263</v>
      </c>
      <c r="G232" s="89">
        <f t="shared" si="3"/>
        <v>45133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hidden="1" customHeight="1" x14ac:dyDescent="0.25">
      <c r="A233" s="41">
        <v>45133.640711307868</v>
      </c>
      <c r="B233" s="42" t="s">
        <v>35</v>
      </c>
      <c r="C233" s="42" t="s">
        <v>36</v>
      </c>
      <c r="D233" s="42" t="s">
        <v>17</v>
      </c>
      <c r="E233" s="43">
        <v>45133</v>
      </c>
      <c r="F233" s="43" t="s">
        <v>264</v>
      </c>
      <c r="G233" s="89">
        <f t="shared" si="3"/>
        <v>45133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hidden="1" customHeight="1" x14ac:dyDescent="0.25">
      <c r="A234" s="41">
        <v>45133.585368402775</v>
      </c>
      <c r="B234" s="42" t="s">
        <v>35</v>
      </c>
      <c r="C234" s="42" t="s">
        <v>36</v>
      </c>
      <c r="D234" s="42" t="s">
        <v>18</v>
      </c>
      <c r="E234" s="43">
        <v>45133</v>
      </c>
      <c r="F234" s="43" t="s">
        <v>265</v>
      </c>
      <c r="G234" s="89">
        <f t="shared" si="3"/>
        <v>45133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hidden="1" customHeight="1" x14ac:dyDescent="0.25">
      <c r="A235" s="41">
        <v>45133.448715127313</v>
      </c>
      <c r="B235" s="42" t="s">
        <v>35</v>
      </c>
      <c r="C235" s="42" t="s">
        <v>36</v>
      </c>
      <c r="D235" s="42" t="s">
        <v>18</v>
      </c>
      <c r="E235" s="43">
        <v>45133</v>
      </c>
      <c r="F235" s="43" t="s">
        <v>266</v>
      </c>
      <c r="G235" s="89">
        <f t="shared" si="3"/>
        <v>45133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hidden="1" customHeight="1" x14ac:dyDescent="0.25">
      <c r="A236" s="41">
        <v>45132.732546724539</v>
      </c>
      <c r="B236" s="42" t="s">
        <v>35</v>
      </c>
      <c r="C236" s="42" t="s">
        <v>36</v>
      </c>
      <c r="D236" s="42" t="s">
        <v>17</v>
      </c>
      <c r="E236" s="43">
        <v>45132</v>
      </c>
      <c r="F236" s="43" t="s">
        <v>267</v>
      </c>
      <c r="G236" s="89">
        <f t="shared" si="3"/>
        <v>45132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hidden="1" customHeight="1" x14ac:dyDescent="0.25">
      <c r="A237" s="41">
        <v>45132.685649270832</v>
      </c>
      <c r="B237" s="42" t="s">
        <v>35</v>
      </c>
      <c r="C237" s="42" t="s">
        <v>36</v>
      </c>
      <c r="D237" s="42" t="s">
        <v>17</v>
      </c>
      <c r="E237" s="43">
        <v>45132</v>
      </c>
      <c r="F237" s="43" t="s">
        <v>268</v>
      </c>
      <c r="G237" s="89">
        <f t="shared" si="3"/>
        <v>45132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hidden="1" customHeight="1" x14ac:dyDescent="0.25">
      <c r="A238" s="41">
        <v>45132.614285034724</v>
      </c>
      <c r="B238" s="42" t="s">
        <v>35</v>
      </c>
      <c r="C238" s="42" t="s">
        <v>36</v>
      </c>
      <c r="D238" s="42" t="s">
        <v>17</v>
      </c>
      <c r="E238" s="43">
        <v>45132</v>
      </c>
      <c r="F238" s="43" t="s">
        <v>269</v>
      </c>
      <c r="G238" s="89">
        <f t="shared" si="3"/>
        <v>45132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hidden="1" customHeight="1" x14ac:dyDescent="0.25">
      <c r="A239" s="41">
        <v>45131.60169447917</v>
      </c>
      <c r="B239" s="42" t="s">
        <v>35</v>
      </c>
      <c r="C239" s="42" t="s">
        <v>36</v>
      </c>
      <c r="D239" s="42" t="s">
        <v>17</v>
      </c>
      <c r="E239" s="43">
        <v>45057</v>
      </c>
      <c r="F239" s="43" t="s">
        <v>270</v>
      </c>
      <c r="G239" s="89">
        <f t="shared" si="3"/>
        <v>45131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hidden="1" customHeight="1" x14ac:dyDescent="0.25">
      <c r="A240" s="41">
        <v>45131.448038692128</v>
      </c>
      <c r="B240" s="42" t="s">
        <v>35</v>
      </c>
      <c r="C240" s="42" t="s">
        <v>36</v>
      </c>
      <c r="D240" s="42" t="s">
        <v>18</v>
      </c>
      <c r="E240" s="43">
        <v>45131</v>
      </c>
      <c r="F240" s="43" t="s">
        <v>271</v>
      </c>
      <c r="G240" s="89">
        <f t="shared" si="3"/>
        <v>45131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hidden="1" customHeight="1" x14ac:dyDescent="0.25">
      <c r="A241" s="41">
        <v>45128.698209872688</v>
      </c>
      <c r="B241" s="42" t="s">
        <v>35</v>
      </c>
      <c r="C241" s="42" t="s">
        <v>36</v>
      </c>
      <c r="D241" s="42" t="s">
        <v>17</v>
      </c>
      <c r="E241" s="43">
        <v>45128</v>
      </c>
      <c r="F241" s="43" t="s">
        <v>272</v>
      </c>
      <c r="G241" s="89">
        <f t="shared" si="3"/>
        <v>45128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hidden="1" customHeight="1" x14ac:dyDescent="0.25">
      <c r="A242" s="41">
        <v>45128.549661886573</v>
      </c>
      <c r="B242" s="42" t="s">
        <v>35</v>
      </c>
      <c r="C242" s="42" t="s">
        <v>36</v>
      </c>
      <c r="D242" s="42" t="s">
        <v>18</v>
      </c>
      <c r="E242" s="43">
        <v>45128</v>
      </c>
      <c r="F242" s="43" t="s">
        <v>273</v>
      </c>
      <c r="G242" s="89">
        <f t="shared" si="3"/>
        <v>45128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hidden="1" customHeight="1" x14ac:dyDescent="0.25">
      <c r="A243" s="41">
        <v>45128.519210844905</v>
      </c>
      <c r="B243" s="42" t="s">
        <v>35</v>
      </c>
      <c r="C243" s="42" t="s">
        <v>36</v>
      </c>
      <c r="D243" s="42" t="s">
        <v>17</v>
      </c>
      <c r="E243" s="43">
        <v>45128</v>
      </c>
      <c r="F243" s="43" t="s">
        <v>274</v>
      </c>
      <c r="G243" s="89">
        <f t="shared" si="3"/>
        <v>45128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hidden="1" customHeight="1" x14ac:dyDescent="0.25">
      <c r="A244" s="41">
        <v>45127.741563460651</v>
      </c>
      <c r="B244" s="42" t="s">
        <v>35</v>
      </c>
      <c r="C244" s="42" t="s">
        <v>36</v>
      </c>
      <c r="D244" s="42" t="s">
        <v>18</v>
      </c>
      <c r="E244" s="43">
        <v>45127</v>
      </c>
      <c r="F244" s="43" t="s">
        <v>275</v>
      </c>
      <c r="G244" s="89">
        <f t="shared" si="3"/>
        <v>45127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hidden="1" customHeight="1" x14ac:dyDescent="0.25">
      <c r="A245" s="41">
        <v>45127.631923807872</v>
      </c>
      <c r="B245" s="42" t="s">
        <v>35</v>
      </c>
      <c r="C245" s="42" t="s">
        <v>36</v>
      </c>
      <c r="D245" s="42" t="s">
        <v>18</v>
      </c>
      <c r="E245" s="43">
        <v>45127</v>
      </c>
      <c r="F245" s="43" t="s">
        <v>276</v>
      </c>
      <c r="G245" s="89">
        <f t="shared" si="3"/>
        <v>45127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hidden="1" customHeight="1" x14ac:dyDescent="0.25">
      <c r="A246" s="41">
        <v>45127.44487994213</v>
      </c>
      <c r="B246" s="42" t="s">
        <v>35</v>
      </c>
      <c r="C246" s="42" t="s">
        <v>36</v>
      </c>
      <c r="D246" s="42" t="s">
        <v>17</v>
      </c>
      <c r="E246" s="43">
        <v>45127</v>
      </c>
      <c r="F246" s="43" t="s">
        <v>277</v>
      </c>
      <c r="G246" s="89">
        <f t="shared" si="3"/>
        <v>45127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hidden="1" customHeight="1" x14ac:dyDescent="0.25">
      <c r="A247" s="41">
        <v>45126.730460104169</v>
      </c>
      <c r="B247" s="42" t="s">
        <v>35</v>
      </c>
      <c r="C247" s="42" t="s">
        <v>36</v>
      </c>
      <c r="D247" s="42" t="s">
        <v>17</v>
      </c>
      <c r="E247" s="43">
        <v>45125</v>
      </c>
      <c r="F247" s="43" t="s">
        <v>278</v>
      </c>
      <c r="G247" s="89">
        <f t="shared" si="3"/>
        <v>45126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hidden="1" customHeight="1" x14ac:dyDescent="0.25">
      <c r="A248" s="41">
        <v>45126.597638310188</v>
      </c>
      <c r="B248" s="42" t="s">
        <v>35</v>
      </c>
      <c r="C248" s="42" t="s">
        <v>36</v>
      </c>
      <c r="D248" s="42" t="s">
        <v>17</v>
      </c>
      <c r="E248" s="43">
        <v>45125</v>
      </c>
      <c r="F248" s="43" t="s">
        <v>279</v>
      </c>
      <c r="G248" s="89">
        <f t="shared" si="3"/>
        <v>45126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hidden="1" customHeight="1" x14ac:dyDescent="0.25">
      <c r="A249" s="41">
        <v>45126.594538078702</v>
      </c>
      <c r="B249" s="42" t="s">
        <v>35</v>
      </c>
      <c r="C249" s="42" t="s">
        <v>36</v>
      </c>
      <c r="D249" s="42" t="s">
        <v>17</v>
      </c>
      <c r="E249" s="43">
        <v>45125</v>
      </c>
      <c r="F249" s="43" t="s">
        <v>280</v>
      </c>
      <c r="G249" s="89">
        <f t="shared" si="3"/>
        <v>45126</v>
      </c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hidden="1" customHeight="1" x14ac:dyDescent="0.25">
      <c r="A250" s="41">
        <v>45126.47201203704</v>
      </c>
      <c r="B250" s="42" t="s">
        <v>35</v>
      </c>
      <c r="C250" s="42" t="s">
        <v>36</v>
      </c>
      <c r="D250" s="42" t="s">
        <v>18</v>
      </c>
      <c r="E250" s="43">
        <v>45126</v>
      </c>
      <c r="F250" s="43" t="s">
        <v>281</v>
      </c>
      <c r="G250" s="89">
        <f t="shared" si="3"/>
        <v>45127</v>
      </c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hidden="1" customHeight="1" x14ac:dyDescent="0.25">
      <c r="A251" s="41">
        <v>45126.398266168981</v>
      </c>
      <c r="B251" s="42" t="s">
        <v>35</v>
      </c>
      <c r="C251" s="42" t="s">
        <v>36</v>
      </c>
      <c r="D251" s="42" t="s">
        <v>18</v>
      </c>
      <c r="E251" s="43">
        <v>45126</v>
      </c>
      <c r="F251" s="43" t="s">
        <v>282</v>
      </c>
      <c r="G251" s="89">
        <f t="shared" si="3"/>
        <v>45126</v>
      </c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hidden="1" customHeight="1" x14ac:dyDescent="0.25">
      <c r="A252" s="41">
        <v>45125.744796493054</v>
      </c>
      <c r="B252" s="42" t="s">
        <v>35</v>
      </c>
      <c r="C252" s="42" t="s">
        <v>36</v>
      </c>
      <c r="D252" s="42" t="s">
        <v>17</v>
      </c>
      <c r="E252" s="43">
        <v>45125</v>
      </c>
      <c r="F252" s="43" t="s">
        <v>283</v>
      </c>
      <c r="G252" s="89">
        <f t="shared" si="3"/>
        <v>45125</v>
      </c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hidden="1" customHeight="1" x14ac:dyDescent="0.25">
      <c r="A253" s="41">
        <v>45125.675868321756</v>
      </c>
      <c r="B253" s="42" t="s">
        <v>35</v>
      </c>
      <c r="C253" s="42" t="s">
        <v>36</v>
      </c>
      <c r="D253" s="42" t="s">
        <v>18</v>
      </c>
      <c r="E253" s="43">
        <v>45125</v>
      </c>
      <c r="F253" s="43" t="s">
        <v>284</v>
      </c>
      <c r="G253" s="89">
        <f t="shared" si="3"/>
        <v>45125</v>
      </c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hidden="1" customHeight="1" x14ac:dyDescent="0.25">
      <c r="A254" s="41">
        <v>45125.453492905093</v>
      </c>
      <c r="B254" s="42" t="s">
        <v>35</v>
      </c>
      <c r="C254" s="42" t="s">
        <v>36</v>
      </c>
      <c r="D254" s="42" t="s">
        <v>17</v>
      </c>
      <c r="E254" s="43">
        <v>45124</v>
      </c>
      <c r="F254" s="43" t="s">
        <v>285</v>
      </c>
      <c r="G254" s="89">
        <f t="shared" si="3"/>
        <v>45125</v>
      </c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hidden="1" customHeight="1" x14ac:dyDescent="0.25">
      <c r="A255" s="41">
        <v>45124.701013043981</v>
      </c>
      <c r="B255" s="42" t="s">
        <v>35</v>
      </c>
      <c r="C255" s="42" t="s">
        <v>36</v>
      </c>
      <c r="D255" s="42" t="s">
        <v>17</v>
      </c>
      <c r="E255" s="43">
        <v>45124</v>
      </c>
      <c r="F255" s="43" t="s">
        <v>286</v>
      </c>
      <c r="G255" s="89">
        <f t="shared" si="3"/>
        <v>45124</v>
      </c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hidden="1" customHeight="1" x14ac:dyDescent="0.25">
      <c r="A256" s="41">
        <v>45124.557669594906</v>
      </c>
      <c r="B256" s="42" t="s">
        <v>35</v>
      </c>
      <c r="C256" s="42" t="s">
        <v>36</v>
      </c>
      <c r="D256" s="42" t="s">
        <v>18</v>
      </c>
      <c r="E256" s="43">
        <v>45124</v>
      </c>
      <c r="F256" s="43" t="s">
        <v>287</v>
      </c>
      <c r="G256" s="89">
        <f t="shared" si="3"/>
        <v>45124</v>
      </c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hidden="1" customHeight="1" x14ac:dyDescent="0.25">
      <c r="A257" s="41">
        <v>45124.55168128472</v>
      </c>
      <c r="B257" s="42" t="s">
        <v>35</v>
      </c>
      <c r="C257" s="42" t="s">
        <v>36</v>
      </c>
      <c r="D257" s="42" t="s">
        <v>18</v>
      </c>
      <c r="E257" s="43">
        <v>45121</v>
      </c>
      <c r="F257" s="43" t="s">
        <v>288</v>
      </c>
      <c r="G257" s="89">
        <f t="shared" si="3"/>
        <v>45124</v>
      </c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hidden="1" customHeight="1" x14ac:dyDescent="0.25">
      <c r="A258" s="41">
        <v>45124.551301932872</v>
      </c>
      <c r="B258" s="42" t="s">
        <v>35</v>
      </c>
      <c r="C258" s="42" t="s">
        <v>36</v>
      </c>
      <c r="D258" s="42" t="s">
        <v>18</v>
      </c>
      <c r="E258" s="43">
        <v>45120</v>
      </c>
      <c r="F258" s="43" t="s">
        <v>289</v>
      </c>
      <c r="G258" s="89">
        <f t="shared" si="3"/>
        <v>45124</v>
      </c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hidden="1" customHeight="1" x14ac:dyDescent="0.25">
      <c r="A259" s="41">
        <v>45124.550681828703</v>
      </c>
      <c r="B259" s="42" t="s">
        <v>35</v>
      </c>
      <c r="C259" s="42" t="s">
        <v>36</v>
      </c>
      <c r="D259" s="42" t="s">
        <v>18</v>
      </c>
      <c r="E259" s="43">
        <v>45121</v>
      </c>
      <c r="F259" s="43" t="s">
        <v>290</v>
      </c>
      <c r="G259" s="89">
        <f t="shared" si="3"/>
        <v>45124</v>
      </c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hidden="1" customHeight="1" x14ac:dyDescent="0.25">
      <c r="A260" s="41">
        <v>45124.550167361114</v>
      </c>
      <c r="B260" s="42" t="s">
        <v>35</v>
      </c>
      <c r="C260" s="42" t="s">
        <v>36</v>
      </c>
      <c r="D260" s="42" t="s">
        <v>18</v>
      </c>
      <c r="E260" s="43">
        <v>45120</v>
      </c>
      <c r="F260" s="43" t="s">
        <v>291</v>
      </c>
      <c r="G260" s="89">
        <f t="shared" si="3"/>
        <v>45124</v>
      </c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hidden="1" customHeight="1" x14ac:dyDescent="0.25">
      <c r="A261" s="41">
        <v>45124.549556134261</v>
      </c>
      <c r="B261" s="42" t="s">
        <v>35</v>
      </c>
      <c r="C261" s="42" t="s">
        <v>36</v>
      </c>
      <c r="D261" s="42" t="s">
        <v>18</v>
      </c>
      <c r="E261" s="43">
        <v>45120</v>
      </c>
      <c r="F261" s="43" t="s">
        <v>292</v>
      </c>
      <c r="G261" s="89">
        <f t="shared" si="3"/>
        <v>45124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hidden="1" customHeight="1" x14ac:dyDescent="0.25">
      <c r="A262" s="41">
        <v>45124.549040891201</v>
      </c>
      <c r="B262" s="42" t="s">
        <v>35</v>
      </c>
      <c r="C262" s="42" t="s">
        <v>36</v>
      </c>
      <c r="D262" s="42" t="s">
        <v>18</v>
      </c>
      <c r="E262" s="43">
        <v>45114</v>
      </c>
      <c r="F262" s="43" t="s">
        <v>293</v>
      </c>
      <c r="G262" s="89">
        <f t="shared" si="3"/>
        <v>45124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hidden="1" customHeight="1" x14ac:dyDescent="0.25">
      <c r="A263" s="41">
        <v>45124.547886608794</v>
      </c>
      <c r="B263" s="42" t="s">
        <v>35</v>
      </c>
      <c r="C263" s="42" t="s">
        <v>36</v>
      </c>
      <c r="D263" s="42" t="s">
        <v>18</v>
      </c>
      <c r="E263" s="43">
        <v>45114</v>
      </c>
      <c r="F263" s="43" t="s">
        <v>294</v>
      </c>
      <c r="G263" s="89">
        <f t="shared" ref="G263:G326" si="4">IFERROR(DATEVALUE(TEXT(LEFT(F263,10),"ДД.ММ.ГГГГ")),"")</f>
        <v>45124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hidden="1" customHeight="1" x14ac:dyDescent="0.25">
      <c r="A264" s="41">
        <v>45124.547320254627</v>
      </c>
      <c r="B264" s="42" t="s">
        <v>35</v>
      </c>
      <c r="C264" s="42" t="s">
        <v>36</v>
      </c>
      <c r="D264" s="42" t="s">
        <v>18</v>
      </c>
      <c r="E264" s="43">
        <v>45114</v>
      </c>
      <c r="F264" s="43" t="s">
        <v>295</v>
      </c>
      <c r="G264" s="89">
        <f t="shared" si="4"/>
        <v>45124</v>
      </c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hidden="1" customHeight="1" x14ac:dyDescent="0.25">
      <c r="A265" s="41">
        <v>45124.545313888892</v>
      </c>
      <c r="B265" s="42" t="s">
        <v>35</v>
      </c>
      <c r="C265" s="42" t="s">
        <v>36</v>
      </c>
      <c r="D265" s="42" t="s">
        <v>18</v>
      </c>
      <c r="E265" s="43">
        <v>45113</v>
      </c>
      <c r="F265" s="43" t="s">
        <v>296</v>
      </c>
      <c r="G265" s="89">
        <f t="shared" si="4"/>
        <v>45124</v>
      </c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hidden="1" customHeight="1" x14ac:dyDescent="0.25">
      <c r="A266" s="41">
        <v>45124.543780011576</v>
      </c>
      <c r="B266" s="42" t="s">
        <v>35</v>
      </c>
      <c r="C266" s="42" t="s">
        <v>36</v>
      </c>
      <c r="D266" s="42" t="s">
        <v>18</v>
      </c>
      <c r="E266" s="43">
        <v>45113</v>
      </c>
      <c r="F266" s="43" t="s">
        <v>297</v>
      </c>
      <c r="G266" s="89">
        <f t="shared" si="4"/>
        <v>45124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hidden="1" customHeight="1" x14ac:dyDescent="0.25">
      <c r="A267" s="41">
        <v>45124.543022569444</v>
      </c>
      <c r="B267" s="42" t="s">
        <v>35</v>
      </c>
      <c r="C267" s="42" t="s">
        <v>36</v>
      </c>
      <c r="D267" s="42" t="s">
        <v>18</v>
      </c>
      <c r="E267" s="43">
        <v>45113</v>
      </c>
      <c r="F267" s="43" t="s">
        <v>298</v>
      </c>
      <c r="G267" s="89">
        <f t="shared" si="4"/>
        <v>45124</v>
      </c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hidden="1" customHeight="1" x14ac:dyDescent="0.25">
      <c r="A268" s="41">
        <v>45124.541393252315</v>
      </c>
      <c r="B268" s="42" t="s">
        <v>35</v>
      </c>
      <c r="C268" s="42" t="s">
        <v>36</v>
      </c>
      <c r="D268" s="42" t="s">
        <v>18</v>
      </c>
      <c r="E268" s="43">
        <v>45113</v>
      </c>
      <c r="F268" s="43" t="s">
        <v>299</v>
      </c>
      <c r="G268" s="89">
        <f t="shared" si="4"/>
        <v>45124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hidden="1" customHeight="1" x14ac:dyDescent="0.25">
      <c r="A269" s="41">
        <v>45124.467593171299</v>
      </c>
      <c r="B269" s="42" t="s">
        <v>35</v>
      </c>
      <c r="C269" s="42" t="s">
        <v>36</v>
      </c>
      <c r="D269" s="42" t="s">
        <v>17</v>
      </c>
      <c r="E269" s="43">
        <v>45124</v>
      </c>
      <c r="F269" s="43" t="s">
        <v>300</v>
      </c>
      <c r="G269" s="89">
        <f t="shared" si="4"/>
        <v>45124</v>
      </c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41">
        <v>45121.710769756945</v>
      </c>
      <c r="B270" s="42" t="s">
        <v>35</v>
      </c>
      <c r="C270" s="42" t="s">
        <v>36</v>
      </c>
      <c r="D270" s="42" t="s">
        <v>19</v>
      </c>
      <c r="E270" s="43">
        <v>45120</v>
      </c>
      <c r="F270" s="43" t="s">
        <v>301</v>
      </c>
      <c r="G270" s="89">
        <f t="shared" si="4"/>
        <v>45121</v>
      </c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hidden="1" customHeight="1" x14ac:dyDescent="0.25">
      <c r="A271" s="41">
        <v>45121.70346203704</v>
      </c>
      <c r="B271" s="42" t="s">
        <v>35</v>
      </c>
      <c r="C271" s="42" t="s">
        <v>36</v>
      </c>
      <c r="D271" s="42" t="s">
        <v>17</v>
      </c>
      <c r="E271" s="43">
        <v>45121</v>
      </c>
      <c r="F271" s="43" t="s">
        <v>302</v>
      </c>
      <c r="G271" s="89">
        <f t="shared" si="4"/>
        <v>45121</v>
      </c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41">
        <v>45121.700799687504</v>
      </c>
      <c r="B272" s="42" t="s">
        <v>35</v>
      </c>
      <c r="C272" s="42" t="s">
        <v>36</v>
      </c>
      <c r="D272" s="42" t="s">
        <v>19</v>
      </c>
      <c r="E272" s="43">
        <v>45117</v>
      </c>
      <c r="F272" s="43" t="s">
        <v>303</v>
      </c>
      <c r="G272" s="89">
        <f t="shared" si="4"/>
        <v>45121</v>
      </c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41">
        <v>45121.69920609954</v>
      </c>
      <c r="B273" s="42" t="s">
        <v>35</v>
      </c>
      <c r="C273" s="42" t="s">
        <v>36</v>
      </c>
      <c r="D273" s="42" t="s">
        <v>19</v>
      </c>
      <c r="E273" s="43">
        <v>45117</v>
      </c>
      <c r="F273" s="43" t="s">
        <v>304</v>
      </c>
      <c r="G273" s="89">
        <f t="shared" si="4"/>
        <v>45121</v>
      </c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41">
        <v>45121.689183414353</v>
      </c>
      <c r="B274" s="42" t="s">
        <v>35</v>
      </c>
      <c r="C274" s="42" t="s">
        <v>36</v>
      </c>
      <c r="D274" s="42" t="s">
        <v>19</v>
      </c>
      <c r="E274" s="43">
        <v>45120</v>
      </c>
      <c r="F274" s="43" t="s">
        <v>305</v>
      </c>
      <c r="G274" s="89">
        <f t="shared" si="4"/>
        <v>45121</v>
      </c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hidden="1" customHeight="1" x14ac:dyDescent="0.25">
      <c r="A275" s="41">
        <v>45121.652251736108</v>
      </c>
      <c r="B275" s="42" t="s">
        <v>35</v>
      </c>
      <c r="C275" s="42" t="s">
        <v>36</v>
      </c>
      <c r="D275" s="42" t="s">
        <v>18</v>
      </c>
      <c r="E275" s="43">
        <v>45121</v>
      </c>
      <c r="F275" s="43" t="s">
        <v>306</v>
      </c>
      <c r="G275" s="89">
        <f t="shared" si="4"/>
        <v>45121</v>
      </c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hidden="1" customHeight="1" x14ac:dyDescent="0.25">
      <c r="A276" s="41">
        <v>45121.442105636575</v>
      </c>
      <c r="B276" s="42" t="s">
        <v>35</v>
      </c>
      <c r="C276" s="42" t="s">
        <v>36</v>
      </c>
      <c r="D276" s="42" t="s">
        <v>18</v>
      </c>
      <c r="E276" s="43">
        <v>45121</v>
      </c>
      <c r="F276" s="43" t="s">
        <v>307</v>
      </c>
      <c r="G276" s="89">
        <f t="shared" si="4"/>
        <v>45121</v>
      </c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hidden="1" customHeight="1" x14ac:dyDescent="0.25">
      <c r="A277" s="41">
        <v>45120.747590775463</v>
      </c>
      <c r="B277" s="42" t="s">
        <v>35</v>
      </c>
      <c r="C277" s="42" t="s">
        <v>36</v>
      </c>
      <c r="D277" s="42" t="s">
        <v>17</v>
      </c>
      <c r="E277" s="43">
        <v>45120</v>
      </c>
      <c r="F277" s="43" t="s">
        <v>308</v>
      </c>
      <c r="G277" s="89">
        <f t="shared" si="4"/>
        <v>45120</v>
      </c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41">
        <v>45120.537398263892</v>
      </c>
      <c r="B278" s="42" t="s">
        <v>35</v>
      </c>
      <c r="C278" s="42" t="s">
        <v>36</v>
      </c>
      <c r="D278" s="42" t="s">
        <v>19</v>
      </c>
      <c r="E278" s="43">
        <v>45119</v>
      </c>
      <c r="F278" s="43" t="s">
        <v>309</v>
      </c>
      <c r="G278" s="89">
        <f t="shared" si="4"/>
        <v>45120</v>
      </c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41">
        <v>45120.484113078703</v>
      </c>
      <c r="B279" s="42" t="s">
        <v>35</v>
      </c>
      <c r="C279" s="42" t="s">
        <v>36</v>
      </c>
      <c r="D279" s="42" t="s">
        <v>19</v>
      </c>
      <c r="E279" s="43">
        <v>45120</v>
      </c>
      <c r="F279" s="43" t="s">
        <v>310</v>
      </c>
      <c r="G279" s="89">
        <f t="shared" si="4"/>
        <v>45120</v>
      </c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41">
        <v>45120.406149884257</v>
      </c>
      <c r="B280" s="42" t="s">
        <v>35</v>
      </c>
      <c r="C280" s="42" t="s">
        <v>36</v>
      </c>
      <c r="D280" s="42" t="s">
        <v>19</v>
      </c>
      <c r="E280" s="43">
        <v>45120</v>
      </c>
      <c r="F280" s="43" t="s">
        <v>311</v>
      </c>
      <c r="G280" s="89">
        <f t="shared" si="4"/>
        <v>45120</v>
      </c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hidden="1" customHeight="1" x14ac:dyDescent="0.25">
      <c r="A281" s="41">
        <v>45120.404513425929</v>
      </c>
      <c r="B281" s="42" t="s">
        <v>35</v>
      </c>
      <c r="C281" s="42" t="s">
        <v>36</v>
      </c>
      <c r="D281" s="42" t="s">
        <v>17</v>
      </c>
      <c r="E281" s="43">
        <v>45120</v>
      </c>
      <c r="F281" s="43" t="s">
        <v>312</v>
      </c>
      <c r="G281" s="89">
        <f t="shared" si="4"/>
        <v>45120</v>
      </c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hidden="1" customHeight="1" x14ac:dyDescent="0.25">
      <c r="A282" s="41">
        <v>45119.693541666667</v>
      </c>
      <c r="B282" s="42" t="s">
        <v>35</v>
      </c>
      <c r="C282" s="42" t="s">
        <v>36</v>
      </c>
      <c r="D282" s="42" t="s">
        <v>17</v>
      </c>
      <c r="E282" s="43">
        <v>45119</v>
      </c>
      <c r="F282" s="43" t="s">
        <v>313</v>
      </c>
      <c r="G282" s="89">
        <f t="shared" si="4"/>
        <v>45119</v>
      </c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hidden="1" customHeight="1" x14ac:dyDescent="0.25">
      <c r="A283" s="41">
        <v>45119.658357326392</v>
      </c>
      <c r="B283" s="42" t="s">
        <v>35</v>
      </c>
      <c r="C283" s="42" t="s">
        <v>36</v>
      </c>
      <c r="D283" s="42" t="s">
        <v>18</v>
      </c>
      <c r="E283" s="43">
        <v>45120</v>
      </c>
      <c r="F283" s="43" t="s">
        <v>314</v>
      </c>
      <c r="G283" s="89">
        <f t="shared" si="4"/>
        <v>45119</v>
      </c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hidden="1" customHeight="1" x14ac:dyDescent="0.25">
      <c r="A284" s="41">
        <v>45119.655908217595</v>
      </c>
      <c r="B284" s="42" t="s">
        <v>35</v>
      </c>
      <c r="C284" s="42" t="s">
        <v>36</v>
      </c>
      <c r="D284" s="42" t="s">
        <v>18</v>
      </c>
      <c r="E284" s="43">
        <v>45120</v>
      </c>
      <c r="F284" s="43" t="s">
        <v>315</v>
      </c>
      <c r="G284" s="89">
        <f t="shared" si="4"/>
        <v>45119</v>
      </c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hidden="1" customHeight="1" x14ac:dyDescent="0.25">
      <c r="A285" s="41">
        <v>45119.65406346065</v>
      </c>
      <c r="B285" s="42" t="s">
        <v>35</v>
      </c>
      <c r="C285" s="42" t="s">
        <v>36</v>
      </c>
      <c r="D285" s="42" t="s">
        <v>18</v>
      </c>
      <c r="E285" s="43">
        <v>45120</v>
      </c>
      <c r="F285" s="43" t="s">
        <v>316</v>
      </c>
      <c r="G285" s="89">
        <f t="shared" si="4"/>
        <v>45119</v>
      </c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hidden="1" customHeight="1" x14ac:dyDescent="0.25">
      <c r="A286" s="41">
        <v>45119.508378437502</v>
      </c>
      <c r="B286" s="42" t="s">
        <v>35</v>
      </c>
      <c r="C286" s="42" t="s">
        <v>36</v>
      </c>
      <c r="D286" s="42" t="s">
        <v>17</v>
      </c>
      <c r="E286" s="43">
        <v>45118</v>
      </c>
      <c r="F286" s="43" t="s">
        <v>317</v>
      </c>
      <c r="G286" s="89">
        <f t="shared" si="4"/>
        <v>45119</v>
      </c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hidden="1" customHeight="1" x14ac:dyDescent="0.25">
      <c r="A287" s="41">
        <v>45118.679395833336</v>
      </c>
      <c r="B287" s="42" t="s">
        <v>35</v>
      </c>
      <c r="C287" s="42" t="s">
        <v>36</v>
      </c>
      <c r="D287" s="42" t="s">
        <v>17</v>
      </c>
      <c r="E287" s="43">
        <v>45118</v>
      </c>
      <c r="F287" s="43" t="s">
        <v>318</v>
      </c>
      <c r="G287" s="89">
        <f t="shared" si="4"/>
        <v>45118</v>
      </c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hidden="1" customHeight="1" x14ac:dyDescent="0.25">
      <c r="A288" s="41">
        <v>45118.477724571756</v>
      </c>
      <c r="B288" s="42" t="s">
        <v>35</v>
      </c>
      <c r="C288" s="42" t="s">
        <v>36</v>
      </c>
      <c r="D288" s="42" t="s">
        <v>17</v>
      </c>
      <c r="E288" s="43">
        <v>45118</v>
      </c>
      <c r="F288" s="43" t="s">
        <v>319</v>
      </c>
      <c r="G288" s="89">
        <f t="shared" si="4"/>
        <v>45118</v>
      </c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hidden="1" customHeight="1" x14ac:dyDescent="0.25">
      <c r="A289" s="41">
        <v>45118.392782372684</v>
      </c>
      <c r="B289" s="42" t="s">
        <v>35</v>
      </c>
      <c r="C289" s="42" t="s">
        <v>36</v>
      </c>
      <c r="D289" s="42" t="s">
        <v>17</v>
      </c>
      <c r="E289" s="43">
        <v>45118</v>
      </c>
      <c r="F289" s="43" t="s">
        <v>320</v>
      </c>
      <c r="G289" s="89">
        <f t="shared" si="4"/>
        <v>45118</v>
      </c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hidden="1" customHeight="1" x14ac:dyDescent="0.25">
      <c r="A290" s="41">
        <v>45117.514356215281</v>
      </c>
      <c r="B290" s="42" t="s">
        <v>35</v>
      </c>
      <c r="C290" s="42" t="s">
        <v>36</v>
      </c>
      <c r="D290" s="42" t="s">
        <v>17</v>
      </c>
      <c r="E290" s="43">
        <v>45117</v>
      </c>
      <c r="F290" s="43" t="s">
        <v>321</v>
      </c>
      <c r="G290" s="89">
        <f t="shared" si="4"/>
        <v>45117</v>
      </c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hidden="1" customHeight="1" x14ac:dyDescent="0.25">
      <c r="A291" s="41">
        <v>45117.468118946759</v>
      </c>
      <c r="B291" s="42" t="s">
        <v>35</v>
      </c>
      <c r="C291" s="42" t="s">
        <v>36</v>
      </c>
      <c r="D291" s="42" t="s">
        <v>17</v>
      </c>
      <c r="E291" s="43">
        <v>45117</v>
      </c>
      <c r="F291" s="43" t="s">
        <v>322</v>
      </c>
      <c r="G291" s="89">
        <f t="shared" si="4"/>
        <v>45117</v>
      </c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41">
        <v>45114.679849571759</v>
      </c>
      <c r="B292" s="42" t="s">
        <v>35</v>
      </c>
      <c r="C292" s="42" t="s">
        <v>36</v>
      </c>
      <c r="D292" s="42" t="s">
        <v>19</v>
      </c>
      <c r="E292" s="43">
        <v>45114</v>
      </c>
      <c r="F292" s="43" t="s">
        <v>323</v>
      </c>
      <c r="G292" s="89">
        <f t="shared" si="4"/>
        <v>45114</v>
      </c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hidden="1" customHeight="1" x14ac:dyDescent="0.25">
      <c r="A293" s="41">
        <v>45114.459438043981</v>
      </c>
      <c r="B293" s="42" t="s">
        <v>35</v>
      </c>
      <c r="C293" s="42" t="s">
        <v>36</v>
      </c>
      <c r="D293" s="42" t="s">
        <v>18</v>
      </c>
      <c r="E293" s="43">
        <v>45114</v>
      </c>
      <c r="F293" s="43" t="s">
        <v>324</v>
      </c>
      <c r="G293" s="89">
        <f t="shared" si="4"/>
        <v>45114</v>
      </c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hidden="1" customHeight="1" x14ac:dyDescent="0.25">
      <c r="A294" s="41">
        <v>45114.436618020831</v>
      </c>
      <c r="B294" s="42" t="s">
        <v>35</v>
      </c>
      <c r="C294" s="42" t="s">
        <v>36</v>
      </c>
      <c r="D294" s="42" t="s">
        <v>17</v>
      </c>
      <c r="E294" s="43">
        <v>45114</v>
      </c>
      <c r="F294" s="43" t="s">
        <v>325</v>
      </c>
      <c r="G294" s="89">
        <f t="shared" si="4"/>
        <v>45132</v>
      </c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hidden="1" customHeight="1" x14ac:dyDescent="0.25">
      <c r="A295" s="44">
        <v>45114.379672719908</v>
      </c>
      <c r="B295" s="45" t="s">
        <v>326</v>
      </c>
      <c r="C295" s="45" t="s">
        <v>327</v>
      </c>
      <c r="D295" s="45" t="s">
        <v>18</v>
      </c>
      <c r="E295" s="46">
        <v>45291</v>
      </c>
      <c r="F295" s="46"/>
      <c r="G295" s="89" t="str">
        <f t="shared" si="4"/>
        <v/>
      </c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hidden="1" customHeight="1" x14ac:dyDescent="0.25">
      <c r="A296" s="44">
        <v>45114.376169444447</v>
      </c>
      <c r="B296" s="45" t="s">
        <v>326</v>
      </c>
      <c r="C296" s="45" t="s">
        <v>327</v>
      </c>
      <c r="D296" s="45" t="s">
        <v>18</v>
      </c>
      <c r="E296" s="46">
        <v>45291</v>
      </c>
      <c r="F296" s="46"/>
      <c r="G296" s="89" t="str">
        <f t="shared" si="4"/>
        <v/>
      </c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hidden="1" customHeight="1" x14ac:dyDescent="0.25">
      <c r="A297" s="44">
        <v>45114.376061805553</v>
      </c>
      <c r="B297" s="45" t="s">
        <v>326</v>
      </c>
      <c r="C297" s="45" t="s">
        <v>327</v>
      </c>
      <c r="D297" s="45" t="s">
        <v>18</v>
      </c>
      <c r="E297" s="46">
        <v>45291</v>
      </c>
      <c r="F297" s="46"/>
      <c r="G297" s="89" t="str">
        <f t="shared" si="4"/>
        <v/>
      </c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hidden="1" customHeight="1" x14ac:dyDescent="0.25">
      <c r="A298" s="44">
        <v>45114.375885648151</v>
      </c>
      <c r="B298" s="45" t="s">
        <v>326</v>
      </c>
      <c r="C298" s="45" t="s">
        <v>327</v>
      </c>
      <c r="D298" s="45" t="s">
        <v>18</v>
      </c>
      <c r="E298" s="46">
        <v>45291</v>
      </c>
      <c r="F298" s="46"/>
      <c r="G298" s="89" t="str">
        <f t="shared" si="4"/>
        <v/>
      </c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hidden="1" customHeight="1" x14ac:dyDescent="0.25">
      <c r="A299" s="44">
        <v>45114.375483217591</v>
      </c>
      <c r="B299" s="45" t="s">
        <v>326</v>
      </c>
      <c r="C299" s="45" t="s">
        <v>327</v>
      </c>
      <c r="D299" s="45" t="s">
        <v>18</v>
      </c>
      <c r="E299" s="46">
        <v>45291</v>
      </c>
      <c r="F299" s="46"/>
      <c r="G299" s="89" t="str">
        <f t="shared" si="4"/>
        <v/>
      </c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hidden="1" customHeight="1" x14ac:dyDescent="0.25">
      <c r="A300" s="44">
        <v>45114.375359178244</v>
      </c>
      <c r="B300" s="45" t="s">
        <v>326</v>
      </c>
      <c r="C300" s="45" t="s">
        <v>327</v>
      </c>
      <c r="D300" s="45" t="s">
        <v>18</v>
      </c>
      <c r="E300" s="46">
        <v>45291</v>
      </c>
      <c r="F300" s="46"/>
      <c r="G300" s="89" t="str">
        <f t="shared" si="4"/>
        <v/>
      </c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hidden="1" customHeight="1" x14ac:dyDescent="0.25">
      <c r="A301" s="44">
        <v>45114.37524371528</v>
      </c>
      <c r="B301" s="45" t="s">
        <v>326</v>
      </c>
      <c r="C301" s="45" t="s">
        <v>327</v>
      </c>
      <c r="D301" s="45" t="s">
        <v>18</v>
      </c>
      <c r="E301" s="46">
        <v>45291</v>
      </c>
      <c r="F301" s="46"/>
      <c r="G301" s="89" t="str">
        <f t="shared" si="4"/>
        <v/>
      </c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hidden="1" customHeight="1" x14ac:dyDescent="0.25">
      <c r="A302" s="44">
        <v>45114.374769363429</v>
      </c>
      <c r="B302" s="45" t="s">
        <v>326</v>
      </c>
      <c r="C302" s="45" t="s">
        <v>327</v>
      </c>
      <c r="D302" s="45" t="s">
        <v>18</v>
      </c>
      <c r="E302" s="46">
        <v>45291</v>
      </c>
      <c r="F302" s="46"/>
      <c r="G302" s="89" t="str">
        <f t="shared" si="4"/>
        <v/>
      </c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hidden="1" customHeight="1" x14ac:dyDescent="0.25">
      <c r="A303" s="44">
        <v>45114.374644247684</v>
      </c>
      <c r="B303" s="45" t="s">
        <v>326</v>
      </c>
      <c r="C303" s="45" t="s">
        <v>327</v>
      </c>
      <c r="D303" s="45" t="s">
        <v>18</v>
      </c>
      <c r="E303" s="46">
        <v>45291</v>
      </c>
      <c r="F303" s="46"/>
      <c r="G303" s="89" t="str">
        <f t="shared" si="4"/>
        <v/>
      </c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hidden="1" customHeight="1" x14ac:dyDescent="0.25">
      <c r="A304" s="44">
        <v>45114.374481712963</v>
      </c>
      <c r="B304" s="45" t="s">
        <v>326</v>
      </c>
      <c r="C304" s="45" t="s">
        <v>327</v>
      </c>
      <c r="D304" s="45" t="s">
        <v>18</v>
      </c>
      <c r="E304" s="46">
        <v>45291</v>
      </c>
      <c r="F304" s="46"/>
      <c r="G304" s="89" t="str">
        <f t="shared" si="4"/>
        <v/>
      </c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41">
        <v>45113.755584027778</v>
      </c>
      <c r="B305" s="42" t="s">
        <v>35</v>
      </c>
      <c r="C305" s="42" t="s">
        <v>36</v>
      </c>
      <c r="D305" s="42" t="s">
        <v>19</v>
      </c>
      <c r="E305" s="43">
        <v>45113</v>
      </c>
      <c r="F305" s="43" t="s">
        <v>328</v>
      </c>
      <c r="G305" s="89">
        <f t="shared" si="4"/>
        <v>45113</v>
      </c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41">
        <v>45113.754542858798</v>
      </c>
      <c r="B306" s="42" t="s">
        <v>35</v>
      </c>
      <c r="C306" s="42" t="s">
        <v>36</v>
      </c>
      <c r="D306" s="42" t="s">
        <v>19</v>
      </c>
      <c r="E306" s="43">
        <v>45113</v>
      </c>
      <c r="F306" s="43" t="s">
        <v>329</v>
      </c>
      <c r="G306" s="89">
        <f t="shared" si="4"/>
        <v>45113</v>
      </c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hidden="1" customHeight="1" x14ac:dyDescent="0.25">
      <c r="A307" s="44">
        <v>45113.74443564815</v>
      </c>
      <c r="B307" s="45" t="s">
        <v>326</v>
      </c>
      <c r="C307" s="45" t="s">
        <v>327</v>
      </c>
      <c r="D307" s="45" t="s">
        <v>18</v>
      </c>
      <c r="E307" s="46">
        <v>45291</v>
      </c>
      <c r="F307" s="46"/>
      <c r="G307" s="89" t="str">
        <f t="shared" si="4"/>
        <v/>
      </c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hidden="1" customHeight="1" x14ac:dyDescent="0.25">
      <c r="A308" s="44">
        <v>45113.744335381947</v>
      </c>
      <c r="B308" s="45" t="s">
        <v>326</v>
      </c>
      <c r="C308" s="45" t="s">
        <v>327</v>
      </c>
      <c r="D308" s="45" t="s">
        <v>18</v>
      </c>
      <c r="E308" s="46">
        <v>45291</v>
      </c>
      <c r="F308" s="46"/>
      <c r="G308" s="89" t="str">
        <f t="shared" si="4"/>
        <v/>
      </c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hidden="1" customHeight="1" x14ac:dyDescent="0.25">
      <c r="A309" s="44">
        <v>45113.744237847219</v>
      </c>
      <c r="B309" s="45" t="s">
        <v>326</v>
      </c>
      <c r="C309" s="45" t="s">
        <v>327</v>
      </c>
      <c r="D309" s="45" t="s">
        <v>18</v>
      </c>
      <c r="E309" s="46">
        <v>45291</v>
      </c>
      <c r="F309" s="46"/>
      <c r="G309" s="89" t="str">
        <f t="shared" si="4"/>
        <v/>
      </c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hidden="1" customHeight="1" x14ac:dyDescent="0.25">
      <c r="A310" s="44">
        <v>45113.743985104164</v>
      </c>
      <c r="B310" s="45" t="s">
        <v>326</v>
      </c>
      <c r="C310" s="45" t="s">
        <v>327</v>
      </c>
      <c r="D310" s="45" t="s">
        <v>18</v>
      </c>
      <c r="E310" s="46">
        <v>45291</v>
      </c>
      <c r="F310" s="46"/>
      <c r="G310" s="89" t="str">
        <f t="shared" si="4"/>
        <v/>
      </c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hidden="1" customHeight="1" x14ac:dyDescent="0.25">
      <c r="A311" s="44">
        <v>45113.743896874999</v>
      </c>
      <c r="B311" s="45" t="s">
        <v>326</v>
      </c>
      <c r="C311" s="45" t="s">
        <v>327</v>
      </c>
      <c r="D311" s="45" t="s">
        <v>18</v>
      </c>
      <c r="E311" s="46">
        <v>45291</v>
      </c>
      <c r="F311" s="46"/>
      <c r="G311" s="89" t="str">
        <f t="shared" si="4"/>
        <v/>
      </c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hidden="1" customHeight="1" x14ac:dyDescent="0.25">
      <c r="A312" s="44">
        <v>45113.743807557868</v>
      </c>
      <c r="B312" s="45" t="s">
        <v>326</v>
      </c>
      <c r="C312" s="45" t="s">
        <v>327</v>
      </c>
      <c r="D312" s="45" t="s">
        <v>18</v>
      </c>
      <c r="E312" s="46">
        <v>45291</v>
      </c>
      <c r="F312" s="46"/>
      <c r="G312" s="89" t="str">
        <f t="shared" si="4"/>
        <v/>
      </c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hidden="1" customHeight="1" x14ac:dyDescent="0.25">
      <c r="A313" s="44">
        <v>45113.743439201389</v>
      </c>
      <c r="B313" s="45" t="s">
        <v>326</v>
      </c>
      <c r="C313" s="45" t="s">
        <v>327</v>
      </c>
      <c r="D313" s="45" t="s">
        <v>18</v>
      </c>
      <c r="E313" s="46">
        <v>45291</v>
      </c>
      <c r="F313" s="46"/>
      <c r="G313" s="89" t="str">
        <f t="shared" si="4"/>
        <v/>
      </c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hidden="1" customHeight="1" x14ac:dyDescent="0.25">
      <c r="A314" s="44">
        <v>45113.743352777776</v>
      </c>
      <c r="B314" s="45" t="s">
        <v>326</v>
      </c>
      <c r="C314" s="45" t="s">
        <v>327</v>
      </c>
      <c r="D314" s="45" t="s">
        <v>18</v>
      </c>
      <c r="E314" s="46">
        <v>45291</v>
      </c>
      <c r="F314" s="46"/>
      <c r="G314" s="89" t="str">
        <f t="shared" si="4"/>
        <v/>
      </c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hidden="1" customHeight="1" x14ac:dyDescent="0.25">
      <c r="A315" s="44">
        <v>45113.743257835646</v>
      </c>
      <c r="B315" s="45" t="s">
        <v>326</v>
      </c>
      <c r="C315" s="45" t="s">
        <v>327</v>
      </c>
      <c r="D315" s="45" t="s">
        <v>18</v>
      </c>
      <c r="E315" s="46">
        <v>45291</v>
      </c>
      <c r="F315" s="46"/>
      <c r="G315" s="89" t="str">
        <f t="shared" si="4"/>
        <v/>
      </c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hidden="1" customHeight="1" x14ac:dyDescent="0.25">
      <c r="A316" s="44">
        <v>45113.741883564813</v>
      </c>
      <c r="B316" s="45" t="s">
        <v>326</v>
      </c>
      <c r="C316" s="45" t="s">
        <v>327</v>
      </c>
      <c r="D316" s="45" t="s">
        <v>18</v>
      </c>
      <c r="E316" s="46">
        <v>45291</v>
      </c>
      <c r="F316" s="46"/>
      <c r="G316" s="89" t="str">
        <f t="shared" si="4"/>
        <v/>
      </c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hidden="1" customHeight="1" x14ac:dyDescent="0.25">
      <c r="A317" s="44">
        <v>45113.741790312502</v>
      </c>
      <c r="B317" s="45" t="s">
        <v>326</v>
      </c>
      <c r="C317" s="45" t="s">
        <v>327</v>
      </c>
      <c r="D317" s="45" t="s">
        <v>18</v>
      </c>
      <c r="E317" s="46">
        <v>45291</v>
      </c>
      <c r="F317" s="46"/>
      <c r="G317" s="89" t="str">
        <f t="shared" si="4"/>
        <v/>
      </c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hidden="1" customHeight="1" x14ac:dyDescent="0.25">
      <c r="A318" s="44">
        <v>45113.741688541668</v>
      </c>
      <c r="B318" s="45" t="s">
        <v>326</v>
      </c>
      <c r="C318" s="45" t="s">
        <v>327</v>
      </c>
      <c r="D318" s="45" t="s">
        <v>18</v>
      </c>
      <c r="E318" s="46">
        <v>45291</v>
      </c>
      <c r="F318" s="46"/>
      <c r="G318" s="89" t="str">
        <f t="shared" si="4"/>
        <v/>
      </c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hidden="1" customHeight="1" x14ac:dyDescent="0.25">
      <c r="A319" s="44">
        <v>45113.741315509258</v>
      </c>
      <c r="B319" s="45" t="s">
        <v>326</v>
      </c>
      <c r="C319" s="45" t="s">
        <v>327</v>
      </c>
      <c r="D319" s="45" t="s">
        <v>18</v>
      </c>
      <c r="E319" s="46">
        <v>45291</v>
      </c>
      <c r="F319" s="46"/>
      <c r="G319" s="89" t="str">
        <f t="shared" si="4"/>
        <v/>
      </c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hidden="1" customHeight="1" x14ac:dyDescent="0.25">
      <c r="A320" s="44">
        <v>45113.741239236108</v>
      </c>
      <c r="B320" s="45" t="s">
        <v>326</v>
      </c>
      <c r="C320" s="45" t="s">
        <v>327</v>
      </c>
      <c r="D320" s="45" t="s">
        <v>18</v>
      </c>
      <c r="E320" s="46">
        <v>45291</v>
      </c>
      <c r="F320" s="46"/>
      <c r="G320" s="89" t="str">
        <f t="shared" si="4"/>
        <v/>
      </c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hidden="1" customHeight="1" x14ac:dyDescent="0.25">
      <c r="A321" s="44">
        <v>45113.741138460646</v>
      </c>
      <c r="B321" s="45" t="s">
        <v>326</v>
      </c>
      <c r="C321" s="45" t="s">
        <v>327</v>
      </c>
      <c r="D321" s="45" t="s">
        <v>18</v>
      </c>
      <c r="E321" s="46">
        <v>45291</v>
      </c>
      <c r="F321" s="46"/>
      <c r="G321" s="89" t="str">
        <f t="shared" si="4"/>
        <v/>
      </c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hidden="1" customHeight="1" x14ac:dyDescent="0.25">
      <c r="A322" s="44">
        <v>45113.740680324074</v>
      </c>
      <c r="B322" s="45" t="s">
        <v>326</v>
      </c>
      <c r="C322" s="45" t="s">
        <v>327</v>
      </c>
      <c r="D322" s="45" t="s">
        <v>18</v>
      </c>
      <c r="E322" s="46">
        <v>45291</v>
      </c>
      <c r="F322" s="46"/>
      <c r="G322" s="89" t="str">
        <f t="shared" si="4"/>
        <v/>
      </c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hidden="1" customHeight="1" x14ac:dyDescent="0.25">
      <c r="A323" s="44">
        <v>45113.740564618056</v>
      </c>
      <c r="B323" s="45" t="s">
        <v>326</v>
      </c>
      <c r="C323" s="45" t="s">
        <v>327</v>
      </c>
      <c r="D323" s="45" t="s">
        <v>18</v>
      </c>
      <c r="E323" s="46">
        <v>45291</v>
      </c>
      <c r="F323" s="46"/>
      <c r="G323" s="89" t="str">
        <f t="shared" si="4"/>
        <v/>
      </c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hidden="1" customHeight="1" x14ac:dyDescent="0.25">
      <c r="A324" s="44">
        <v>45113.740452349535</v>
      </c>
      <c r="B324" s="45" t="s">
        <v>326</v>
      </c>
      <c r="C324" s="45" t="s">
        <v>327</v>
      </c>
      <c r="D324" s="45" t="s">
        <v>18</v>
      </c>
      <c r="E324" s="46">
        <v>45291</v>
      </c>
      <c r="F324" s="46"/>
      <c r="G324" s="89" t="str">
        <f t="shared" si="4"/>
        <v/>
      </c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hidden="1" customHeight="1" x14ac:dyDescent="0.25">
      <c r="A325" s="44">
        <v>45113.740068287036</v>
      </c>
      <c r="B325" s="45" t="s">
        <v>326</v>
      </c>
      <c r="C325" s="45" t="s">
        <v>327</v>
      </c>
      <c r="D325" s="45" t="s">
        <v>18</v>
      </c>
      <c r="E325" s="46">
        <v>45291</v>
      </c>
      <c r="F325" s="46"/>
      <c r="G325" s="89" t="str">
        <f t="shared" si="4"/>
        <v/>
      </c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hidden="1" customHeight="1" x14ac:dyDescent="0.25">
      <c r="A326" s="44">
        <v>45113.739968599541</v>
      </c>
      <c r="B326" s="45" t="s">
        <v>326</v>
      </c>
      <c r="C326" s="45" t="s">
        <v>327</v>
      </c>
      <c r="D326" s="45" t="s">
        <v>18</v>
      </c>
      <c r="E326" s="46">
        <v>45291</v>
      </c>
      <c r="F326" s="46"/>
      <c r="G326" s="89" t="str">
        <f t="shared" si="4"/>
        <v/>
      </c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hidden="1" customHeight="1" x14ac:dyDescent="0.25">
      <c r="A327" s="44">
        <v>45113.739878553242</v>
      </c>
      <c r="B327" s="45" t="s">
        <v>326</v>
      </c>
      <c r="C327" s="45" t="s">
        <v>327</v>
      </c>
      <c r="D327" s="45" t="s">
        <v>18</v>
      </c>
      <c r="E327" s="46">
        <v>45291</v>
      </c>
      <c r="F327" s="46"/>
      <c r="G327" s="89" t="str">
        <f t="shared" ref="G327:G390" si="5">IFERROR(DATEVALUE(TEXT(LEFT(F327,10),"ДД.ММ.ГГГГ")),"")</f>
        <v/>
      </c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hidden="1" customHeight="1" x14ac:dyDescent="0.25">
      <c r="A328" s="44">
        <v>45113.739503854165</v>
      </c>
      <c r="B328" s="45" t="s">
        <v>326</v>
      </c>
      <c r="C328" s="45" t="s">
        <v>327</v>
      </c>
      <c r="D328" s="45" t="s">
        <v>18</v>
      </c>
      <c r="E328" s="46">
        <v>45291</v>
      </c>
      <c r="F328" s="46"/>
      <c r="G328" s="89" t="str">
        <f t="shared" si="5"/>
        <v/>
      </c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hidden="1" customHeight="1" x14ac:dyDescent="0.25">
      <c r="A329" s="44">
        <v>45113.739358067127</v>
      </c>
      <c r="B329" s="45" t="s">
        <v>326</v>
      </c>
      <c r="C329" s="45" t="s">
        <v>327</v>
      </c>
      <c r="D329" s="45" t="s">
        <v>18</v>
      </c>
      <c r="E329" s="46">
        <v>45291</v>
      </c>
      <c r="F329" s="46"/>
      <c r="G329" s="89" t="str">
        <f t="shared" si="5"/>
        <v/>
      </c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hidden="1" customHeight="1" x14ac:dyDescent="0.25">
      <c r="A330" s="44">
        <v>45113.739266122684</v>
      </c>
      <c r="B330" s="45" t="s">
        <v>326</v>
      </c>
      <c r="C330" s="45" t="s">
        <v>327</v>
      </c>
      <c r="D330" s="45" t="s">
        <v>18</v>
      </c>
      <c r="E330" s="46">
        <v>45291</v>
      </c>
      <c r="F330" s="46"/>
      <c r="G330" s="89" t="str">
        <f t="shared" si="5"/>
        <v/>
      </c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hidden="1" customHeight="1" x14ac:dyDescent="0.25">
      <c r="A331" s="44">
        <v>45113.73723244213</v>
      </c>
      <c r="B331" s="45" t="s">
        <v>326</v>
      </c>
      <c r="C331" s="45" t="s">
        <v>327</v>
      </c>
      <c r="D331" s="45" t="s">
        <v>18</v>
      </c>
      <c r="E331" s="46">
        <v>45291</v>
      </c>
      <c r="F331" s="46"/>
      <c r="G331" s="89" t="str">
        <f t="shared" si="5"/>
        <v/>
      </c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hidden="1" customHeight="1" x14ac:dyDescent="0.25">
      <c r="A332" s="44">
        <v>45113.73713090278</v>
      </c>
      <c r="B332" s="45" t="s">
        <v>326</v>
      </c>
      <c r="C332" s="45" t="s">
        <v>327</v>
      </c>
      <c r="D332" s="45" t="s">
        <v>18</v>
      </c>
      <c r="E332" s="46">
        <v>45291</v>
      </c>
      <c r="F332" s="46"/>
      <c r="G332" s="89" t="str">
        <f t="shared" si="5"/>
        <v/>
      </c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hidden="1" customHeight="1" x14ac:dyDescent="0.25">
      <c r="A333" s="44">
        <v>45113.737026932868</v>
      </c>
      <c r="B333" s="45" t="s">
        <v>326</v>
      </c>
      <c r="C333" s="45" t="s">
        <v>327</v>
      </c>
      <c r="D333" s="45" t="s">
        <v>18</v>
      </c>
      <c r="E333" s="46">
        <v>45291</v>
      </c>
      <c r="F333" s="46"/>
      <c r="G333" s="89" t="str">
        <f t="shared" si="5"/>
        <v/>
      </c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hidden="1" customHeight="1" x14ac:dyDescent="0.25">
      <c r="A334" s="44">
        <v>45113.73618310185</v>
      </c>
      <c r="B334" s="45" t="s">
        <v>326</v>
      </c>
      <c r="C334" s="45" t="s">
        <v>327</v>
      </c>
      <c r="D334" s="45" t="s">
        <v>18</v>
      </c>
      <c r="E334" s="46">
        <v>45291</v>
      </c>
      <c r="F334" s="46"/>
      <c r="G334" s="89" t="str">
        <f t="shared" si="5"/>
        <v/>
      </c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hidden="1" customHeight="1" x14ac:dyDescent="0.25">
      <c r="A335" s="44">
        <v>45113.736080671297</v>
      </c>
      <c r="B335" s="45" t="s">
        <v>326</v>
      </c>
      <c r="C335" s="45" t="s">
        <v>327</v>
      </c>
      <c r="D335" s="45" t="s">
        <v>18</v>
      </c>
      <c r="E335" s="46">
        <v>45291</v>
      </c>
      <c r="F335" s="46"/>
      <c r="G335" s="89" t="str">
        <f t="shared" si="5"/>
        <v/>
      </c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hidden="1" customHeight="1" x14ac:dyDescent="0.25">
      <c r="A336" s="44">
        <v>45113.735974537034</v>
      </c>
      <c r="B336" s="45" t="s">
        <v>326</v>
      </c>
      <c r="C336" s="45" t="s">
        <v>327</v>
      </c>
      <c r="D336" s="45" t="s">
        <v>18</v>
      </c>
      <c r="E336" s="46">
        <v>45291</v>
      </c>
      <c r="F336" s="46"/>
      <c r="G336" s="89" t="str">
        <f t="shared" si="5"/>
        <v/>
      </c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hidden="1" customHeight="1" x14ac:dyDescent="0.25">
      <c r="A337" s="44">
        <v>45113.735597106483</v>
      </c>
      <c r="B337" s="45" t="s">
        <v>326</v>
      </c>
      <c r="C337" s="45" t="s">
        <v>327</v>
      </c>
      <c r="D337" s="45" t="s">
        <v>18</v>
      </c>
      <c r="E337" s="46">
        <v>45291</v>
      </c>
      <c r="F337" s="46"/>
      <c r="G337" s="89" t="str">
        <f t="shared" si="5"/>
        <v/>
      </c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hidden="1" customHeight="1" x14ac:dyDescent="0.25">
      <c r="A338" s="44">
        <v>45113.735512233798</v>
      </c>
      <c r="B338" s="45" t="s">
        <v>326</v>
      </c>
      <c r="C338" s="45" t="s">
        <v>327</v>
      </c>
      <c r="D338" s="45" t="s">
        <v>18</v>
      </c>
      <c r="E338" s="46">
        <v>45291</v>
      </c>
      <c r="F338" s="46"/>
      <c r="G338" s="89" t="str">
        <f t="shared" si="5"/>
        <v/>
      </c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hidden="1" customHeight="1" x14ac:dyDescent="0.25">
      <c r="A339" s="44">
        <v>45113.735426620369</v>
      </c>
      <c r="B339" s="45" t="s">
        <v>326</v>
      </c>
      <c r="C339" s="45" t="s">
        <v>327</v>
      </c>
      <c r="D339" s="45" t="s">
        <v>18</v>
      </c>
      <c r="E339" s="46">
        <v>45291</v>
      </c>
      <c r="F339" s="46"/>
      <c r="G339" s="89" t="str">
        <f t="shared" si="5"/>
        <v/>
      </c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hidden="1" customHeight="1" x14ac:dyDescent="0.25">
      <c r="A340" s="44">
        <v>45113.73480914352</v>
      </c>
      <c r="B340" s="45" t="s">
        <v>326</v>
      </c>
      <c r="C340" s="45" t="s">
        <v>327</v>
      </c>
      <c r="D340" s="45" t="s">
        <v>18</v>
      </c>
      <c r="E340" s="46">
        <v>45291</v>
      </c>
      <c r="F340" s="46"/>
      <c r="G340" s="89" t="str">
        <f t="shared" si="5"/>
        <v/>
      </c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hidden="1" customHeight="1" x14ac:dyDescent="0.25">
      <c r="A341" s="44">
        <v>45113.734722187502</v>
      </c>
      <c r="B341" s="45" t="s">
        <v>326</v>
      </c>
      <c r="C341" s="45" t="s">
        <v>327</v>
      </c>
      <c r="D341" s="45" t="s">
        <v>18</v>
      </c>
      <c r="E341" s="46">
        <v>45291</v>
      </c>
      <c r="F341" s="46"/>
      <c r="G341" s="89" t="str">
        <f t="shared" si="5"/>
        <v/>
      </c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hidden="1" customHeight="1" x14ac:dyDescent="0.25">
      <c r="A342" s="44">
        <v>45113.734626701385</v>
      </c>
      <c r="B342" s="45" t="s">
        <v>326</v>
      </c>
      <c r="C342" s="45" t="s">
        <v>327</v>
      </c>
      <c r="D342" s="45" t="s">
        <v>18</v>
      </c>
      <c r="E342" s="46">
        <v>45291</v>
      </c>
      <c r="F342" s="46"/>
      <c r="G342" s="89" t="str">
        <f t="shared" si="5"/>
        <v/>
      </c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hidden="1" customHeight="1" x14ac:dyDescent="0.25">
      <c r="A343" s="44">
        <v>45113.734098263893</v>
      </c>
      <c r="B343" s="45" t="s">
        <v>326</v>
      </c>
      <c r="C343" s="45" t="s">
        <v>327</v>
      </c>
      <c r="D343" s="45" t="s">
        <v>18</v>
      </c>
      <c r="E343" s="46">
        <v>45291</v>
      </c>
      <c r="F343" s="46"/>
      <c r="G343" s="89" t="str">
        <f t="shared" si="5"/>
        <v/>
      </c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hidden="1" customHeight="1" x14ac:dyDescent="0.25">
      <c r="A344" s="44">
        <v>45113.734003587961</v>
      </c>
      <c r="B344" s="45" t="s">
        <v>326</v>
      </c>
      <c r="C344" s="45" t="s">
        <v>327</v>
      </c>
      <c r="D344" s="45" t="s">
        <v>18</v>
      </c>
      <c r="E344" s="46">
        <v>45291</v>
      </c>
      <c r="F344" s="46"/>
      <c r="G344" s="89" t="str">
        <f t="shared" si="5"/>
        <v/>
      </c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hidden="1" customHeight="1" x14ac:dyDescent="0.25">
      <c r="A345" s="44">
        <v>45113.733909918985</v>
      </c>
      <c r="B345" s="45" t="s">
        <v>326</v>
      </c>
      <c r="C345" s="45" t="s">
        <v>327</v>
      </c>
      <c r="D345" s="45" t="s">
        <v>18</v>
      </c>
      <c r="E345" s="46">
        <v>45291</v>
      </c>
      <c r="F345" s="46"/>
      <c r="G345" s="89" t="str">
        <f t="shared" si="5"/>
        <v/>
      </c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hidden="1" customHeight="1" x14ac:dyDescent="0.25">
      <c r="A346" s="44">
        <v>45113.733564930553</v>
      </c>
      <c r="B346" s="45" t="s">
        <v>326</v>
      </c>
      <c r="C346" s="45" t="s">
        <v>327</v>
      </c>
      <c r="D346" s="45" t="s">
        <v>18</v>
      </c>
      <c r="E346" s="46">
        <v>45291</v>
      </c>
      <c r="F346" s="46"/>
      <c r="G346" s="89" t="str">
        <f t="shared" si="5"/>
        <v/>
      </c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hidden="1" customHeight="1" x14ac:dyDescent="0.25">
      <c r="A347" s="44">
        <v>45113.733467245373</v>
      </c>
      <c r="B347" s="45" t="s">
        <v>326</v>
      </c>
      <c r="C347" s="45" t="s">
        <v>327</v>
      </c>
      <c r="D347" s="45" t="s">
        <v>18</v>
      </c>
      <c r="E347" s="46">
        <v>45291</v>
      </c>
      <c r="F347" s="46"/>
      <c r="G347" s="89" t="str">
        <f t="shared" si="5"/>
        <v/>
      </c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hidden="1" customHeight="1" x14ac:dyDescent="0.25">
      <c r="A348" s="44">
        <v>45113.733358333331</v>
      </c>
      <c r="B348" s="45" t="s">
        <v>326</v>
      </c>
      <c r="C348" s="45" t="s">
        <v>327</v>
      </c>
      <c r="D348" s="45" t="s">
        <v>18</v>
      </c>
      <c r="E348" s="46">
        <v>45291</v>
      </c>
      <c r="F348" s="46"/>
      <c r="G348" s="89" t="str">
        <f t="shared" si="5"/>
        <v/>
      </c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hidden="1" customHeight="1" x14ac:dyDescent="0.25">
      <c r="A349" s="44">
        <v>45113.732874965281</v>
      </c>
      <c r="B349" s="45" t="s">
        <v>326</v>
      </c>
      <c r="C349" s="45" t="s">
        <v>327</v>
      </c>
      <c r="D349" s="45" t="s">
        <v>18</v>
      </c>
      <c r="E349" s="46">
        <v>45291</v>
      </c>
      <c r="F349" s="46"/>
      <c r="G349" s="89" t="str">
        <f t="shared" si="5"/>
        <v/>
      </c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hidden="1" customHeight="1" x14ac:dyDescent="0.25">
      <c r="A350" s="44">
        <v>45113.732756712961</v>
      </c>
      <c r="B350" s="45" t="s">
        <v>326</v>
      </c>
      <c r="C350" s="45" t="s">
        <v>327</v>
      </c>
      <c r="D350" s="45" t="s">
        <v>18</v>
      </c>
      <c r="E350" s="46">
        <v>45291</v>
      </c>
      <c r="F350" s="46"/>
      <c r="G350" s="89" t="str">
        <f t="shared" si="5"/>
        <v/>
      </c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hidden="1" customHeight="1" x14ac:dyDescent="0.25">
      <c r="A351" s="44">
        <v>45113.732669097219</v>
      </c>
      <c r="B351" s="45" t="s">
        <v>326</v>
      </c>
      <c r="C351" s="45" t="s">
        <v>327</v>
      </c>
      <c r="D351" s="45" t="s">
        <v>18</v>
      </c>
      <c r="E351" s="46">
        <v>45291</v>
      </c>
      <c r="F351" s="46"/>
      <c r="G351" s="89" t="str">
        <f t="shared" si="5"/>
        <v/>
      </c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hidden="1" customHeight="1" x14ac:dyDescent="0.25">
      <c r="A352" s="44">
        <v>45113.73229803241</v>
      </c>
      <c r="B352" s="45" t="s">
        <v>326</v>
      </c>
      <c r="C352" s="45" t="s">
        <v>327</v>
      </c>
      <c r="D352" s="45" t="s">
        <v>18</v>
      </c>
      <c r="E352" s="46">
        <v>45291</v>
      </c>
      <c r="F352" s="46"/>
      <c r="G352" s="89" t="str">
        <f t="shared" si="5"/>
        <v/>
      </c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hidden="1" customHeight="1" x14ac:dyDescent="0.25">
      <c r="A353" s="44">
        <v>45113.732151122684</v>
      </c>
      <c r="B353" s="45" t="s">
        <v>326</v>
      </c>
      <c r="C353" s="45" t="s">
        <v>327</v>
      </c>
      <c r="D353" s="45" t="s">
        <v>18</v>
      </c>
      <c r="E353" s="46">
        <v>45291</v>
      </c>
      <c r="F353" s="46"/>
      <c r="G353" s="89" t="str">
        <f t="shared" si="5"/>
        <v/>
      </c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hidden="1" customHeight="1" x14ac:dyDescent="0.25">
      <c r="A354" s="44">
        <v>45113.732021412034</v>
      </c>
      <c r="B354" s="45" t="s">
        <v>326</v>
      </c>
      <c r="C354" s="45" t="s">
        <v>327</v>
      </c>
      <c r="D354" s="45" t="s">
        <v>18</v>
      </c>
      <c r="E354" s="46">
        <v>45291</v>
      </c>
      <c r="F354" s="46"/>
      <c r="G354" s="89" t="str">
        <f t="shared" si="5"/>
        <v/>
      </c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hidden="1" customHeight="1" x14ac:dyDescent="0.25">
      <c r="A355" s="44">
        <v>45113.727460104164</v>
      </c>
      <c r="B355" s="45" t="s">
        <v>326</v>
      </c>
      <c r="C355" s="45" t="s">
        <v>327</v>
      </c>
      <c r="D355" s="45" t="s">
        <v>18</v>
      </c>
      <c r="E355" s="46">
        <v>45291</v>
      </c>
      <c r="F355" s="46"/>
      <c r="G355" s="89" t="str">
        <f t="shared" si="5"/>
        <v/>
      </c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hidden="1" customHeight="1" x14ac:dyDescent="0.25">
      <c r="A356" s="44">
        <v>45113.727369178239</v>
      </c>
      <c r="B356" s="45" t="s">
        <v>326</v>
      </c>
      <c r="C356" s="45" t="s">
        <v>327</v>
      </c>
      <c r="D356" s="45" t="s">
        <v>18</v>
      </c>
      <c r="E356" s="46">
        <v>45291</v>
      </c>
      <c r="F356" s="46"/>
      <c r="G356" s="89" t="str">
        <f t="shared" si="5"/>
        <v/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hidden="1" customHeight="1" x14ac:dyDescent="0.25">
      <c r="A357" s="44">
        <v>45113.727243715279</v>
      </c>
      <c r="B357" s="45" t="s">
        <v>326</v>
      </c>
      <c r="C357" s="45" t="s">
        <v>327</v>
      </c>
      <c r="D357" s="45" t="s">
        <v>18</v>
      </c>
      <c r="E357" s="46">
        <v>45291</v>
      </c>
      <c r="F357" s="46"/>
      <c r="G357" s="89" t="str">
        <f t="shared" si="5"/>
        <v/>
      </c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hidden="1" customHeight="1" x14ac:dyDescent="0.25">
      <c r="A358" s="44">
        <v>45113.726183946761</v>
      </c>
      <c r="B358" s="45" t="s">
        <v>326</v>
      </c>
      <c r="C358" s="45" t="s">
        <v>327</v>
      </c>
      <c r="D358" s="45" t="s">
        <v>18</v>
      </c>
      <c r="E358" s="46">
        <v>45291</v>
      </c>
      <c r="F358" s="46"/>
      <c r="G358" s="89" t="str">
        <f t="shared" si="5"/>
        <v/>
      </c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hidden="1" customHeight="1" x14ac:dyDescent="0.25">
      <c r="A359" s="44">
        <v>45113.726029432873</v>
      </c>
      <c r="B359" s="45" t="s">
        <v>326</v>
      </c>
      <c r="C359" s="45" t="s">
        <v>327</v>
      </c>
      <c r="D359" s="45" t="s">
        <v>18</v>
      </c>
      <c r="E359" s="46">
        <v>45291</v>
      </c>
      <c r="F359" s="46"/>
      <c r="G359" s="89" t="str">
        <f t="shared" si="5"/>
        <v/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hidden="1" customHeight="1" x14ac:dyDescent="0.25">
      <c r="A360" s="44">
        <v>45113.707012037034</v>
      </c>
      <c r="B360" s="45" t="s">
        <v>326</v>
      </c>
      <c r="C360" s="45" t="s">
        <v>327</v>
      </c>
      <c r="D360" s="45" t="s">
        <v>18</v>
      </c>
      <c r="E360" s="46">
        <v>45291</v>
      </c>
      <c r="F360" s="46"/>
      <c r="G360" s="89" t="str">
        <f t="shared" si="5"/>
        <v/>
      </c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hidden="1" customHeight="1" x14ac:dyDescent="0.25">
      <c r="A361" s="44">
        <v>45113.704884108796</v>
      </c>
      <c r="B361" s="45" t="s">
        <v>326</v>
      </c>
      <c r="C361" s="45" t="s">
        <v>327</v>
      </c>
      <c r="D361" s="45" t="s">
        <v>18</v>
      </c>
      <c r="E361" s="46">
        <v>45291</v>
      </c>
      <c r="F361" s="46"/>
      <c r="G361" s="89" t="str">
        <f t="shared" si="5"/>
        <v/>
      </c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hidden="1" customHeight="1" x14ac:dyDescent="0.25">
      <c r="A362" s="44">
        <v>45113.704783333334</v>
      </c>
      <c r="B362" s="45" t="s">
        <v>326</v>
      </c>
      <c r="C362" s="45" t="s">
        <v>327</v>
      </c>
      <c r="D362" s="45" t="s">
        <v>18</v>
      </c>
      <c r="E362" s="46">
        <v>45291</v>
      </c>
      <c r="F362" s="46"/>
      <c r="G362" s="89" t="str">
        <f t="shared" si="5"/>
        <v/>
      </c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hidden="1" customHeight="1" x14ac:dyDescent="0.25">
      <c r="A363" s="44">
        <v>45113.704064201389</v>
      </c>
      <c r="B363" s="45" t="s">
        <v>326</v>
      </c>
      <c r="C363" s="45" t="s">
        <v>327</v>
      </c>
      <c r="D363" s="45" t="s">
        <v>17</v>
      </c>
      <c r="E363" s="46">
        <v>45291</v>
      </c>
      <c r="F363" s="46"/>
      <c r="G363" s="89" t="str">
        <f t="shared" si="5"/>
        <v/>
      </c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hidden="1" customHeight="1" x14ac:dyDescent="0.25">
      <c r="A364" s="44">
        <v>45113.703911111108</v>
      </c>
      <c r="B364" s="45" t="s">
        <v>326</v>
      </c>
      <c r="C364" s="45" t="s">
        <v>327</v>
      </c>
      <c r="D364" s="45" t="s">
        <v>17</v>
      </c>
      <c r="E364" s="46">
        <v>45291</v>
      </c>
      <c r="F364" s="46"/>
      <c r="G364" s="89" t="str">
        <f t="shared" si="5"/>
        <v/>
      </c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hidden="1" customHeight="1" x14ac:dyDescent="0.25">
      <c r="A365" s="44">
        <v>45113.703795833331</v>
      </c>
      <c r="B365" s="45" t="s">
        <v>326</v>
      </c>
      <c r="C365" s="45" t="s">
        <v>327</v>
      </c>
      <c r="D365" s="45" t="s">
        <v>17</v>
      </c>
      <c r="E365" s="46">
        <v>45291</v>
      </c>
      <c r="F365" s="46"/>
      <c r="G365" s="89" t="str">
        <f t="shared" si="5"/>
        <v/>
      </c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hidden="1" customHeight="1" x14ac:dyDescent="0.25">
      <c r="A366" s="44">
        <v>45113.703372997683</v>
      </c>
      <c r="B366" s="45" t="s">
        <v>326</v>
      </c>
      <c r="C366" s="45" t="s">
        <v>327</v>
      </c>
      <c r="D366" s="45" t="s">
        <v>17</v>
      </c>
      <c r="E366" s="46">
        <v>45291</v>
      </c>
      <c r="F366" s="46"/>
      <c r="G366" s="89" t="str">
        <f t="shared" si="5"/>
        <v/>
      </c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hidden="1" customHeight="1" x14ac:dyDescent="0.25">
      <c r="A367" s="44">
        <v>45113.703250960651</v>
      </c>
      <c r="B367" s="45" t="s">
        <v>326</v>
      </c>
      <c r="C367" s="45" t="s">
        <v>327</v>
      </c>
      <c r="D367" s="45" t="s">
        <v>17</v>
      </c>
      <c r="E367" s="46">
        <v>45291</v>
      </c>
      <c r="F367" s="46"/>
      <c r="G367" s="89" t="str">
        <f t="shared" si="5"/>
        <v/>
      </c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hidden="1" customHeight="1" x14ac:dyDescent="0.25">
      <c r="A368" s="44">
        <v>45113.703108912036</v>
      </c>
      <c r="B368" s="45" t="s">
        <v>326</v>
      </c>
      <c r="C368" s="45" t="s">
        <v>327</v>
      </c>
      <c r="D368" s="45" t="s">
        <v>17</v>
      </c>
      <c r="E368" s="46">
        <v>45291</v>
      </c>
      <c r="F368" s="46"/>
      <c r="G368" s="89" t="str">
        <f t="shared" si="5"/>
        <v/>
      </c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hidden="1" customHeight="1" x14ac:dyDescent="0.25">
      <c r="A369" s="44">
        <v>45113.702390659724</v>
      </c>
      <c r="B369" s="45" t="s">
        <v>326</v>
      </c>
      <c r="C369" s="45" t="s">
        <v>327</v>
      </c>
      <c r="D369" s="45" t="s">
        <v>17</v>
      </c>
      <c r="E369" s="46">
        <v>45291</v>
      </c>
      <c r="F369" s="46"/>
      <c r="G369" s="89" t="str">
        <f t="shared" si="5"/>
        <v/>
      </c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hidden="1" customHeight="1" x14ac:dyDescent="0.25">
      <c r="A370" s="44">
        <v>45113.70226755787</v>
      </c>
      <c r="B370" s="45" t="s">
        <v>326</v>
      </c>
      <c r="C370" s="45" t="s">
        <v>327</v>
      </c>
      <c r="D370" s="45" t="s">
        <v>17</v>
      </c>
      <c r="E370" s="46">
        <v>45291</v>
      </c>
      <c r="F370" s="46"/>
      <c r="G370" s="89" t="str">
        <f t="shared" si="5"/>
        <v/>
      </c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hidden="1" customHeight="1" x14ac:dyDescent="0.25">
      <c r="A371" s="44">
        <v>45113.701987766202</v>
      </c>
      <c r="B371" s="45" t="s">
        <v>326</v>
      </c>
      <c r="C371" s="45" t="s">
        <v>327</v>
      </c>
      <c r="D371" s="45" t="s">
        <v>17</v>
      </c>
      <c r="E371" s="46">
        <v>45291</v>
      </c>
      <c r="F371" s="46"/>
      <c r="G371" s="89" t="str">
        <f t="shared" si="5"/>
        <v/>
      </c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hidden="1" customHeight="1" x14ac:dyDescent="0.25">
      <c r="A372" s="44">
        <v>45113.701439351855</v>
      </c>
      <c r="B372" s="45" t="s">
        <v>326</v>
      </c>
      <c r="C372" s="45" t="s">
        <v>327</v>
      </c>
      <c r="D372" s="45" t="s">
        <v>17</v>
      </c>
      <c r="E372" s="46">
        <v>45291</v>
      </c>
      <c r="F372" s="46"/>
      <c r="G372" s="89" t="str">
        <f t="shared" si="5"/>
        <v/>
      </c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hidden="1" customHeight="1" x14ac:dyDescent="0.25">
      <c r="A373" s="44">
        <v>45113.701202314813</v>
      </c>
      <c r="B373" s="45" t="s">
        <v>326</v>
      </c>
      <c r="C373" s="45" t="s">
        <v>327</v>
      </c>
      <c r="D373" s="45" t="s">
        <v>17</v>
      </c>
      <c r="E373" s="46">
        <v>45291</v>
      </c>
      <c r="F373" s="46"/>
      <c r="G373" s="89" t="str">
        <f t="shared" si="5"/>
        <v/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hidden="1" customHeight="1" x14ac:dyDescent="0.25">
      <c r="A374" s="44">
        <v>45113.701083101849</v>
      </c>
      <c r="B374" s="45" t="s">
        <v>326</v>
      </c>
      <c r="C374" s="45" t="s">
        <v>327</v>
      </c>
      <c r="D374" s="45" t="s">
        <v>17</v>
      </c>
      <c r="E374" s="46">
        <v>45291</v>
      </c>
      <c r="F374" s="46"/>
      <c r="G374" s="89" t="str">
        <f t="shared" si="5"/>
        <v/>
      </c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hidden="1" customHeight="1" x14ac:dyDescent="0.25">
      <c r="A375" s="44">
        <v>45113.695512071761</v>
      </c>
      <c r="B375" s="45" t="s">
        <v>326</v>
      </c>
      <c r="C375" s="45" t="s">
        <v>327</v>
      </c>
      <c r="D375" s="45" t="s">
        <v>17</v>
      </c>
      <c r="E375" s="46">
        <v>45291</v>
      </c>
      <c r="F375" s="46"/>
      <c r="G375" s="89" t="str">
        <f t="shared" si="5"/>
        <v/>
      </c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44">
        <v>45113.695345601853</v>
      </c>
      <c r="B376" s="45" t="s">
        <v>326</v>
      </c>
      <c r="C376" s="45" t="s">
        <v>327</v>
      </c>
      <c r="D376" s="45" t="s">
        <v>19</v>
      </c>
      <c r="E376" s="46">
        <v>45291</v>
      </c>
      <c r="F376" s="46"/>
      <c r="G376" s="89" t="str">
        <f t="shared" si="5"/>
        <v/>
      </c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44">
        <v>45113.695199386573</v>
      </c>
      <c r="B377" s="45" t="s">
        <v>326</v>
      </c>
      <c r="C377" s="45" t="s">
        <v>327</v>
      </c>
      <c r="D377" s="45" t="s">
        <v>19</v>
      </c>
      <c r="E377" s="46">
        <v>45291</v>
      </c>
      <c r="F377" s="46"/>
      <c r="G377" s="89" t="str">
        <f t="shared" si="5"/>
        <v/>
      </c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44">
        <v>45113.69415505787</v>
      </c>
      <c r="B378" s="45" t="s">
        <v>326</v>
      </c>
      <c r="C378" s="45" t="s">
        <v>327</v>
      </c>
      <c r="D378" s="45" t="s">
        <v>19</v>
      </c>
      <c r="E378" s="46">
        <v>45291</v>
      </c>
      <c r="F378" s="46"/>
      <c r="G378" s="89" t="str">
        <f t="shared" si="5"/>
        <v/>
      </c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44">
        <v>45113.69397685185</v>
      </c>
      <c r="B379" s="45" t="s">
        <v>326</v>
      </c>
      <c r="C379" s="45" t="s">
        <v>327</v>
      </c>
      <c r="D379" s="45" t="s">
        <v>19</v>
      </c>
      <c r="E379" s="46">
        <v>45291</v>
      </c>
      <c r="F379" s="46"/>
      <c r="G379" s="89" t="str">
        <f t="shared" si="5"/>
        <v/>
      </c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44">
        <v>45113.693793900464</v>
      </c>
      <c r="B380" s="45" t="s">
        <v>326</v>
      </c>
      <c r="C380" s="45" t="s">
        <v>327</v>
      </c>
      <c r="D380" s="45" t="s">
        <v>19</v>
      </c>
      <c r="E380" s="46">
        <v>45291</v>
      </c>
      <c r="F380" s="46"/>
      <c r="G380" s="89" t="str">
        <f t="shared" si="5"/>
        <v/>
      </c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44">
        <v>45113.692818981479</v>
      </c>
      <c r="B381" s="45" t="s">
        <v>326</v>
      </c>
      <c r="C381" s="45" t="s">
        <v>327</v>
      </c>
      <c r="D381" s="45" t="s">
        <v>19</v>
      </c>
      <c r="E381" s="46">
        <v>45291</v>
      </c>
      <c r="F381" s="46"/>
      <c r="G381" s="89" t="str">
        <f t="shared" si="5"/>
        <v/>
      </c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44">
        <v>45113.692565011574</v>
      </c>
      <c r="B382" s="45" t="s">
        <v>326</v>
      </c>
      <c r="C382" s="45" t="s">
        <v>327</v>
      </c>
      <c r="D382" s="45" t="s">
        <v>19</v>
      </c>
      <c r="E382" s="46">
        <v>45291</v>
      </c>
      <c r="F382" s="46"/>
      <c r="G382" s="89" t="str">
        <f t="shared" si="5"/>
        <v/>
      </c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44">
        <v>45113.692310879633</v>
      </c>
      <c r="B383" s="45" t="s">
        <v>326</v>
      </c>
      <c r="C383" s="45" t="s">
        <v>327</v>
      </c>
      <c r="D383" s="45" t="s">
        <v>19</v>
      </c>
      <c r="E383" s="46">
        <v>45291</v>
      </c>
      <c r="F383" s="46"/>
      <c r="G383" s="89" t="str">
        <f t="shared" si="5"/>
        <v/>
      </c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hidden="1" customHeight="1" x14ac:dyDescent="0.25">
      <c r="A384" s="41">
        <v>45113.633476770832</v>
      </c>
      <c r="B384" s="42" t="s">
        <v>35</v>
      </c>
      <c r="C384" s="42" t="s">
        <v>36</v>
      </c>
      <c r="D384" s="42" t="s">
        <v>18</v>
      </c>
      <c r="E384" s="43">
        <v>45114</v>
      </c>
      <c r="F384" s="43" t="s">
        <v>330</v>
      </c>
      <c r="G384" s="89">
        <f t="shared" si="5"/>
        <v>45113</v>
      </c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hidden="1" customHeight="1" x14ac:dyDescent="0.25">
      <c r="A385" s="41">
        <v>45113.604249965276</v>
      </c>
      <c r="B385" s="42" t="s">
        <v>35</v>
      </c>
      <c r="C385" s="42" t="s">
        <v>36</v>
      </c>
      <c r="D385" s="42" t="s">
        <v>17</v>
      </c>
      <c r="E385" s="43">
        <v>45110</v>
      </c>
      <c r="F385" s="43" t="s">
        <v>331</v>
      </c>
      <c r="G385" s="89">
        <f t="shared" si="5"/>
        <v>45113</v>
      </c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hidden="1" customHeight="1" x14ac:dyDescent="0.25">
      <c r="A386" s="41">
        <v>45113.557283680559</v>
      </c>
      <c r="B386" s="42" t="s">
        <v>35</v>
      </c>
      <c r="C386" s="42" t="s">
        <v>36</v>
      </c>
      <c r="D386" s="42" t="s">
        <v>18</v>
      </c>
      <c r="E386" s="43">
        <v>45113</v>
      </c>
      <c r="F386" s="43" t="s">
        <v>332</v>
      </c>
      <c r="G386" s="89">
        <f t="shared" si="5"/>
        <v>45113</v>
      </c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hidden="1" customHeight="1" x14ac:dyDescent="0.25">
      <c r="A387" s="41">
        <v>45113.518697418978</v>
      </c>
      <c r="B387" s="42" t="s">
        <v>35</v>
      </c>
      <c r="C387" s="42" t="s">
        <v>36</v>
      </c>
      <c r="D387" s="42" t="s">
        <v>18</v>
      </c>
      <c r="E387" s="43">
        <v>45114</v>
      </c>
      <c r="F387" s="43" t="s">
        <v>333</v>
      </c>
      <c r="G387" s="89">
        <f t="shared" si="5"/>
        <v>45113</v>
      </c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hidden="1" customHeight="1" x14ac:dyDescent="0.25">
      <c r="A388" s="41">
        <v>45113.517684525461</v>
      </c>
      <c r="B388" s="42" t="s">
        <v>35</v>
      </c>
      <c r="C388" s="42" t="s">
        <v>36</v>
      </c>
      <c r="D388" s="42" t="s">
        <v>18</v>
      </c>
      <c r="E388" s="43">
        <v>45114</v>
      </c>
      <c r="F388" s="43" t="s">
        <v>334</v>
      </c>
      <c r="G388" s="89">
        <f t="shared" si="5"/>
        <v>45113</v>
      </c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hidden="1" customHeight="1" x14ac:dyDescent="0.25">
      <c r="A389" s="41">
        <v>45113.515434872686</v>
      </c>
      <c r="B389" s="42" t="s">
        <v>35</v>
      </c>
      <c r="C389" s="42" t="s">
        <v>36</v>
      </c>
      <c r="D389" s="42" t="s">
        <v>18</v>
      </c>
      <c r="E389" s="43">
        <v>45113</v>
      </c>
      <c r="F389" s="43" t="s">
        <v>335</v>
      </c>
      <c r="G389" s="89">
        <f t="shared" si="5"/>
        <v>45113</v>
      </c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hidden="1" customHeight="1" x14ac:dyDescent="0.25">
      <c r="A390" s="41">
        <v>45113.424320057871</v>
      </c>
      <c r="B390" s="42" t="s">
        <v>35</v>
      </c>
      <c r="C390" s="42" t="s">
        <v>36</v>
      </c>
      <c r="D390" s="42" t="s">
        <v>17</v>
      </c>
      <c r="E390" s="43">
        <v>45113</v>
      </c>
      <c r="F390" s="43" t="s">
        <v>336</v>
      </c>
      <c r="G390" s="89">
        <f t="shared" si="5"/>
        <v>45113</v>
      </c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hidden="1" customHeight="1" x14ac:dyDescent="0.25">
      <c r="A391" s="41">
        <v>45113.422029363428</v>
      </c>
      <c r="B391" s="42" t="s">
        <v>35</v>
      </c>
      <c r="C391" s="42" t="s">
        <v>36</v>
      </c>
      <c r="D391" s="42" t="s">
        <v>17</v>
      </c>
      <c r="E391" s="43">
        <v>45112</v>
      </c>
      <c r="F391" s="43" t="s">
        <v>337</v>
      </c>
      <c r="G391" s="89">
        <f t="shared" ref="G391:G454" si="6">IFERROR(DATEVALUE(TEXT(LEFT(F391,10),"ДД.ММ.ГГГГ")),"")</f>
        <v>45113</v>
      </c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hidden="1" customHeight="1" x14ac:dyDescent="0.25">
      <c r="A392" s="41">
        <v>45112.750419178243</v>
      </c>
      <c r="B392" s="42" t="s">
        <v>35</v>
      </c>
      <c r="C392" s="42" t="s">
        <v>36</v>
      </c>
      <c r="D392" s="42" t="s">
        <v>17</v>
      </c>
      <c r="E392" s="43">
        <v>45112</v>
      </c>
      <c r="F392" s="43" t="s">
        <v>338</v>
      </c>
      <c r="G392" s="89">
        <f t="shared" si="6"/>
        <v>45112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hidden="1" customHeight="1" x14ac:dyDescent="0.25">
      <c r="A393" s="41">
        <v>45111.734466585651</v>
      </c>
      <c r="B393" s="42" t="s">
        <v>35</v>
      </c>
      <c r="C393" s="42" t="s">
        <v>36</v>
      </c>
      <c r="D393" s="42" t="s">
        <v>17</v>
      </c>
      <c r="E393" s="43">
        <v>45111</v>
      </c>
      <c r="F393" s="43" t="s">
        <v>339</v>
      </c>
      <c r="G393" s="89">
        <f t="shared" si="6"/>
        <v>45111</v>
      </c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hidden="1" customHeight="1" x14ac:dyDescent="0.25">
      <c r="A394" s="41">
        <v>45111.523644791669</v>
      </c>
      <c r="B394" s="42" t="s">
        <v>35</v>
      </c>
      <c r="C394" s="42" t="s">
        <v>36</v>
      </c>
      <c r="D394" s="42" t="s">
        <v>17</v>
      </c>
      <c r="E394" s="43">
        <v>45111</v>
      </c>
      <c r="F394" s="43" t="s">
        <v>340</v>
      </c>
      <c r="G394" s="89">
        <f t="shared" si="6"/>
        <v>45111</v>
      </c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41">
        <v>45111.4584565162</v>
      </c>
      <c r="B395" s="42" t="s">
        <v>35</v>
      </c>
      <c r="C395" s="42" t="s">
        <v>36</v>
      </c>
      <c r="D395" s="42" t="s">
        <v>19</v>
      </c>
      <c r="E395" s="43">
        <v>45111</v>
      </c>
      <c r="F395" s="43" t="s">
        <v>341</v>
      </c>
      <c r="G395" s="89">
        <f t="shared" si="6"/>
        <v>45111</v>
      </c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41">
        <v>45110.744324652776</v>
      </c>
      <c r="B396" s="42" t="s">
        <v>35</v>
      </c>
      <c r="C396" s="42" t="s">
        <v>36</v>
      </c>
      <c r="D396" s="42" t="s">
        <v>19</v>
      </c>
      <c r="E396" s="43">
        <v>45110</v>
      </c>
      <c r="F396" s="43" t="s">
        <v>342</v>
      </c>
      <c r="G396" s="89">
        <f t="shared" si="6"/>
        <v>45110</v>
      </c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hidden="1" customHeight="1" x14ac:dyDescent="0.25">
      <c r="A397" s="41">
        <v>45110.708493668979</v>
      </c>
      <c r="B397" s="42" t="s">
        <v>35</v>
      </c>
      <c r="C397" s="42" t="s">
        <v>36</v>
      </c>
      <c r="D397" s="42" t="s">
        <v>17</v>
      </c>
      <c r="E397" s="43">
        <v>45110</v>
      </c>
      <c r="F397" s="43" t="s">
        <v>343</v>
      </c>
      <c r="G397" s="89">
        <f t="shared" si="6"/>
        <v>45110</v>
      </c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hidden="1" customHeight="1" x14ac:dyDescent="0.25">
      <c r="A398" s="41">
        <v>45110.706369363426</v>
      </c>
      <c r="B398" s="42" t="s">
        <v>35</v>
      </c>
      <c r="C398" s="42" t="s">
        <v>36</v>
      </c>
      <c r="D398" s="42" t="s">
        <v>17</v>
      </c>
      <c r="E398" s="43">
        <v>45110</v>
      </c>
      <c r="F398" s="43" t="s">
        <v>344</v>
      </c>
      <c r="G398" s="89">
        <f t="shared" si="6"/>
        <v>45110</v>
      </c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41">
        <v>45107.682055324076</v>
      </c>
      <c r="B399" s="42" t="s">
        <v>35</v>
      </c>
      <c r="C399" s="42" t="s">
        <v>36</v>
      </c>
      <c r="D399" s="42" t="s">
        <v>19</v>
      </c>
      <c r="E399" s="43">
        <v>45107</v>
      </c>
      <c r="F399" s="43" t="s">
        <v>345</v>
      </c>
      <c r="G399" s="89">
        <f t="shared" si="6"/>
        <v>45107</v>
      </c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41">
        <v>45107.564577430552</v>
      </c>
      <c r="B400" s="42" t="s">
        <v>35</v>
      </c>
      <c r="C400" s="42" t="s">
        <v>36</v>
      </c>
      <c r="D400" s="42" t="s">
        <v>19</v>
      </c>
      <c r="E400" s="43">
        <v>45107</v>
      </c>
      <c r="F400" s="43" t="s">
        <v>346</v>
      </c>
      <c r="G400" s="89">
        <f t="shared" si="6"/>
        <v>45107</v>
      </c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41">
        <v>45107.563388738425</v>
      </c>
      <c r="B401" s="42" t="s">
        <v>35</v>
      </c>
      <c r="C401" s="42" t="s">
        <v>36</v>
      </c>
      <c r="D401" s="42" t="s">
        <v>19</v>
      </c>
      <c r="E401" s="43">
        <v>45107</v>
      </c>
      <c r="F401" s="43" t="s">
        <v>347</v>
      </c>
      <c r="G401" s="89">
        <f t="shared" si="6"/>
        <v>45107</v>
      </c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41">
        <v>45107.561996331016</v>
      </c>
      <c r="B402" s="42" t="s">
        <v>35</v>
      </c>
      <c r="C402" s="42" t="s">
        <v>36</v>
      </c>
      <c r="D402" s="42" t="s">
        <v>19</v>
      </c>
      <c r="E402" s="43">
        <v>45104</v>
      </c>
      <c r="F402" s="43" t="s">
        <v>348</v>
      </c>
      <c r="G402" s="89">
        <f t="shared" si="6"/>
        <v>45107</v>
      </c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41">
        <v>45107.471596180556</v>
      </c>
      <c r="B403" s="42" t="s">
        <v>35</v>
      </c>
      <c r="C403" s="42" t="s">
        <v>36</v>
      </c>
      <c r="D403" s="42" t="s">
        <v>19</v>
      </c>
      <c r="E403" s="43">
        <v>45107</v>
      </c>
      <c r="F403" s="43" t="s">
        <v>349</v>
      </c>
      <c r="G403" s="89">
        <f t="shared" si="6"/>
        <v>45107</v>
      </c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hidden="1" customHeight="1" x14ac:dyDescent="0.25">
      <c r="A404" s="44">
        <v>45106.728164236112</v>
      </c>
      <c r="B404" s="45" t="s">
        <v>326</v>
      </c>
      <c r="C404" s="45" t="s">
        <v>327</v>
      </c>
      <c r="D404" s="45" t="s">
        <v>18</v>
      </c>
      <c r="E404" s="46">
        <v>45291</v>
      </c>
      <c r="F404" s="46"/>
      <c r="G404" s="89" t="str">
        <f t="shared" si="6"/>
        <v/>
      </c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hidden="1" customHeight="1" x14ac:dyDescent="0.25">
      <c r="A405" s="44">
        <v>45106.727029548609</v>
      </c>
      <c r="B405" s="45" t="s">
        <v>326</v>
      </c>
      <c r="C405" s="45" t="s">
        <v>327</v>
      </c>
      <c r="D405" s="45" t="s">
        <v>18</v>
      </c>
      <c r="E405" s="46">
        <v>45291</v>
      </c>
      <c r="F405" s="46"/>
      <c r="G405" s="89" t="str">
        <f t="shared" si="6"/>
        <v/>
      </c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hidden="1" customHeight="1" x14ac:dyDescent="0.25">
      <c r="A406" s="44">
        <v>45106.726682789355</v>
      </c>
      <c r="B406" s="45" t="s">
        <v>326</v>
      </c>
      <c r="C406" s="45" t="s">
        <v>327</v>
      </c>
      <c r="D406" s="45" t="s">
        <v>18</v>
      </c>
      <c r="E406" s="46">
        <v>45291</v>
      </c>
      <c r="F406" s="46"/>
      <c r="G406" s="89" t="str">
        <f t="shared" si="6"/>
        <v/>
      </c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hidden="1" customHeight="1" x14ac:dyDescent="0.25">
      <c r="A407" s="44">
        <v>45106.724682673608</v>
      </c>
      <c r="B407" s="45" t="s">
        <v>326</v>
      </c>
      <c r="C407" s="45" t="s">
        <v>327</v>
      </c>
      <c r="D407" s="45" t="s">
        <v>18</v>
      </c>
      <c r="E407" s="46">
        <v>45291</v>
      </c>
      <c r="F407" s="46"/>
      <c r="G407" s="89" t="str">
        <f t="shared" si="6"/>
        <v/>
      </c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hidden="1" customHeight="1" x14ac:dyDescent="0.25">
      <c r="A408" s="44">
        <v>45106.722291585647</v>
      </c>
      <c r="B408" s="45" t="s">
        <v>326</v>
      </c>
      <c r="C408" s="45" t="s">
        <v>327</v>
      </c>
      <c r="D408" s="45" t="s">
        <v>18</v>
      </c>
      <c r="E408" s="46">
        <v>45291</v>
      </c>
      <c r="F408" s="46"/>
      <c r="G408" s="89" t="str">
        <f t="shared" si="6"/>
        <v/>
      </c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hidden="1" customHeight="1" x14ac:dyDescent="0.25">
      <c r="A409" s="44">
        <v>45106.721994872685</v>
      </c>
      <c r="B409" s="45" t="s">
        <v>326</v>
      </c>
      <c r="C409" s="45" t="s">
        <v>327</v>
      </c>
      <c r="D409" s="45" t="s">
        <v>18</v>
      </c>
      <c r="E409" s="46">
        <v>45291</v>
      </c>
      <c r="F409" s="46"/>
      <c r="G409" s="89" t="str">
        <f t="shared" si="6"/>
        <v/>
      </c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hidden="1" customHeight="1" x14ac:dyDescent="0.25">
      <c r="A410" s="44">
        <v>45106.704114004628</v>
      </c>
      <c r="B410" s="45" t="s">
        <v>326</v>
      </c>
      <c r="C410" s="45" t="s">
        <v>327</v>
      </c>
      <c r="D410" s="45" t="s">
        <v>18</v>
      </c>
      <c r="E410" s="46">
        <v>45291</v>
      </c>
      <c r="F410" s="46"/>
      <c r="G410" s="89" t="str">
        <f t="shared" si="6"/>
        <v/>
      </c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hidden="1" customHeight="1" x14ac:dyDescent="0.25">
      <c r="A411" s="44">
        <v>45106.703683252315</v>
      </c>
      <c r="B411" s="45" t="s">
        <v>326</v>
      </c>
      <c r="C411" s="45" t="s">
        <v>327</v>
      </c>
      <c r="D411" s="45" t="s">
        <v>18</v>
      </c>
      <c r="E411" s="46">
        <v>45291</v>
      </c>
      <c r="F411" s="46"/>
      <c r="G411" s="89" t="str">
        <f t="shared" si="6"/>
        <v/>
      </c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hidden="1" customHeight="1" x14ac:dyDescent="0.25">
      <c r="A412" s="44">
        <v>45106.703454594906</v>
      </c>
      <c r="B412" s="45" t="s">
        <v>326</v>
      </c>
      <c r="C412" s="45" t="s">
        <v>327</v>
      </c>
      <c r="D412" s="45" t="s">
        <v>18</v>
      </c>
      <c r="E412" s="46">
        <v>45291</v>
      </c>
      <c r="F412" s="46"/>
      <c r="G412" s="89" t="str">
        <f t="shared" si="6"/>
        <v/>
      </c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hidden="1" customHeight="1" x14ac:dyDescent="0.25">
      <c r="A413" s="44">
        <v>45106.699563888891</v>
      </c>
      <c r="B413" s="45" t="s">
        <v>326</v>
      </c>
      <c r="C413" s="45" t="s">
        <v>327</v>
      </c>
      <c r="D413" s="45" t="s">
        <v>18</v>
      </c>
      <c r="E413" s="46">
        <v>45291</v>
      </c>
      <c r="F413" s="46"/>
      <c r="G413" s="89" t="str">
        <f t="shared" si="6"/>
        <v/>
      </c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hidden="1" customHeight="1" x14ac:dyDescent="0.25">
      <c r="A414" s="44">
        <v>45106.698658993053</v>
      </c>
      <c r="B414" s="45" t="s">
        <v>326</v>
      </c>
      <c r="C414" s="45" t="s">
        <v>327</v>
      </c>
      <c r="D414" s="45" t="s">
        <v>18</v>
      </c>
      <c r="E414" s="46">
        <v>45291</v>
      </c>
      <c r="F414" s="46"/>
      <c r="G414" s="89" t="str">
        <f t="shared" si="6"/>
        <v/>
      </c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hidden="1" customHeight="1" x14ac:dyDescent="0.25">
      <c r="A415" s="44">
        <v>45106.698355127315</v>
      </c>
      <c r="B415" s="45" t="s">
        <v>326</v>
      </c>
      <c r="C415" s="45" t="s">
        <v>327</v>
      </c>
      <c r="D415" s="45" t="s">
        <v>18</v>
      </c>
      <c r="E415" s="46">
        <v>45291</v>
      </c>
      <c r="F415" s="46"/>
      <c r="G415" s="89" t="str">
        <f t="shared" si="6"/>
        <v/>
      </c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hidden="1" customHeight="1" x14ac:dyDescent="0.25">
      <c r="A416" s="44">
        <v>45106.697964733794</v>
      </c>
      <c r="B416" s="45" t="s">
        <v>326</v>
      </c>
      <c r="C416" s="45" t="s">
        <v>327</v>
      </c>
      <c r="D416" s="45" t="s">
        <v>18</v>
      </c>
      <c r="E416" s="46">
        <v>45291</v>
      </c>
      <c r="F416" s="46"/>
      <c r="G416" s="89" t="str">
        <f t="shared" si="6"/>
        <v/>
      </c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hidden="1" customHeight="1" x14ac:dyDescent="0.25">
      <c r="A417" s="44">
        <v>45106.697772141204</v>
      </c>
      <c r="B417" s="45" t="s">
        <v>326</v>
      </c>
      <c r="C417" s="45" t="s">
        <v>327</v>
      </c>
      <c r="D417" s="45" t="s">
        <v>18</v>
      </c>
      <c r="E417" s="46">
        <v>45291</v>
      </c>
      <c r="F417" s="46"/>
      <c r="G417" s="89" t="str">
        <f t="shared" si="6"/>
        <v/>
      </c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hidden="1" customHeight="1" x14ac:dyDescent="0.25">
      <c r="A418" s="44">
        <v>45106.697582141205</v>
      </c>
      <c r="B418" s="45" t="s">
        <v>326</v>
      </c>
      <c r="C418" s="45" t="s">
        <v>327</v>
      </c>
      <c r="D418" s="45" t="s">
        <v>18</v>
      </c>
      <c r="E418" s="46">
        <v>45291</v>
      </c>
      <c r="F418" s="46"/>
      <c r="G418" s="89" t="str">
        <f t="shared" si="6"/>
        <v/>
      </c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hidden="1" customHeight="1" x14ac:dyDescent="0.25">
      <c r="A419" s="44">
        <v>45106.696245335646</v>
      </c>
      <c r="B419" s="45" t="s">
        <v>326</v>
      </c>
      <c r="C419" s="45" t="s">
        <v>327</v>
      </c>
      <c r="D419" s="45" t="s">
        <v>18</v>
      </c>
      <c r="E419" s="46">
        <v>45291</v>
      </c>
      <c r="F419" s="46"/>
      <c r="G419" s="89" t="str">
        <f t="shared" si="6"/>
        <v/>
      </c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hidden="1" customHeight="1" x14ac:dyDescent="0.25">
      <c r="A420" s="44">
        <v>45106.696060682872</v>
      </c>
      <c r="B420" s="45" t="s">
        <v>326</v>
      </c>
      <c r="C420" s="45" t="s">
        <v>327</v>
      </c>
      <c r="D420" s="45" t="s">
        <v>18</v>
      </c>
      <c r="E420" s="46">
        <v>45291</v>
      </c>
      <c r="F420" s="46"/>
      <c r="G420" s="89" t="str">
        <f t="shared" si="6"/>
        <v/>
      </c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hidden="1" customHeight="1" x14ac:dyDescent="0.25">
      <c r="A421" s="44">
        <v>45106.695340891201</v>
      </c>
      <c r="B421" s="45" t="s">
        <v>326</v>
      </c>
      <c r="C421" s="45" t="s">
        <v>327</v>
      </c>
      <c r="D421" s="45" t="s">
        <v>18</v>
      </c>
      <c r="E421" s="46">
        <v>45291</v>
      </c>
      <c r="F421" s="46"/>
      <c r="G421" s="89" t="str">
        <f t="shared" si="6"/>
        <v/>
      </c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hidden="1" customHeight="1" x14ac:dyDescent="0.25">
      <c r="A422" s="44">
        <v>45106.694544062499</v>
      </c>
      <c r="B422" s="45" t="s">
        <v>326</v>
      </c>
      <c r="C422" s="45" t="s">
        <v>327</v>
      </c>
      <c r="D422" s="45" t="s">
        <v>18</v>
      </c>
      <c r="E422" s="46">
        <v>45291</v>
      </c>
      <c r="F422" s="46"/>
      <c r="G422" s="89" t="str">
        <f t="shared" si="6"/>
        <v/>
      </c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hidden="1" customHeight="1" x14ac:dyDescent="0.25">
      <c r="A423" s="44">
        <v>45106.693791053243</v>
      </c>
      <c r="B423" s="45" t="s">
        <v>326</v>
      </c>
      <c r="C423" s="45" t="s">
        <v>327</v>
      </c>
      <c r="D423" s="45" t="s">
        <v>18</v>
      </c>
      <c r="E423" s="46">
        <v>45291</v>
      </c>
      <c r="F423" s="46"/>
      <c r="G423" s="89" t="str">
        <f t="shared" si="6"/>
        <v/>
      </c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hidden="1" customHeight="1" x14ac:dyDescent="0.25">
      <c r="A424" s="44">
        <v>45106.692076388892</v>
      </c>
      <c r="B424" s="45" t="s">
        <v>326</v>
      </c>
      <c r="C424" s="45" t="s">
        <v>327</v>
      </c>
      <c r="D424" s="45" t="s">
        <v>18</v>
      </c>
      <c r="E424" s="46">
        <v>45291</v>
      </c>
      <c r="F424" s="46"/>
      <c r="G424" s="89" t="str">
        <f t="shared" si="6"/>
        <v/>
      </c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hidden="1" customHeight="1" x14ac:dyDescent="0.25">
      <c r="A425" s="44">
        <v>45106.691405983795</v>
      </c>
      <c r="B425" s="45" t="s">
        <v>326</v>
      </c>
      <c r="C425" s="45" t="s">
        <v>327</v>
      </c>
      <c r="D425" s="45" t="s">
        <v>18</v>
      </c>
      <c r="E425" s="46">
        <v>45291</v>
      </c>
      <c r="F425" s="46"/>
      <c r="G425" s="89" t="str">
        <f t="shared" si="6"/>
        <v/>
      </c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hidden="1" customHeight="1" x14ac:dyDescent="0.25">
      <c r="A426" s="44">
        <v>45106.691006284724</v>
      </c>
      <c r="B426" s="45" t="s">
        <v>326</v>
      </c>
      <c r="C426" s="45" t="s">
        <v>327</v>
      </c>
      <c r="D426" s="45" t="s">
        <v>18</v>
      </c>
      <c r="E426" s="46">
        <v>45291</v>
      </c>
      <c r="F426" s="46"/>
      <c r="G426" s="89" t="str">
        <f t="shared" si="6"/>
        <v/>
      </c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hidden="1" customHeight="1" x14ac:dyDescent="0.25">
      <c r="A427" s="44">
        <v>45106.69059953704</v>
      </c>
      <c r="B427" s="45" t="s">
        <v>326</v>
      </c>
      <c r="C427" s="45" t="s">
        <v>327</v>
      </c>
      <c r="D427" s="45" t="s">
        <v>18</v>
      </c>
      <c r="E427" s="46">
        <v>45291</v>
      </c>
      <c r="F427" s="46"/>
      <c r="G427" s="89" t="str">
        <f t="shared" si="6"/>
        <v/>
      </c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hidden="1" customHeight="1" x14ac:dyDescent="0.25">
      <c r="A428" s="44">
        <v>45106.690111574077</v>
      </c>
      <c r="B428" s="45" t="s">
        <v>326</v>
      </c>
      <c r="C428" s="45" t="s">
        <v>327</v>
      </c>
      <c r="D428" s="45" t="s">
        <v>18</v>
      </c>
      <c r="E428" s="46">
        <v>45291</v>
      </c>
      <c r="F428" s="46"/>
      <c r="G428" s="89" t="str">
        <f t="shared" si="6"/>
        <v/>
      </c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hidden="1" customHeight="1" x14ac:dyDescent="0.25">
      <c r="A429" s="44">
        <v>45106.68968491898</v>
      </c>
      <c r="B429" s="45" t="s">
        <v>326</v>
      </c>
      <c r="C429" s="45" t="s">
        <v>327</v>
      </c>
      <c r="D429" s="45" t="s">
        <v>18</v>
      </c>
      <c r="E429" s="46">
        <v>45291</v>
      </c>
      <c r="F429" s="46"/>
      <c r="G429" s="89" t="str">
        <f t="shared" si="6"/>
        <v/>
      </c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hidden="1" customHeight="1" x14ac:dyDescent="0.25">
      <c r="A430" s="44">
        <v>45106.688983333333</v>
      </c>
      <c r="B430" s="45" t="s">
        <v>326</v>
      </c>
      <c r="C430" s="45" t="s">
        <v>327</v>
      </c>
      <c r="D430" s="45" t="s">
        <v>18</v>
      </c>
      <c r="E430" s="46">
        <v>45291</v>
      </c>
      <c r="F430" s="46"/>
      <c r="G430" s="89" t="str">
        <f t="shared" si="6"/>
        <v/>
      </c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hidden="1" customHeight="1" x14ac:dyDescent="0.25">
      <c r="A431" s="41">
        <v>45105.635950347219</v>
      </c>
      <c r="B431" s="42" t="s">
        <v>35</v>
      </c>
      <c r="C431" s="42" t="s">
        <v>36</v>
      </c>
      <c r="D431" s="42" t="s">
        <v>17</v>
      </c>
      <c r="E431" s="43">
        <v>45105</v>
      </c>
      <c r="F431" s="43" t="s">
        <v>350</v>
      </c>
      <c r="G431" s="89">
        <f t="shared" si="6"/>
        <v>45105</v>
      </c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hidden="1" customHeight="1" x14ac:dyDescent="0.25">
      <c r="A432" s="41">
        <v>45105.632982835647</v>
      </c>
      <c r="B432" s="42" t="s">
        <v>35</v>
      </c>
      <c r="C432" s="42" t="s">
        <v>36</v>
      </c>
      <c r="D432" s="42" t="s">
        <v>17</v>
      </c>
      <c r="E432" s="43">
        <v>45105</v>
      </c>
      <c r="F432" s="43" t="s">
        <v>351</v>
      </c>
      <c r="G432" s="89">
        <f t="shared" si="6"/>
        <v>45105</v>
      </c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41">
        <v>45100.696305474536</v>
      </c>
      <c r="B433" s="42" t="s">
        <v>35</v>
      </c>
      <c r="C433" s="42" t="s">
        <v>36</v>
      </c>
      <c r="D433" s="42" t="s">
        <v>19</v>
      </c>
      <c r="E433" s="43">
        <v>45100</v>
      </c>
      <c r="F433" s="43" t="s">
        <v>352</v>
      </c>
      <c r="G433" s="89">
        <f t="shared" si="6"/>
        <v>45100</v>
      </c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41">
        <v>45100.695158831018</v>
      </c>
      <c r="B434" s="42" t="s">
        <v>35</v>
      </c>
      <c r="C434" s="42" t="s">
        <v>36</v>
      </c>
      <c r="D434" s="42" t="s">
        <v>19</v>
      </c>
      <c r="E434" s="43">
        <v>45099</v>
      </c>
      <c r="F434" s="43" t="s">
        <v>353</v>
      </c>
      <c r="G434" s="89">
        <f t="shared" si="6"/>
        <v>45100</v>
      </c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41">
        <v>45100.693901886574</v>
      </c>
      <c r="B435" s="42" t="s">
        <v>35</v>
      </c>
      <c r="C435" s="42" t="s">
        <v>36</v>
      </c>
      <c r="D435" s="42" t="s">
        <v>19</v>
      </c>
      <c r="E435" s="43">
        <v>45100</v>
      </c>
      <c r="F435" s="43" t="s">
        <v>354</v>
      </c>
      <c r="G435" s="89">
        <f t="shared" si="6"/>
        <v>45100</v>
      </c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41">
        <v>45100.474252199077</v>
      </c>
      <c r="B436" s="42" t="s">
        <v>35</v>
      </c>
      <c r="C436" s="42" t="s">
        <v>36</v>
      </c>
      <c r="D436" s="42" t="s">
        <v>19</v>
      </c>
      <c r="E436" s="43">
        <v>45098</v>
      </c>
      <c r="F436" s="43" t="s">
        <v>355</v>
      </c>
      <c r="G436" s="89">
        <f t="shared" si="6"/>
        <v>45100</v>
      </c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hidden="1" customHeight="1" x14ac:dyDescent="0.25">
      <c r="A437" s="41">
        <v>45100.473553159725</v>
      </c>
      <c r="B437" s="42" t="s">
        <v>35</v>
      </c>
      <c r="C437" s="42" t="s">
        <v>36</v>
      </c>
      <c r="D437" s="42" t="s">
        <v>17</v>
      </c>
      <c r="E437" s="43">
        <v>45100</v>
      </c>
      <c r="F437" s="43" t="s">
        <v>356</v>
      </c>
      <c r="G437" s="89">
        <f t="shared" si="6"/>
        <v>45100</v>
      </c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41">
        <v>45100.466798807873</v>
      </c>
      <c r="B438" s="42" t="s">
        <v>35</v>
      </c>
      <c r="C438" s="42" t="s">
        <v>36</v>
      </c>
      <c r="D438" s="42" t="s">
        <v>19</v>
      </c>
      <c r="E438" s="43">
        <v>45097</v>
      </c>
      <c r="F438" s="43" t="s">
        <v>357</v>
      </c>
      <c r="G438" s="89">
        <f t="shared" si="6"/>
        <v>45100</v>
      </c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41">
        <v>45100.46569128472</v>
      </c>
      <c r="B439" s="42" t="s">
        <v>35</v>
      </c>
      <c r="C439" s="42" t="s">
        <v>36</v>
      </c>
      <c r="D439" s="42" t="s">
        <v>19</v>
      </c>
      <c r="E439" s="43">
        <v>45096</v>
      </c>
      <c r="F439" s="43" t="s">
        <v>358</v>
      </c>
      <c r="G439" s="89">
        <f t="shared" si="6"/>
        <v>45100</v>
      </c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hidden="1" customHeight="1" x14ac:dyDescent="0.25">
      <c r="A440" s="41">
        <v>45098.497399918982</v>
      </c>
      <c r="B440" s="42" t="s">
        <v>35</v>
      </c>
      <c r="C440" s="42" t="s">
        <v>36</v>
      </c>
      <c r="D440" s="42" t="s">
        <v>17</v>
      </c>
      <c r="E440" s="43">
        <v>45098</v>
      </c>
      <c r="F440" s="43" t="s">
        <v>359</v>
      </c>
      <c r="G440" s="89">
        <f t="shared" si="6"/>
        <v>45098</v>
      </c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hidden="1" customHeight="1" x14ac:dyDescent="0.25">
      <c r="A441" s="41">
        <v>45097.558259571757</v>
      </c>
      <c r="B441" s="42" t="s">
        <v>35</v>
      </c>
      <c r="C441" s="42" t="s">
        <v>36</v>
      </c>
      <c r="D441" s="42" t="s">
        <v>17</v>
      </c>
      <c r="E441" s="43">
        <v>45096</v>
      </c>
      <c r="F441" s="43" t="s">
        <v>360</v>
      </c>
      <c r="G441" s="89">
        <f t="shared" si="6"/>
        <v>45097</v>
      </c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hidden="1" customHeight="1" x14ac:dyDescent="0.25">
      <c r="A442" s="41">
        <v>45097.556166087961</v>
      </c>
      <c r="B442" s="42" t="s">
        <v>35</v>
      </c>
      <c r="C442" s="42" t="s">
        <v>36</v>
      </c>
      <c r="D442" s="42" t="s">
        <v>17</v>
      </c>
      <c r="E442" s="43">
        <v>45097</v>
      </c>
      <c r="F442" s="43" t="s">
        <v>361</v>
      </c>
      <c r="G442" s="89">
        <f t="shared" si="6"/>
        <v>45097</v>
      </c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41">
        <v>45093.756388969909</v>
      </c>
      <c r="B443" s="42" t="s">
        <v>35</v>
      </c>
      <c r="C443" s="42" t="s">
        <v>36</v>
      </c>
      <c r="D443" s="42" t="s">
        <v>19</v>
      </c>
      <c r="E443" s="43">
        <v>45091</v>
      </c>
      <c r="F443" s="43" t="s">
        <v>362</v>
      </c>
      <c r="G443" s="89">
        <f t="shared" si="6"/>
        <v>45093</v>
      </c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41">
        <v>45093.576952048614</v>
      </c>
      <c r="B444" s="42" t="s">
        <v>35</v>
      </c>
      <c r="C444" s="42" t="s">
        <v>36</v>
      </c>
      <c r="D444" s="42" t="s">
        <v>19</v>
      </c>
      <c r="E444" s="43">
        <v>45092</v>
      </c>
      <c r="F444" s="43" t="s">
        <v>363</v>
      </c>
      <c r="G444" s="89">
        <f t="shared" si="6"/>
        <v>45093</v>
      </c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41">
        <v>45093.574082870371</v>
      </c>
      <c r="B445" s="42" t="s">
        <v>35</v>
      </c>
      <c r="C445" s="42" t="s">
        <v>36</v>
      </c>
      <c r="D445" s="42" t="s">
        <v>19</v>
      </c>
      <c r="E445" s="43">
        <v>45093</v>
      </c>
      <c r="F445" s="43" t="s">
        <v>364</v>
      </c>
      <c r="G445" s="89">
        <f t="shared" si="6"/>
        <v>45093</v>
      </c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41">
        <v>45092.731389155095</v>
      </c>
      <c r="B446" s="42" t="s">
        <v>35</v>
      </c>
      <c r="C446" s="42" t="s">
        <v>36</v>
      </c>
      <c r="D446" s="42" t="s">
        <v>19</v>
      </c>
      <c r="E446" s="43">
        <v>45092</v>
      </c>
      <c r="F446" s="43" t="s">
        <v>365</v>
      </c>
      <c r="G446" s="89">
        <f t="shared" si="6"/>
        <v>45092</v>
      </c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hidden="1" customHeight="1" x14ac:dyDescent="0.25">
      <c r="A447" s="41">
        <v>45092.636994675922</v>
      </c>
      <c r="B447" s="42" t="s">
        <v>35</v>
      </c>
      <c r="C447" s="42" t="s">
        <v>36</v>
      </c>
      <c r="D447" s="42" t="s">
        <v>17</v>
      </c>
      <c r="E447" s="43">
        <v>45092</v>
      </c>
      <c r="F447" s="43" t="s">
        <v>366</v>
      </c>
      <c r="G447" s="89">
        <f t="shared" si="6"/>
        <v>45092</v>
      </c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hidden="1" customHeight="1" x14ac:dyDescent="0.25">
      <c r="A448" s="41">
        <v>45091.482282951387</v>
      </c>
      <c r="B448" s="42" t="s">
        <v>35</v>
      </c>
      <c r="C448" s="42" t="s">
        <v>36</v>
      </c>
      <c r="D448" s="42" t="s">
        <v>17</v>
      </c>
      <c r="E448" s="43">
        <v>45091</v>
      </c>
      <c r="F448" s="43" t="s">
        <v>367</v>
      </c>
      <c r="G448" s="89">
        <f t="shared" si="6"/>
        <v>45091</v>
      </c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hidden="1" customHeight="1" x14ac:dyDescent="0.25">
      <c r="A449" s="41">
        <v>45091.453864502313</v>
      </c>
      <c r="B449" s="42" t="s">
        <v>35</v>
      </c>
      <c r="C449" s="42" t="s">
        <v>36</v>
      </c>
      <c r="D449" s="42" t="s">
        <v>17</v>
      </c>
      <c r="E449" s="43">
        <v>45091</v>
      </c>
      <c r="F449" s="43" t="s">
        <v>368</v>
      </c>
      <c r="G449" s="89">
        <f t="shared" si="6"/>
        <v>45091</v>
      </c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41">
        <v>45090.679158530096</v>
      </c>
      <c r="B450" s="42" t="s">
        <v>35</v>
      </c>
      <c r="C450" s="42" t="s">
        <v>36</v>
      </c>
      <c r="D450" s="42" t="s">
        <v>19</v>
      </c>
      <c r="E450" s="43">
        <v>45090</v>
      </c>
      <c r="F450" s="43" t="s">
        <v>369</v>
      </c>
      <c r="G450" s="89">
        <f t="shared" si="6"/>
        <v>45090</v>
      </c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hidden="1" customHeight="1" x14ac:dyDescent="0.25">
      <c r="A451" s="41">
        <v>45090.459755636577</v>
      </c>
      <c r="B451" s="42" t="s">
        <v>35</v>
      </c>
      <c r="C451" s="42" t="s">
        <v>36</v>
      </c>
      <c r="D451" s="42" t="s">
        <v>17</v>
      </c>
      <c r="E451" s="43">
        <v>45090</v>
      </c>
      <c r="F451" s="43" t="s">
        <v>370</v>
      </c>
      <c r="G451" s="89">
        <f t="shared" si="6"/>
        <v>45090</v>
      </c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41">
        <v>45086.706854479169</v>
      </c>
      <c r="B452" s="42" t="s">
        <v>35</v>
      </c>
      <c r="C452" s="42" t="s">
        <v>36</v>
      </c>
      <c r="D452" s="42" t="s">
        <v>19</v>
      </c>
      <c r="E452" s="43">
        <v>45086</v>
      </c>
      <c r="F452" s="43" t="s">
        <v>371</v>
      </c>
      <c r="G452" s="89">
        <f t="shared" si="6"/>
        <v>45086</v>
      </c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41">
        <v>45086.644293055557</v>
      </c>
      <c r="B453" s="42" t="s">
        <v>35</v>
      </c>
      <c r="C453" s="42" t="s">
        <v>36</v>
      </c>
      <c r="D453" s="42" t="s">
        <v>19</v>
      </c>
      <c r="E453" s="43">
        <v>45086</v>
      </c>
      <c r="F453" s="43" t="s">
        <v>372</v>
      </c>
      <c r="G453" s="89">
        <f t="shared" si="6"/>
        <v>45086</v>
      </c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41">
        <v>45086.54755181713</v>
      </c>
      <c r="B454" s="42" t="s">
        <v>35</v>
      </c>
      <c r="C454" s="42" t="s">
        <v>36</v>
      </c>
      <c r="D454" s="42" t="s">
        <v>19</v>
      </c>
      <c r="E454" s="43">
        <v>45086</v>
      </c>
      <c r="F454" s="43" t="s">
        <v>373</v>
      </c>
      <c r="G454" s="89">
        <f t="shared" si="6"/>
        <v>45086</v>
      </c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41">
        <v>45086.547099456016</v>
      </c>
      <c r="B455" s="42" t="s">
        <v>35</v>
      </c>
      <c r="C455" s="42" t="s">
        <v>36</v>
      </c>
      <c r="D455" s="42" t="s">
        <v>19</v>
      </c>
      <c r="E455" s="43">
        <v>45086</v>
      </c>
      <c r="F455" s="43" t="s">
        <v>374</v>
      </c>
      <c r="G455" s="89">
        <f t="shared" ref="G455:G518" si="7">IFERROR(DATEVALUE(TEXT(LEFT(F455,10),"ДД.ММ.ГГГГ")),"")</f>
        <v>45086</v>
      </c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hidden="1" customHeight="1" x14ac:dyDescent="0.25">
      <c r="A456" s="41">
        <v>45085.630830289352</v>
      </c>
      <c r="B456" s="42" t="s">
        <v>35</v>
      </c>
      <c r="C456" s="42" t="s">
        <v>36</v>
      </c>
      <c r="D456" s="42" t="s">
        <v>17</v>
      </c>
      <c r="E456" s="43">
        <v>45084</v>
      </c>
      <c r="F456" s="43" t="s">
        <v>375</v>
      </c>
      <c r="G456" s="89">
        <f t="shared" si="7"/>
        <v>45085</v>
      </c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hidden="1" customHeight="1" x14ac:dyDescent="0.25">
      <c r="A457" s="41">
        <v>45085.62852233796</v>
      </c>
      <c r="B457" s="42" t="s">
        <v>35</v>
      </c>
      <c r="C457" s="42" t="s">
        <v>36</v>
      </c>
      <c r="D457" s="42" t="s">
        <v>17</v>
      </c>
      <c r="E457" s="43">
        <v>45084</v>
      </c>
      <c r="F457" s="43" t="s">
        <v>376</v>
      </c>
      <c r="G457" s="89">
        <f t="shared" si="7"/>
        <v>45085</v>
      </c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hidden="1" customHeight="1" x14ac:dyDescent="0.25">
      <c r="A458" s="41">
        <v>45085.496478240741</v>
      </c>
      <c r="B458" s="42" t="s">
        <v>35</v>
      </c>
      <c r="C458" s="42" t="s">
        <v>36</v>
      </c>
      <c r="D458" s="42" t="s">
        <v>17</v>
      </c>
      <c r="E458" s="43">
        <v>45084</v>
      </c>
      <c r="F458" s="43" t="s">
        <v>377</v>
      </c>
      <c r="G458" s="89">
        <f t="shared" si="7"/>
        <v>45085</v>
      </c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41">
        <v>45084.68355671296</v>
      </c>
      <c r="B459" s="42" t="s">
        <v>35</v>
      </c>
      <c r="C459" s="42" t="s">
        <v>36</v>
      </c>
      <c r="D459" s="42" t="s">
        <v>19</v>
      </c>
      <c r="E459" s="43">
        <v>45084</v>
      </c>
      <c r="F459" s="43" t="s">
        <v>378</v>
      </c>
      <c r="G459" s="89">
        <f t="shared" si="7"/>
        <v>45084</v>
      </c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41">
        <v>45083.458877581019</v>
      </c>
      <c r="B460" s="42" t="s">
        <v>35</v>
      </c>
      <c r="C460" s="42" t="s">
        <v>36</v>
      </c>
      <c r="D460" s="42" t="s">
        <v>19</v>
      </c>
      <c r="E460" s="43">
        <v>45083</v>
      </c>
      <c r="F460" s="43" t="s">
        <v>379</v>
      </c>
      <c r="G460" s="89">
        <f t="shared" si="7"/>
        <v>45083</v>
      </c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41">
        <v>45079.70003255787</v>
      </c>
      <c r="B461" s="42" t="s">
        <v>35</v>
      </c>
      <c r="C461" s="42" t="s">
        <v>36</v>
      </c>
      <c r="D461" s="42" t="s">
        <v>19</v>
      </c>
      <c r="E461" s="43">
        <v>45079</v>
      </c>
      <c r="F461" s="43" t="s">
        <v>380</v>
      </c>
      <c r="G461" s="89">
        <f t="shared" si="7"/>
        <v>45079</v>
      </c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41">
        <v>45079.452156828702</v>
      </c>
      <c r="B462" s="42" t="s">
        <v>35</v>
      </c>
      <c r="C462" s="42" t="s">
        <v>36</v>
      </c>
      <c r="D462" s="42" t="s">
        <v>19</v>
      </c>
      <c r="E462" s="43">
        <v>45079</v>
      </c>
      <c r="F462" s="43" t="s">
        <v>381</v>
      </c>
      <c r="G462" s="89">
        <f t="shared" si="7"/>
        <v>45079</v>
      </c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41">
        <v>45079.443740821756</v>
      </c>
      <c r="B463" s="42" t="s">
        <v>35</v>
      </c>
      <c r="C463" s="42" t="s">
        <v>36</v>
      </c>
      <c r="D463" s="42" t="s">
        <v>19</v>
      </c>
      <c r="E463" s="43">
        <v>45079</v>
      </c>
      <c r="F463" s="43" t="s">
        <v>382</v>
      </c>
      <c r="G463" s="89">
        <f t="shared" si="7"/>
        <v>45079</v>
      </c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41">
        <v>45079.386962002318</v>
      </c>
      <c r="B464" s="42" t="s">
        <v>35</v>
      </c>
      <c r="C464" s="42" t="s">
        <v>36</v>
      </c>
      <c r="D464" s="42" t="s">
        <v>19</v>
      </c>
      <c r="E464" s="43">
        <v>45078</v>
      </c>
      <c r="F464" s="43" t="s">
        <v>383</v>
      </c>
      <c r="G464" s="89">
        <f t="shared" si="7"/>
        <v>45079</v>
      </c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41">
        <v>45079.385830173611</v>
      </c>
      <c r="B465" s="42" t="s">
        <v>35</v>
      </c>
      <c r="C465" s="42" t="s">
        <v>36</v>
      </c>
      <c r="D465" s="42" t="s">
        <v>19</v>
      </c>
      <c r="E465" s="43">
        <v>45078</v>
      </c>
      <c r="F465" s="43" t="s">
        <v>384</v>
      </c>
      <c r="G465" s="89">
        <f t="shared" si="7"/>
        <v>45079</v>
      </c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41">
        <v>45078.419072337965</v>
      </c>
      <c r="B466" s="42" t="s">
        <v>35</v>
      </c>
      <c r="C466" s="42" t="s">
        <v>36</v>
      </c>
      <c r="D466" s="42" t="s">
        <v>19</v>
      </c>
      <c r="E466" s="43">
        <v>45076</v>
      </c>
      <c r="F466" s="43" t="s">
        <v>385</v>
      </c>
      <c r="G466" s="89">
        <f t="shared" si="7"/>
        <v>45078</v>
      </c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41">
        <v>45078.418009224537</v>
      </c>
      <c r="B467" s="42" t="s">
        <v>35</v>
      </c>
      <c r="C467" s="42" t="s">
        <v>36</v>
      </c>
      <c r="D467" s="42" t="s">
        <v>19</v>
      </c>
      <c r="E467" s="43">
        <v>45077</v>
      </c>
      <c r="F467" s="43" t="s">
        <v>386</v>
      </c>
      <c r="G467" s="89">
        <f t="shared" si="7"/>
        <v>45078</v>
      </c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41">
        <v>45072.656917129629</v>
      </c>
      <c r="B468" s="42" t="s">
        <v>35</v>
      </c>
      <c r="C468" s="42" t="s">
        <v>36</v>
      </c>
      <c r="D468" s="42" t="s">
        <v>19</v>
      </c>
      <c r="E468" s="43">
        <v>45070</v>
      </c>
      <c r="F468" s="43" t="s">
        <v>387</v>
      </c>
      <c r="G468" s="89">
        <f t="shared" si="7"/>
        <v>45072</v>
      </c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41">
        <v>45070.44470428241</v>
      </c>
      <c r="B469" s="42" t="s">
        <v>35</v>
      </c>
      <c r="C469" s="42" t="s">
        <v>36</v>
      </c>
      <c r="D469" s="42" t="s">
        <v>19</v>
      </c>
      <c r="E469" s="43">
        <v>45070</v>
      </c>
      <c r="F469" s="43" t="s">
        <v>388</v>
      </c>
      <c r="G469" s="89">
        <f t="shared" si="7"/>
        <v>45070</v>
      </c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41">
        <v>45069.411126192128</v>
      </c>
      <c r="B470" s="42" t="s">
        <v>35</v>
      </c>
      <c r="C470" s="42" t="s">
        <v>36</v>
      </c>
      <c r="D470" s="42" t="s">
        <v>19</v>
      </c>
      <c r="E470" s="43">
        <v>45069</v>
      </c>
      <c r="F470" s="43" t="s">
        <v>389</v>
      </c>
      <c r="G470" s="89">
        <f t="shared" si="7"/>
        <v>45069</v>
      </c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41">
        <v>45069.403377511575</v>
      </c>
      <c r="B471" s="42" t="s">
        <v>35</v>
      </c>
      <c r="C471" s="42" t="s">
        <v>36</v>
      </c>
      <c r="D471" s="42" t="s">
        <v>19</v>
      </c>
      <c r="E471" s="43">
        <v>45069</v>
      </c>
      <c r="F471" s="43" t="s">
        <v>390</v>
      </c>
      <c r="G471" s="89">
        <f t="shared" si="7"/>
        <v>45069</v>
      </c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41">
        <v>45069.388511307872</v>
      </c>
      <c r="B472" s="42" t="s">
        <v>35</v>
      </c>
      <c r="C472" s="42" t="s">
        <v>36</v>
      </c>
      <c r="D472" s="42" t="s">
        <v>19</v>
      </c>
      <c r="E472" s="43">
        <v>45069</v>
      </c>
      <c r="F472" s="43" t="s">
        <v>391</v>
      </c>
      <c r="G472" s="89">
        <f t="shared" si="7"/>
        <v>45069</v>
      </c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41">
        <v>45065.645379861111</v>
      </c>
      <c r="B473" s="42" t="s">
        <v>35</v>
      </c>
      <c r="C473" s="42" t="s">
        <v>36</v>
      </c>
      <c r="D473" s="42" t="s">
        <v>19</v>
      </c>
      <c r="E473" s="43">
        <v>45065</v>
      </c>
      <c r="F473" s="43" t="s">
        <v>392</v>
      </c>
      <c r="G473" s="89">
        <f t="shared" si="7"/>
        <v>45065</v>
      </c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41">
        <v>45064.794106134257</v>
      </c>
      <c r="B474" s="42" t="s">
        <v>35</v>
      </c>
      <c r="C474" s="42" t="s">
        <v>36</v>
      </c>
      <c r="D474" s="42" t="s">
        <v>19</v>
      </c>
      <c r="E474" s="43">
        <v>45064</v>
      </c>
      <c r="F474" s="43" t="s">
        <v>393</v>
      </c>
      <c r="G474" s="89">
        <f t="shared" si="7"/>
        <v>45064</v>
      </c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41">
        <v>45064.625972372683</v>
      </c>
      <c r="B475" s="42" t="s">
        <v>35</v>
      </c>
      <c r="C475" s="42" t="s">
        <v>36</v>
      </c>
      <c r="D475" s="42" t="s">
        <v>19</v>
      </c>
      <c r="E475" s="43">
        <v>45064</v>
      </c>
      <c r="F475" s="43" t="s">
        <v>394</v>
      </c>
      <c r="G475" s="89">
        <f t="shared" si="7"/>
        <v>45064</v>
      </c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41">
        <v>45063.915412997689</v>
      </c>
      <c r="B476" s="42" t="s">
        <v>35</v>
      </c>
      <c r="C476" s="42" t="s">
        <v>36</v>
      </c>
      <c r="D476" s="42" t="s">
        <v>19</v>
      </c>
      <c r="E476" s="43">
        <v>45063</v>
      </c>
      <c r="F476" s="43" t="s">
        <v>395</v>
      </c>
      <c r="G476" s="89">
        <f t="shared" si="7"/>
        <v>45063</v>
      </c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41">
        <v>45063.680432488429</v>
      </c>
      <c r="B477" s="42" t="s">
        <v>35</v>
      </c>
      <c r="C477" s="42" t="s">
        <v>36</v>
      </c>
      <c r="D477" s="42" t="s">
        <v>19</v>
      </c>
      <c r="E477" s="43">
        <v>45063</v>
      </c>
      <c r="F477" s="43" t="s">
        <v>396</v>
      </c>
      <c r="G477" s="89">
        <f t="shared" si="7"/>
        <v>45063</v>
      </c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41">
        <v>45058.631809062499</v>
      </c>
      <c r="B478" s="42" t="s">
        <v>35</v>
      </c>
      <c r="C478" s="42" t="s">
        <v>36</v>
      </c>
      <c r="D478" s="42" t="s">
        <v>19</v>
      </c>
      <c r="E478" s="43">
        <v>45058</v>
      </c>
      <c r="F478" s="43" t="s">
        <v>397</v>
      </c>
      <c r="G478" s="89">
        <f t="shared" si="7"/>
        <v>45058</v>
      </c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41">
        <v>45057.706741932867</v>
      </c>
      <c r="B479" s="42" t="s">
        <v>35</v>
      </c>
      <c r="C479" s="42" t="s">
        <v>36</v>
      </c>
      <c r="D479" s="42" t="s">
        <v>19</v>
      </c>
      <c r="E479" s="43">
        <v>45057</v>
      </c>
      <c r="F479" s="43" t="s">
        <v>398</v>
      </c>
      <c r="G479" s="89">
        <f t="shared" si="7"/>
        <v>45057</v>
      </c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41">
        <v>45057.67638449074</v>
      </c>
      <c r="B480" s="42" t="s">
        <v>35</v>
      </c>
      <c r="C480" s="42" t="s">
        <v>36</v>
      </c>
      <c r="D480" s="42" t="s">
        <v>19</v>
      </c>
      <c r="E480" s="43">
        <v>45057</v>
      </c>
      <c r="F480" s="43" t="s">
        <v>399</v>
      </c>
      <c r="G480" s="89">
        <f t="shared" si="7"/>
        <v>45057</v>
      </c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41">
        <v>45057.45257642361</v>
      </c>
      <c r="B481" s="42" t="s">
        <v>35</v>
      </c>
      <c r="C481" s="42" t="s">
        <v>36</v>
      </c>
      <c r="D481" s="42" t="s">
        <v>19</v>
      </c>
      <c r="E481" s="43">
        <v>45057</v>
      </c>
      <c r="F481" s="43" t="s">
        <v>400</v>
      </c>
      <c r="G481" s="89">
        <f t="shared" si="7"/>
        <v>45057</v>
      </c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41">
        <v>45057.435548182868</v>
      </c>
      <c r="B482" s="42" t="s">
        <v>35</v>
      </c>
      <c r="C482" s="42" t="s">
        <v>36</v>
      </c>
      <c r="D482" s="42" t="s">
        <v>19</v>
      </c>
      <c r="E482" s="43">
        <v>45057</v>
      </c>
      <c r="F482" s="43" t="s">
        <v>401</v>
      </c>
      <c r="G482" s="89">
        <f t="shared" si="7"/>
        <v>45057</v>
      </c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41">
        <v>45051.672135567133</v>
      </c>
      <c r="B483" s="42" t="s">
        <v>35</v>
      </c>
      <c r="C483" s="42" t="s">
        <v>36</v>
      </c>
      <c r="D483" s="42" t="s">
        <v>19</v>
      </c>
      <c r="E483" s="43">
        <v>45051</v>
      </c>
      <c r="F483" s="43" t="s">
        <v>402</v>
      </c>
      <c r="G483" s="89">
        <f t="shared" si="7"/>
        <v>45051</v>
      </c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41">
        <v>45051.56635494213</v>
      </c>
      <c r="B484" s="42" t="s">
        <v>35</v>
      </c>
      <c r="C484" s="42" t="s">
        <v>36</v>
      </c>
      <c r="D484" s="42" t="s">
        <v>19</v>
      </c>
      <c r="E484" s="43">
        <v>45051</v>
      </c>
      <c r="F484" s="43" t="s">
        <v>403</v>
      </c>
      <c r="G484" s="89">
        <f t="shared" si="7"/>
        <v>45051</v>
      </c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41">
        <v>45050.687372106484</v>
      </c>
      <c r="B485" s="42" t="s">
        <v>35</v>
      </c>
      <c r="C485" s="42" t="s">
        <v>36</v>
      </c>
      <c r="D485" s="42" t="s">
        <v>19</v>
      </c>
      <c r="E485" s="43">
        <v>45050</v>
      </c>
      <c r="F485" s="43" t="s">
        <v>404</v>
      </c>
      <c r="G485" s="89">
        <f t="shared" si="7"/>
        <v>45050</v>
      </c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41">
        <v>45049.60292341435</v>
      </c>
      <c r="B486" s="42" t="s">
        <v>35</v>
      </c>
      <c r="C486" s="42" t="s">
        <v>36</v>
      </c>
      <c r="D486" s="42" t="s">
        <v>19</v>
      </c>
      <c r="E486" s="43">
        <v>45049</v>
      </c>
      <c r="F486" s="43" t="s">
        <v>405</v>
      </c>
      <c r="G486" s="89">
        <f t="shared" si="7"/>
        <v>45049</v>
      </c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41">
        <v>45049.514716550926</v>
      </c>
      <c r="B487" s="42" t="s">
        <v>35</v>
      </c>
      <c r="C487" s="42" t="s">
        <v>36</v>
      </c>
      <c r="D487" s="42" t="s">
        <v>19</v>
      </c>
      <c r="E487" s="43">
        <v>45049</v>
      </c>
      <c r="F487" s="43" t="s">
        <v>406</v>
      </c>
      <c r="G487" s="89">
        <f t="shared" si="7"/>
        <v>45049</v>
      </c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41">
        <v>45048.507551469906</v>
      </c>
      <c r="B488" s="42" t="s">
        <v>35</v>
      </c>
      <c r="C488" s="42" t="s">
        <v>36</v>
      </c>
      <c r="D488" s="42" t="s">
        <v>19</v>
      </c>
      <c r="E488" s="43">
        <v>45044</v>
      </c>
      <c r="F488" s="43" t="s">
        <v>407</v>
      </c>
      <c r="G488" s="89">
        <f t="shared" si="7"/>
        <v>45048</v>
      </c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41">
        <v>45048.445953935188</v>
      </c>
      <c r="B489" s="42" t="s">
        <v>35</v>
      </c>
      <c r="C489" s="42" t="s">
        <v>36</v>
      </c>
      <c r="D489" s="42" t="s">
        <v>19</v>
      </c>
      <c r="E489" s="43">
        <v>45048</v>
      </c>
      <c r="F489" s="43" t="s">
        <v>408</v>
      </c>
      <c r="G489" s="89">
        <f t="shared" si="7"/>
        <v>45048</v>
      </c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41">
        <v>45044.50877792824</v>
      </c>
      <c r="B490" s="42" t="s">
        <v>35</v>
      </c>
      <c r="C490" s="42" t="s">
        <v>36</v>
      </c>
      <c r="D490" s="42" t="s">
        <v>19</v>
      </c>
      <c r="E490" s="43">
        <v>45044</v>
      </c>
      <c r="F490" s="43" t="s">
        <v>409</v>
      </c>
      <c r="G490" s="89">
        <f t="shared" si="7"/>
        <v>45044</v>
      </c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41">
        <v>45042.646563113427</v>
      </c>
      <c r="B491" s="42" t="s">
        <v>35</v>
      </c>
      <c r="C491" s="42" t="s">
        <v>36</v>
      </c>
      <c r="D491" s="42" t="s">
        <v>19</v>
      </c>
      <c r="E491" s="43">
        <v>45042</v>
      </c>
      <c r="F491" s="43" t="s">
        <v>410</v>
      </c>
      <c r="G491" s="89">
        <f t="shared" si="7"/>
        <v>45042</v>
      </c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41">
        <v>45042.469309988424</v>
      </c>
      <c r="B492" s="42" t="s">
        <v>35</v>
      </c>
      <c r="C492" s="42" t="s">
        <v>36</v>
      </c>
      <c r="D492" s="42" t="s">
        <v>19</v>
      </c>
      <c r="E492" s="43">
        <v>45042</v>
      </c>
      <c r="F492" s="43" t="s">
        <v>411</v>
      </c>
      <c r="G492" s="89">
        <f t="shared" si="7"/>
        <v>45042</v>
      </c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41">
        <v>45042.46860497685</v>
      </c>
      <c r="B493" s="42" t="s">
        <v>35</v>
      </c>
      <c r="C493" s="42" t="s">
        <v>36</v>
      </c>
      <c r="D493" s="42" t="s">
        <v>19</v>
      </c>
      <c r="E493" s="43">
        <v>45042</v>
      </c>
      <c r="F493" s="43" t="s">
        <v>412</v>
      </c>
      <c r="G493" s="89">
        <f t="shared" si="7"/>
        <v>45042</v>
      </c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41">
        <v>45040.519812847226</v>
      </c>
      <c r="B494" s="42" t="s">
        <v>35</v>
      </c>
      <c r="C494" s="42" t="s">
        <v>36</v>
      </c>
      <c r="D494" s="42" t="s">
        <v>19</v>
      </c>
      <c r="E494" s="43">
        <v>45040</v>
      </c>
      <c r="F494" s="43" t="s">
        <v>413</v>
      </c>
      <c r="G494" s="89">
        <f t="shared" si="7"/>
        <v>45040</v>
      </c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41">
        <v>45036.39166739583</v>
      </c>
      <c r="B495" s="42" t="s">
        <v>35</v>
      </c>
      <c r="C495" s="42" t="s">
        <v>36</v>
      </c>
      <c r="D495" s="42" t="s">
        <v>19</v>
      </c>
      <c r="E495" s="43">
        <v>45036</v>
      </c>
      <c r="F495" s="43" t="s">
        <v>414</v>
      </c>
      <c r="G495" s="89">
        <f t="shared" si="7"/>
        <v>45036</v>
      </c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41">
        <v>45035.721253356482</v>
      </c>
      <c r="B496" s="42" t="s">
        <v>35</v>
      </c>
      <c r="C496" s="42" t="s">
        <v>36</v>
      </c>
      <c r="D496" s="42" t="s">
        <v>19</v>
      </c>
      <c r="E496" s="43">
        <v>45035</v>
      </c>
      <c r="F496" s="43" t="s">
        <v>415</v>
      </c>
      <c r="G496" s="89">
        <f t="shared" si="7"/>
        <v>45035</v>
      </c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41">
        <v>45034.719335960646</v>
      </c>
      <c r="B497" s="42" t="s">
        <v>35</v>
      </c>
      <c r="C497" s="42" t="s">
        <v>36</v>
      </c>
      <c r="D497" s="42" t="s">
        <v>19</v>
      </c>
      <c r="E497" s="43">
        <v>45034</v>
      </c>
      <c r="F497" s="43" t="s">
        <v>416</v>
      </c>
      <c r="G497" s="89">
        <f t="shared" si="7"/>
        <v>45034</v>
      </c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41">
        <v>45034.703578703702</v>
      </c>
      <c r="B498" s="42" t="s">
        <v>35</v>
      </c>
      <c r="C498" s="42" t="s">
        <v>36</v>
      </c>
      <c r="D498" s="42" t="s">
        <v>19</v>
      </c>
      <c r="E498" s="43">
        <v>45034</v>
      </c>
      <c r="F498" s="43" t="s">
        <v>417</v>
      </c>
      <c r="G498" s="89">
        <f t="shared" si="7"/>
        <v>45034</v>
      </c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41">
        <v>45033.938347256946</v>
      </c>
      <c r="B499" s="42" t="s">
        <v>35</v>
      </c>
      <c r="C499" s="42" t="s">
        <v>36</v>
      </c>
      <c r="D499" s="42" t="s">
        <v>19</v>
      </c>
      <c r="E499" s="43">
        <v>45033</v>
      </c>
      <c r="F499" s="43" t="s">
        <v>418</v>
      </c>
      <c r="G499" s="89">
        <f t="shared" si="7"/>
        <v>45033</v>
      </c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41">
        <v>45033.511394641202</v>
      </c>
      <c r="B500" s="42" t="s">
        <v>35</v>
      </c>
      <c r="C500" s="42" t="s">
        <v>36</v>
      </c>
      <c r="D500" s="42" t="s">
        <v>19</v>
      </c>
      <c r="E500" s="43">
        <v>45033</v>
      </c>
      <c r="F500" s="43" t="s">
        <v>419</v>
      </c>
      <c r="G500" s="89">
        <f t="shared" si="7"/>
        <v>45033</v>
      </c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41">
        <v>45030.6973349537</v>
      </c>
      <c r="B501" s="42" t="s">
        <v>35</v>
      </c>
      <c r="C501" s="42" t="s">
        <v>36</v>
      </c>
      <c r="D501" s="42" t="s">
        <v>19</v>
      </c>
      <c r="E501" s="43">
        <v>45030</v>
      </c>
      <c r="F501" s="43" t="s">
        <v>420</v>
      </c>
      <c r="G501" s="89">
        <f t="shared" si="7"/>
        <v>45030</v>
      </c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41">
        <v>45030.696054780092</v>
      </c>
      <c r="B502" s="42" t="s">
        <v>35</v>
      </c>
      <c r="C502" s="42" t="s">
        <v>36</v>
      </c>
      <c r="D502" s="42" t="s">
        <v>19</v>
      </c>
      <c r="E502" s="43">
        <v>45030</v>
      </c>
      <c r="F502" s="43" t="s">
        <v>421</v>
      </c>
      <c r="G502" s="89">
        <f t="shared" si="7"/>
        <v>45030</v>
      </c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41">
        <v>45030.422523263886</v>
      </c>
      <c r="B503" s="42" t="s">
        <v>35</v>
      </c>
      <c r="C503" s="42" t="s">
        <v>36</v>
      </c>
      <c r="D503" s="42" t="s">
        <v>19</v>
      </c>
      <c r="E503" s="43">
        <v>45029</v>
      </c>
      <c r="F503" s="43" t="s">
        <v>422</v>
      </c>
      <c r="G503" s="89">
        <f t="shared" si="7"/>
        <v>45030</v>
      </c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41">
        <v>45028.575533645831</v>
      </c>
      <c r="B504" s="42" t="s">
        <v>35</v>
      </c>
      <c r="C504" s="42" t="s">
        <v>36</v>
      </c>
      <c r="D504" s="42" t="s">
        <v>19</v>
      </c>
      <c r="E504" s="43">
        <v>45027</v>
      </c>
      <c r="F504" s="43" t="s">
        <v>423</v>
      </c>
      <c r="G504" s="89">
        <f t="shared" si="7"/>
        <v>45028</v>
      </c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41">
        <v>45027.665361145831</v>
      </c>
      <c r="B505" s="42" t="s">
        <v>35</v>
      </c>
      <c r="C505" s="42" t="s">
        <v>36</v>
      </c>
      <c r="D505" s="42" t="s">
        <v>19</v>
      </c>
      <c r="E505" s="43">
        <v>45027</v>
      </c>
      <c r="F505" s="43" t="s">
        <v>424</v>
      </c>
      <c r="G505" s="89">
        <f t="shared" si="7"/>
        <v>45027</v>
      </c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41">
        <v>45026.939049502318</v>
      </c>
      <c r="B506" s="42" t="s">
        <v>35</v>
      </c>
      <c r="C506" s="42" t="s">
        <v>36</v>
      </c>
      <c r="D506" s="42" t="s">
        <v>19</v>
      </c>
      <c r="E506" s="43">
        <v>45026</v>
      </c>
      <c r="F506" s="43" t="s">
        <v>425</v>
      </c>
      <c r="G506" s="89">
        <f t="shared" si="7"/>
        <v>45026</v>
      </c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41">
        <v>45026.909382986109</v>
      </c>
      <c r="B507" s="42" t="s">
        <v>35</v>
      </c>
      <c r="C507" s="42" t="s">
        <v>36</v>
      </c>
      <c r="D507" s="42" t="s">
        <v>19</v>
      </c>
      <c r="E507" s="43">
        <v>45026</v>
      </c>
      <c r="F507" s="43" t="s">
        <v>426</v>
      </c>
      <c r="G507" s="89">
        <f t="shared" si="7"/>
        <v>45026</v>
      </c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41">
        <v>45023.694513310184</v>
      </c>
      <c r="B508" s="42" t="s">
        <v>35</v>
      </c>
      <c r="C508" s="42" t="s">
        <v>36</v>
      </c>
      <c r="D508" s="42" t="s">
        <v>19</v>
      </c>
      <c r="E508" s="43">
        <v>45023</v>
      </c>
      <c r="F508" s="43" t="s">
        <v>427</v>
      </c>
      <c r="G508" s="89">
        <f t="shared" si="7"/>
        <v>45023</v>
      </c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41">
        <v>45023.671158182871</v>
      </c>
      <c r="B509" s="42" t="s">
        <v>35</v>
      </c>
      <c r="C509" s="42" t="s">
        <v>36</v>
      </c>
      <c r="D509" s="42" t="s">
        <v>19</v>
      </c>
      <c r="E509" s="43">
        <v>45023</v>
      </c>
      <c r="F509" s="43" t="s">
        <v>428</v>
      </c>
      <c r="G509" s="89">
        <f t="shared" si="7"/>
        <v>45023</v>
      </c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41">
        <v>45022.681751388889</v>
      </c>
      <c r="B510" s="42" t="s">
        <v>35</v>
      </c>
      <c r="C510" s="42" t="s">
        <v>36</v>
      </c>
      <c r="D510" s="42" t="s">
        <v>19</v>
      </c>
      <c r="E510" s="43">
        <v>45022</v>
      </c>
      <c r="F510" s="43" t="s">
        <v>429</v>
      </c>
      <c r="G510" s="89">
        <f t="shared" si="7"/>
        <v>45022</v>
      </c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41">
        <v>45022.655640428238</v>
      </c>
      <c r="B511" s="42" t="s">
        <v>35</v>
      </c>
      <c r="C511" s="42" t="s">
        <v>36</v>
      </c>
      <c r="D511" s="42" t="s">
        <v>19</v>
      </c>
      <c r="E511" s="43">
        <v>45022</v>
      </c>
      <c r="F511" s="43" t="s">
        <v>430</v>
      </c>
      <c r="G511" s="89">
        <f t="shared" si="7"/>
        <v>45022</v>
      </c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41">
        <v>45022.653899571756</v>
      </c>
      <c r="B512" s="42" t="s">
        <v>35</v>
      </c>
      <c r="C512" s="42" t="s">
        <v>36</v>
      </c>
      <c r="D512" s="42" t="s">
        <v>19</v>
      </c>
      <c r="E512" s="43">
        <v>45022</v>
      </c>
      <c r="F512" s="43" t="s">
        <v>431</v>
      </c>
      <c r="G512" s="89">
        <f t="shared" si="7"/>
        <v>45022</v>
      </c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41">
        <v>45021.91346802083</v>
      </c>
      <c r="B513" s="42" t="s">
        <v>35</v>
      </c>
      <c r="C513" s="42" t="s">
        <v>36</v>
      </c>
      <c r="D513" s="42" t="s">
        <v>19</v>
      </c>
      <c r="E513" s="43">
        <v>45022</v>
      </c>
      <c r="F513" s="43" t="s">
        <v>432</v>
      </c>
      <c r="G513" s="89">
        <f t="shared" si="7"/>
        <v>45021</v>
      </c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41">
        <v>45020.627226539349</v>
      </c>
      <c r="B514" s="42" t="s">
        <v>35</v>
      </c>
      <c r="C514" s="42" t="s">
        <v>36</v>
      </c>
      <c r="D514" s="42" t="s">
        <v>19</v>
      </c>
      <c r="E514" s="43">
        <v>45020</v>
      </c>
      <c r="F514" s="43" t="s">
        <v>433</v>
      </c>
      <c r="G514" s="89">
        <f t="shared" si="7"/>
        <v>45020</v>
      </c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41">
        <v>45016.384585648149</v>
      </c>
      <c r="B515" s="42" t="s">
        <v>35</v>
      </c>
      <c r="C515" s="42" t="s">
        <v>36</v>
      </c>
      <c r="D515" s="42" t="s">
        <v>19</v>
      </c>
      <c r="E515" s="43">
        <v>45015</v>
      </c>
      <c r="F515" s="43" t="s">
        <v>434</v>
      </c>
      <c r="G515" s="89">
        <f t="shared" si="7"/>
        <v>45016</v>
      </c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41">
        <v>45016.383530173611</v>
      </c>
      <c r="B516" s="42" t="s">
        <v>35</v>
      </c>
      <c r="C516" s="42" t="s">
        <v>36</v>
      </c>
      <c r="D516" s="42" t="s">
        <v>19</v>
      </c>
      <c r="E516" s="43">
        <v>45013</v>
      </c>
      <c r="F516" s="43" t="s">
        <v>435</v>
      </c>
      <c r="G516" s="89">
        <f t="shared" si="7"/>
        <v>45016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41">
        <v>45016.382113194442</v>
      </c>
      <c r="B517" s="42" t="s">
        <v>35</v>
      </c>
      <c r="C517" s="42" t="s">
        <v>36</v>
      </c>
      <c r="D517" s="42" t="s">
        <v>19</v>
      </c>
      <c r="E517" s="43">
        <v>45015</v>
      </c>
      <c r="F517" s="43" t="s">
        <v>436</v>
      </c>
      <c r="G517" s="89">
        <f t="shared" si="7"/>
        <v>45016</v>
      </c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41">
        <v>45008.934754131944</v>
      </c>
      <c r="B518" s="42" t="s">
        <v>35</v>
      </c>
      <c r="C518" s="42" t="s">
        <v>36</v>
      </c>
      <c r="D518" s="42" t="s">
        <v>19</v>
      </c>
      <c r="E518" s="43">
        <v>45008</v>
      </c>
      <c r="F518" s="43" t="s">
        <v>437</v>
      </c>
      <c r="G518" s="89">
        <f t="shared" si="7"/>
        <v>45008</v>
      </c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41">
        <v>45008.473749652781</v>
      </c>
      <c r="B519" s="42" t="s">
        <v>35</v>
      </c>
      <c r="C519" s="42" t="s">
        <v>36</v>
      </c>
      <c r="D519" s="42" t="s">
        <v>19</v>
      </c>
      <c r="E519" s="43">
        <v>45008</v>
      </c>
      <c r="F519" s="43" t="s">
        <v>438</v>
      </c>
      <c r="G519" s="89">
        <f t="shared" ref="G519:G582" si="8">IFERROR(DATEVALUE(TEXT(LEFT(F519,10),"ДД.ММ.ГГГГ")),"")</f>
        <v>45008</v>
      </c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41">
        <v>45007.741900694447</v>
      </c>
      <c r="B520" s="42" t="s">
        <v>35</v>
      </c>
      <c r="C520" s="42" t="s">
        <v>36</v>
      </c>
      <c r="D520" s="42" t="s">
        <v>19</v>
      </c>
      <c r="E520" s="43">
        <v>45007</v>
      </c>
      <c r="F520" s="43" t="s">
        <v>439</v>
      </c>
      <c r="G520" s="89">
        <f t="shared" si="8"/>
        <v>45007</v>
      </c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41">
        <v>45002.601270752311</v>
      </c>
      <c r="B521" s="42" t="s">
        <v>35</v>
      </c>
      <c r="C521" s="42" t="s">
        <v>36</v>
      </c>
      <c r="D521" s="42" t="s">
        <v>19</v>
      </c>
      <c r="E521" s="43">
        <v>45002</v>
      </c>
      <c r="F521" s="43" t="s">
        <v>440</v>
      </c>
      <c r="G521" s="89">
        <f t="shared" si="8"/>
        <v>45002</v>
      </c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41">
        <v>45002.487076736114</v>
      </c>
      <c r="B522" s="42" t="s">
        <v>35</v>
      </c>
      <c r="C522" s="42" t="s">
        <v>36</v>
      </c>
      <c r="D522" s="42" t="s">
        <v>19</v>
      </c>
      <c r="E522" s="43">
        <v>45000</v>
      </c>
      <c r="F522" s="43" t="s">
        <v>441</v>
      </c>
      <c r="G522" s="89">
        <f t="shared" si="8"/>
        <v>45002</v>
      </c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41">
        <v>44999.724413391203</v>
      </c>
      <c r="B523" s="42" t="s">
        <v>35</v>
      </c>
      <c r="C523" s="42" t="s">
        <v>36</v>
      </c>
      <c r="D523" s="42" t="s">
        <v>19</v>
      </c>
      <c r="E523" s="43">
        <v>44999</v>
      </c>
      <c r="F523" s="43" t="s">
        <v>442</v>
      </c>
      <c r="G523" s="89">
        <f t="shared" si="8"/>
        <v>44999</v>
      </c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41">
        <v>44995.714339664351</v>
      </c>
      <c r="B524" s="42" t="s">
        <v>35</v>
      </c>
      <c r="C524" s="42" t="s">
        <v>36</v>
      </c>
      <c r="D524" s="42" t="s">
        <v>19</v>
      </c>
      <c r="E524" s="43">
        <v>44995</v>
      </c>
      <c r="F524" s="43" t="s">
        <v>443</v>
      </c>
      <c r="G524" s="89">
        <f t="shared" si="8"/>
        <v>44995</v>
      </c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41">
        <v>44995.582260648145</v>
      </c>
      <c r="B525" s="42" t="s">
        <v>35</v>
      </c>
      <c r="C525" s="42" t="s">
        <v>36</v>
      </c>
      <c r="D525" s="42" t="s">
        <v>19</v>
      </c>
      <c r="E525" s="43">
        <v>44995</v>
      </c>
      <c r="F525" s="43" t="s">
        <v>444</v>
      </c>
      <c r="G525" s="89">
        <f t="shared" si="8"/>
        <v>44995</v>
      </c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41">
        <v>44988.601053738428</v>
      </c>
      <c r="B526" s="42" t="s">
        <v>35</v>
      </c>
      <c r="C526" s="42" t="s">
        <v>36</v>
      </c>
      <c r="D526" s="42" t="s">
        <v>19</v>
      </c>
      <c r="E526" s="43">
        <v>44988</v>
      </c>
      <c r="F526" s="43" t="s">
        <v>445</v>
      </c>
      <c r="G526" s="89">
        <f t="shared" si="8"/>
        <v>44988</v>
      </c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41">
        <v>44988.590567129628</v>
      </c>
      <c r="B527" s="42" t="s">
        <v>35</v>
      </c>
      <c r="C527" s="42" t="s">
        <v>36</v>
      </c>
      <c r="D527" s="42" t="s">
        <v>19</v>
      </c>
      <c r="E527" s="43">
        <v>44988</v>
      </c>
      <c r="F527" s="43" t="s">
        <v>446</v>
      </c>
      <c r="G527" s="89">
        <f t="shared" si="8"/>
        <v>44988</v>
      </c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41">
        <v>44987.450712002312</v>
      </c>
      <c r="B528" s="42" t="s">
        <v>35</v>
      </c>
      <c r="C528" s="42" t="s">
        <v>36</v>
      </c>
      <c r="D528" s="42" t="s">
        <v>19</v>
      </c>
      <c r="E528" s="43">
        <v>44986</v>
      </c>
      <c r="F528" s="43" t="s">
        <v>447</v>
      </c>
      <c r="G528" s="89">
        <f t="shared" si="8"/>
        <v>44987</v>
      </c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41">
        <v>44979.669893020837</v>
      </c>
      <c r="B529" s="42" t="s">
        <v>35</v>
      </c>
      <c r="C529" s="42" t="s">
        <v>36</v>
      </c>
      <c r="D529" s="42" t="s">
        <v>19</v>
      </c>
      <c r="E529" s="43">
        <v>44978</v>
      </c>
      <c r="F529" s="43" t="s">
        <v>448</v>
      </c>
      <c r="G529" s="89">
        <f t="shared" si="8"/>
        <v>44979</v>
      </c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41">
        <v>44979.668663344906</v>
      </c>
      <c r="B530" s="42" t="s">
        <v>35</v>
      </c>
      <c r="C530" s="42" t="s">
        <v>36</v>
      </c>
      <c r="D530" s="42" t="s">
        <v>19</v>
      </c>
      <c r="E530" s="43">
        <v>44979</v>
      </c>
      <c r="F530" s="43" t="s">
        <v>449</v>
      </c>
      <c r="G530" s="89">
        <f t="shared" si="8"/>
        <v>44979</v>
      </c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41">
        <v>44979.48084178241</v>
      </c>
      <c r="B531" s="42" t="s">
        <v>35</v>
      </c>
      <c r="C531" s="42" t="s">
        <v>36</v>
      </c>
      <c r="D531" s="42" t="s">
        <v>19</v>
      </c>
      <c r="E531" s="43">
        <v>44977</v>
      </c>
      <c r="F531" s="43" t="s">
        <v>450</v>
      </c>
      <c r="G531" s="89">
        <f t="shared" si="8"/>
        <v>44979</v>
      </c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41">
        <v>44974.711450462964</v>
      </c>
      <c r="B532" s="42" t="s">
        <v>35</v>
      </c>
      <c r="C532" s="42" t="s">
        <v>36</v>
      </c>
      <c r="D532" s="42" t="s">
        <v>19</v>
      </c>
      <c r="E532" s="43">
        <v>44974</v>
      </c>
      <c r="F532" s="43" t="s">
        <v>451</v>
      </c>
      <c r="G532" s="89">
        <f t="shared" si="8"/>
        <v>44974</v>
      </c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41">
        <v>44973.726186342596</v>
      </c>
      <c r="B533" s="42" t="s">
        <v>35</v>
      </c>
      <c r="C533" s="42" t="s">
        <v>36</v>
      </c>
      <c r="D533" s="42" t="s">
        <v>19</v>
      </c>
      <c r="E533" s="43">
        <v>44973</v>
      </c>
      <c r="F533" s="43" t="s">
        <v>452</v>
      </c>
      <c r="G533" s="89">
        <f t="shared" si="8"/>
        <v>44973</v>
      </c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41">
        <v>44972.721574733798</v>
      </c>
      <c r="B534" s="42" t="s">
        <v>35</v>
      </c>
      <c r="C534" s="42" t="s">
        <v>36</v>
      </c>
      <c r="D534" s="42" t="s">
        <v>19</v>
      </c>
      <c r="E534" s="43">
        <v>44972</v>
      </c>
      <c r="F534" s="43" t="s">
        <v>453</v>
      </c>
      <c r="G534" s="89">
        <f t="shared" si="8"/>
        <v>44972</v>
      </c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41">
        <v>44972.70982048611</v>
      </c>
      <c r="B535" s="42" t="s">
        <v>35</v>
      </c>
      <c r="C535" s="42" t="s">
        <v>36</v>
      </c>
      <c r="D535" s="42" t="s">
        <v>19</v>
      </c>
      <c r="E535" s="43">
        <v>44970</v>
      </c>
      <c r="F535" s="43" t="s">
        <v>454</v>
      </c>
      <c r="G535" s="89">
        <f t="shared" si="8"/>
        <v>44972</v>
      </c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41">
        <v>44967.735605208334</v>
      </c>
      <c r="B536" s="42" t="s">
        <v>35</v>
      </c>
      <c r="C536" s="42" t="s">
        <v>36</v>
      </c>
      <c r="D536" s="42" t="s">
        <v>19</v>
      </c>
      <c r="E536" s="43">
        <v>44967</v>
      </c>
      <c r="F536" s="43" t="s">
        <v>455</v>
      </c>
      <c r="G536" s="89">
        <f t="shared" si="8"/>
        <v>44967</v>
      </c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41">
        <v>44966.566784490744</v>
      </c>
      <c r="B537" s="42" t="s">
        <v>35</v>
      </c>
      <c r="C537" s="42" t="s">
        <v>36</v>
      </c>
      <c r="D537" s="42" t="s">
        <v>19</v>
      </c>
      <c r="E537" s="43">
        <v>44966</v>
      </c>
      <c r="F537" s="43" t="s">
        <v>456</v>
      </c>
      <c r="G537" s="89">
        <f t="shared" si="8"/>
        <v>44966</v>
      </c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41">
        <v>44966.549052083334</v>
      </c>
      <c r="B538" s="42" t="s">
        <v>35</v>
      </c>
      <c r="C538" s="42" t="s">
        <v>36</v>
      </c>
      <c r="D538" s="42" t="s">
        <v>19</v>
      </c>
      <c r="E538" s="43">
        <v>44966</v>
      </c>
      <c r="F538" s="43" t="s">
        <v>457</v>
      </c>
      <c r="G538" s="89">
        <f t="shared" si="8"/>
        <v>44966</v>
      </c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41">
        <v>44960.680552199075</v>
      </c>
      <c r="B539" s="42" t="s">
        <v>35</v>
      </c>
      <c r="C539" s="42" t="s">
        <v>36</v>
      </c>
      <c r="D539" s="42" t="s">
        <v>19</v>
      </c>
      <c r="E539" s="43">
        <v>44960</v>
      </c>
      <c r="F539" s="43" t="s">
        <v>458</v>
      </c>
      <c r="G539" s="89">
        <f t="shared" si="8"/>
        <v>44960</v>
      </c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41">
        <v>44960.678056828707</v>
      </c>
      <c r="B540" s="42" t="s">
        <v>35</v>
      </c>
      <c r="C540" s="42" t="s">
        <v>36</v>
      </c>
      <c r="D540" s="42" t="s">
        <v>19</v>
      </c>
      <c r="E540" s="43">
        <v>44960</v>
      </c>
      <c r="F540" s="43" t="s">
        <v>459</v>
      </c>
      <c r="G540" s="89">
        <f t="shared" si="8"/>
        <v>44960</v>
      </c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41">
        <v>44958.747065011572</v>
      </c>
      <c r="B541" s="42" t="s">
        <v>35</v>
      </c>
      <c r="C541" s="42" t="s">
        <v>36</v>
      </c>
      <c r="D541" s="42" t="s">
        <v>19</v>
      </c>
      <c r="E541" s="43">
        <v>44958</v>
      </c>
      <c r="F541" s="43" t="s">
        <v>460</v>
      </c>
      <c r="G541" s="89">
        <f t="shared" si="8"/>
        <v>44958</v>
      </c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41">
        <v>44957.734624155091</v>
      </c>
      <c r="B542" s="42" t="s">
        <v>35</v>
      </c>
      <c r="C542" s="42" t="s">
        <v>36</v>
      </c>
      <c r="D542" s="42" t="s">
        <v>19</v>
      </c>
      <c r="E542" s="43">
        <v>44957</v>
      </c>
      <c r="F542" s="43" t="s">
        <v>461</v>
      </c>
      <c r="G542" s="89">
        <f t="shared" si="8"/>
        <v>44957</v>
      </c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41">
        <v>44952.764414317127</v>
      </c>
      <c r="B543" s="42" t="s">
        <v>35</v>
      </c>
      <c r="C543" s="42" t="s">
        <v>36</v>
      </c>
      <c r="D543" s="42" t="s">
        <v>19</v>
      </c>
      <c r="E543" s="43">
        <v>44952</v>
      </c>
      <c r="F543" s="43" t="s">
        <v>462</v>
      </c>
      <c r="G543" s="89">
        <f t="shared" si="8"/>
        <v>44953</v>
      </c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41">
        <v>44951.766535069444</v>
      </c>
      <c r="B544" s="42" t="s">
        <v>35</v>
      </c>
      <c r="C544" s="42" t="s">
        <v>36</v>
      </c>
      <c r="D544" s="42" t="s">
        <v>19</v>
      </c>
      <c r="E544" s="43">
        <v>44951</v>
      </c>
      <c r="F544" s="43" t="s">
        <v>463</v>
      </c>
      <c r="G544" s="89">
        <f t="shared" si="8"/>
        <v>44951</v>
      </c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41">
        <v>44949.771172372682</v>
      </c>
      <c r="B545" s="42" t="s">
        <v>35</v>
      </c>
      <c r="C545" s="42" t="s">
        <v>36</v>
      </c>
      <c r="D545" s="42" t="s">
        <v>19</v>
      </c>
      <c r="E545" s="43">
        <v>44949</v>
      </c>
      <c r="F545" s="43" t="s">
        <v>464</v>
      </c>
      <c r="G545" s="89">
        <f t="shared" si="8"/>
        <v>44949</v>
      </c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44">
        <v>44948.887083831018</v>
      </c>
      <c r="B546" s="45" t="s">
        <v>326</v>
      </c>
      <c r="C546" s="45" t="s">
        <v>327</v>
      </c>
      <c r="D546" s="45" t="s">
        <v>19</v>
      </c>
      <c r="E546" s="46">
        <v>45291</v>
      </c>
      <c r="F546" s="46"/>
      <c r="G546" s="89" t="str">
        <f t="shared" si="8"/>
        <v/>
      </c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44">
        <v>44948.886972071756</v>
      </c>
      <c r="B547" s="45" t="s">
        <v>326</v>
      </c>
      <c r="C547" s="45" t="s">
        <v>327</v>
      </c>
      <c r="D547" s="45" t="s">
        <v>19</v>
      </c>
      <c r="E547" s="46">
        <v>45291</v>
      </c>
      <c r="F547" s="46"/>
      <c r="G547" s="89" t="str">
        <f t="shared" si="8"/>
        <v/>
      </c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44">
        <v>44948.88678591435</v>
      </c>
      <c r="B548" s="45" t="s">
        <v>326</v>
      </c>
      <c r="C548" s="45" t="s">
        <v>327</v>
      </c>
      <c r="D548" s="45" t="s">
        <v>19</v>
      </c>
      <c r="E548" s="46">
        <v>45291</v>
      </c>
      <c r="F548" s="46"/>
      <c r="G548" s="89" t="str">
        <f t="shared" si="8"/>
        <v/>
      </c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44">
        <v>44948.886670173611</v>
      </c>
      <c r="B549" s="45" t="s">
        <v>326</v>
      </c>
      <c r="C549" s="45" t="s">
        <v>327</v>
      </c>
      <c r="D549" s="45" t="s">
        <v>19</v>
      </c>
      <c r="E549" s="46">
        <v>45291</v>
      </c>
      <c r="F549" s="46"/>
      <c r="G549" s="89" t="str">
        <f t="shared" si="8"/>
        <v/>
      </c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44">
        <v>44948.886482789349</v>
      </c>
      <c r="B550" s="45" t="s">
        <v>326</v>
      </c>
      <c r="C550" s="45" t="s">
        <v>327</v>
      </c>
      <c r="D550" s="45" t="s">
        <v>19</v>
      </c>
      <c r="E550" s="46">
        <v>45291</v>
      </c>
      <c r="F550" s="46"/>
      <c r="G550" s="89" t="str">
        <f t="shared" si="8"/>
        <v/>
      </c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44">
        <v>44948.886343865743</v>
      </c>
      <c r="B551" s="45" t="s">
        <v>326</v>
      </c>
      <c r="C551" s="45" t="s">
        <v>327</v>
      </c>
      <c r="D551" s="45" t="s">
        <v>19</v>
      </c>
      <c r="E551" s="46">
        <v>45291</v>
      </c>
      <c r="F551" s="46"/>
      <c r="G551" s="89" t="str">
        <f t="shared" si="8"/>
        <v/>
      </c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44">
        <v>44948.886192048609</v>
      </c>
      <c r="B552" s="45" t="s">
        <v>326</v>
      </c>
      <c r="C552" s="45" t="s">
        <v>327</v>
      </c>
      <c r="D552" s="45" t="s">
        <v>19</v>
      </c>
      <c r="E552" s="46">
        <v>45291</v>
      </c>
      <c r="F552" s="46"/>
      <c r="G552" s="89" t="str">
        <f t="shared" si="8"/>
        <v/>
      </c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44">
        <v>44948.88605922454</v>
      </c>
      <c r="B553" s="45" t="s">
        <v>326</v>
      </c>
      <c r="C553" s="45" t="s">
        <v>327</v>
      </c>
      <c r="D553" s="45" t="s">
        <v>19</v>
      </c>
      <c r="E553" s="46">
        <v>45291</v>
      </c>
      <c r="F553" s="46"/>
      <c r="G553" s="89" t="str">
        <f t="shared" si="8"/>
        <v/>
      </c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44">
        <v>44948.885831863423</v>
      </c>
      <c r="B554" s="45" t="s">
        <v>326</v>
      </c>
      <c r="C554" s="45" t="s">
        <v>327</v>
      </c>
      <c r="D554" s="45" t="s">
        <v>19</v>
      </c>
      <c r="E554" s="46">
        <v>45291</v>
      </c>
      <c r="F554" s="46"/>
      <c r="G554" s="89" t="str">
        <f t="shared" si="8"/>
        <v/>
      </c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44">
        <v>44948.885699687497</v>
      </c>
      <c r="B555" s="45" t="s">
        <v>326</v>
      </c>
      <c r="C555" s="45" t="s">
        <v>327</v>
      </c>
      <c r="D555" s="45" t="s">
        <v>19</v>
      </c>
      <c r="E555" s="46">
        <v>45291</v>
      </c>
      <c r="F555" s="46"/>
      <c r="G555" s="89" t="str">
        <f t="shared" si="8"/>
        <v/>
      </c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44">
        <v>44948.885526192127</v>
      </c>
      <c r="B556" s="45" t="s">
        <v>326</v>
      </c>
      <c r="C556" s="45" t="s">
        <v>327</v>
      </c>
      <c r="D556" s="45" t="s">
        <v>19</v>
      </c>
      <c r="E556" s="46">
        <v>45291</v>
      </c>
      <c r="F556" s="46"/>
      <c r="G556" s="89" t="str">
        <f t="shared" si="8"/>
        <v/>
      </c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44">
        <v>44948.885407291666</v>
      </c>
      <c r="B557" s="45" t="s">
        <v>326</v>
      </c>
      <c r="C557" s="45" t="s">
        <v>327</v>
      </c>
      <c r="D557" s="45" t="s">
        <v>19</v>
      </c>
      <c r="E557" s="46">
        <v>45291</v>
      </c>
      <c r="F557" s="46"/>
      <c r="G557" s="89" t="str">
        <f t="shared" si="8"/>
        <v/>
      </c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44">
        <v>44948.885199733799</v>
      </c>
      <c r="B558" s="45" t="s">
        <v>326</v>
      </c>
      <c r="C558" s="45" t="s">
        <v>327</v>
      </c>
      <c r="D558" s="45" t="s">
        <v>19</v>
      </c>
      <c r="E558" s="46">
        <v>45291</v>
      </c>
      <c r="F558" s="46"/>
      <c r="G558" s="89" t="str">
        <f t="shared" si="8"/>
        <v/>
      </c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44">
        <v>44948.885080636574</v>
      </c>
      <c r="B559" s="45" t="s">
        <v>326</v>
      </c>
      <c r="C559" s="45" t="s">
        <v>327</v>
      </c>
      <c r="D559" s="45" t="s">
        <v>19</v>
      </c>
      <c r="E559" s="46">
        <v>45291</v>
      </c>
      <c r="F559" s="46"/>
      <c r="G559" s="89" t="str">
        <f t="shared" si="8"/>
        <v/>
      </c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44">
        <v>44948.884877083336</v>
      </c>
      <c r="B560" s="45" t="s">
        <v>326</v>
      </c>
      <c r="C560" s="45" t="s">
        <v>327</v>
      </c>
      <c r="D560" s="45" t="s">
        <v>19</v>
      </c>
      <c r="E560" s="46">
        <v>45291</v>
      </c>
      <c r="F560" s="46"/>
      <c r="G560" s="89" t="str">
        <f t="shared" si="8"/>
        <v/>
      </c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44">
        <v>44948.884753275466</v>
      </c>
      <c r="B561" s="45" t="s">
        <v>326</v>
      </c>
      <c r="C561" s="45" t="s">
        <v>327</v>
      </c>
      <c r="D561" s="45" t="s">
        <v>19</v>
      </c>
      <c r="E561" s="46">
        <v>45291</v>
      </c>
      <c r="F561" s="46"/>
      <c r="G561" s="89" t="str">
        <f t="shared" si="8"/>
        <v/>
      </c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44">
        <v>44948.884570682872</v>
      </c>
      <c r="B562" s="45" t="s">
        <v>326</v>
      </c>
      <c r="C562" s="45" t="s">
        <v>327</v>
      </c>
      <c r="D562" s="45" t="s">
        <v>19</v>
      </c>
      <c r="E562" s="46">
        <v>45291</v>
      </c>
      <c r="F562" s="46"/>
      <c r="G562" s="89" t="str">
        <f t="shared" si="8"/>
        <v/>
      </c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44">
        <v>44948.8843837963</v>
      </c>
      <c r="B563" s="45" t="s">
        <v>326</v>
      </c>
      <c r="C563" s="45" t="s">
        <v>327</v>
      </c>
      <c r="D563" s="45" t="s">
        <v>19</v>
      </c>
      <c r="E563" s="46">
        <v>45291</v>
      </c>
      <c r="F563" s="46"/>
      <c r="G563" s="89" t="str">
        <f t="shared" si="8"/>
        <v/>
      </c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44">
        <v>44948.884224155096</v>
      </c>
      <c r="B564" s="45" t="s">
        <v>326</v>
      </c>
      <c r="C564" s="45" t="s">
        <v>327</v>
      </c>
      <c r="D564" s="45" t="s">
        <v>19</v>
      </c>
      <c r="E564" s="46">
        <v>45291</v>
      </c>
      <c r="F564" s="46"/>
      <c r="G564" s="89" t="str">
        <f t="shared" si="8"/>
        <v/>
      </c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44">
        <v>44948.884087997685</v>
      </c>
      <c r="B565" s="45" t="s">
        <v>326</v>
      </c>
      <c r="C565" s="45" t="s">
        <v>327</v>
      </c>
      <c r="D565" s="45" t="s">
        <v>19</v>
      </c>
      <c r="E565" s="46">
        <v>45291</v>
      </c>
      <c r="F565" s="46"/>
      <c r="G565" s="89" t="str">
        <f t="shared" si="8"/>
        <v/>
      </c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hidden="1" customHeight="1" x14ac:dyDescent="0.25">
      <c r="A566" s="44">
        <v>44948.88183298611</v>
      </c>
      <c r="B566" s="45" t="s">
        <v>326</v>
      </c>
      <c r="C566" s="45" t="s">
        <v>327</v>
      </c>
      <c r="D566" s="45" t="s">
        <v>17</v>
      </c>
      <c r="E566" s="46">
        <v>45291</v>
      </c>
      <c r="F566" s="46"/>
      <c r="G566" s="89" t="str">
        <f t="shared" si="8"/>
        <v/>
      </c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hidden="1" customHeight="1" x14ac:dyDescent="0.25">
      <c r="A567" s="44">
        <v>44948.881606516203</v>
      </c>
      <c r="B567" s="45" t="s">
        <v>326</v>
      </c>
      <c r="C567" s="45" t="s">
        <v>327</v>
      </c>
      <c r="D567" s="45" t="s">
        <v>17</v>
      </c>
      <c r="E567" s="46">
        <v>45291</v>
      </c>
      <c r="F567" s="46"/>
      <c r="G567" s="89" t="str">
        <f t="shared" si="8"/>
        <v/>
      </c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hidden="1" customHeight="1" x14ac:dyDescent="0.25">
      <c r="A568" s="44">
        <v>44948.881457523152</v>
      </c>
      <c r="B568" s="45" t="s">
        <v>326</v>
      </c>
      <c r="C568" s="45" t="s">
        <v>327</v>
      </c>
      <c r="D568" s="45" t="s">
        <v>17</v>
      </c>
      <c r="E568" s="46">
        <v>45291</v>
      </c>
      <c r="F568" s="46"/>
      <c r="G568" s="89" t="str">
        <f t="shared" si="8"/>
        <v/>
      </c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hidden="1" customHeight="1" x14ac:dyDescent="0.25">
      <c r="A569" s="44">
        <v>44948.881329282405</v>
      </c>
      <c r="B569" s="45" t="s">
        <v>326</v>
      </c>
      <c r="C569" s="45" t="s">
        <v>327</v>
      </c>
      <c r="D569" s="45" t="s">
        <v>17</v>
      </c>
      <c r="E569" s="46">
        <v>45291</v>
      </c>
      <c r="F569" s="46"/>
      <c r="G569" s="89" t="str">
        <f t="shared" si="8"/>
        <v/>
      </c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hidden="1" customHeight="1" x14ac:dyDescent="0.25">
      <c r="A570" s="44">
        <v>44948.881164895836</v>
      </c>
      <c r="B570" s="45" t="s">
        <v>326</v>
      </c>
      <c r="C570" s="45" t="s">
        <v>327</v>
      </c>
      <c r="D570" s="45" t="s">
        <v>17</v>
      </c>
      <c r="E570" s="46">
        <v>45291</v>
      </c>
      <c r="F570" s="46"/>
      <c r="G570" s="89" t="str">
        <f t="shared" si="8"/>
        <v/>
      </c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hidden="1" customHeight="1" x14ac:dyDescent="0.25">
      <c r="A571" s="44">
        <v>44948.881019872686</v>
      </c>
      <c r="B571" s="45" t="s">
        <v>326</v>
      </c>
      <c r="C571" s="45" t="s">
        <v>327</v>
      </c>
      <c r="D571" s="45" t="s">
        <v>17</v>
      </c>
      <c r="E571" s="46">
        <v>45291</v>
      </c>
      <c r="F571" s="46"/>
      <c r="G571" s="89" t="str">
        <f t="shared" si="8"/>
        <v/>
      </c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hidden="1" customHeight="1" x14ac:dyDescent="0.25">
      <c r="A572" s="44">
        <v>44948.880806909721</v>
      </c>
      <c r="B572" s="45" t="s">
        <v>326</v>
      </c>
      <c r="C572" s="45" t="s">
        <v>327</v>
      </c>
      <c r="D572" s="45" t="s">
        <v>17</v>
      </c>
      <c r="E572" s="46">
        <v>45291</v>
      </c>
      <c r="F572" s="46"/>
      <c r="G572" s="89" t="str">
        <f t="shared" si="8"/>
        <v/>
      </c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hidden="1" customHeight="1" x14ac:dyDescent="0.25">
      <c r="A573" s="44">
        <v>44948.880627280094</v>
      </c>
      <c r="B573" s="45" t="s">
        <v>326</v>
      </c>
      <c r="C573" s="45" t="s">
        <v>327</v>
      </c>
      <c r="D573" s="45" t="s">
        <v>17</v>
      </c>
      <c r="E573" s="46">
        <v>45291</v>
      </c>
      <c r="F573" s="46"/>
      <c r="G573" s="89" t="str">
        <f t="shared" si="8"/>
        <v/>
      </c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hidden="1" customHeight="1" x14ac:dyDescent="0.25">
      <c r="A574" s="44">
        <v>44948.875695798612</v>
      </c>
      <c r="B574" s="45" t="s">
        <v>326</v>
      </c>
      <c r="C574" s="45" t="s">
        <v>327</v>
      </c>
      <c r="D574" s="45" t="s">
        <v>17</v>
      </c>
      <c r="E574" s="46">
        <v>45291</v>
      </c>
      <c r="F574" s="46"/>
      <c r="G574" s="89" t="str">
        <f t="shared" si="8"/>
        <v/>
      </c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hidden="1" customHeight="1" x14ac:dyDescent="0.25">
      <c r="A575" s="44">
        <v>44948.87550008102</v>
      </c>
      <c r="B575" s="45" t="s">
        <v>326</v>
      </c>
      <c r="C575" s="45" t="s">
        <v>327</v>
      </c>
      <c r="D575" s="45" t="s">
        <v>17</v>
      </c>
      <c r="E575" s="46">
        <v>45291</v>
      </c>
      <c r="F575" s="46"/>
      <c r="G575" s="89" t="str">
        <f t="shared" si="8"/>
        <v/>
      </c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hidden="1" customHeight="1" x14ac:dyDescent="0.25">
      <c r="A576" s="44">
        <v>44948.875270983794</v>
      </c>
      <c r="B576" s="45" t="s">
        <v>326</v>
      </c>
      <c r="C576" s="45" t="s">
        <v>327</v>
      </c>
      <c r="D576" s="45" t="s">
        <v>17</v>
      </c>
      <c r="E576" s="46">
        <v>45291</v>
      </c>
      <c r="F576" s="46"/>
      <c r="G576" s="89" t="str">
        <f t="shared" si="8"/>
        <v/>
      </c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hidden="1" customHeight="1" x14ac:dyDescent="0.25">
      <c r="A577" s="44">
        <v>44948.875013622688</v>
      </c>
      <c r="B577" s="45" t="s">
        <v>326</v>
      </c>
      <c r="C577" s="45" t="s">
        <v>327</v>
      </c>
      <c r="D577" s="45" t="s">
        <v>17</v>
      </c>
      <c r="E577" s="46">
        <v>45291</v>
      </c>
      <c r="F577" s="46"/>
      <c r="G577" s="89" t="str">
        <f t="shared" si="8"/>
        <v/>
      </c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hidden="1" customHeight="1" x14ac:dyDescent="0.25">
      <c r="A578" s="44">
        <v>44948.874535104165</v>
      </c>
      <c r="B578" s="45" t="s">
        <v>326</v>
      </c>
      <c r="C578" s="45" t="s">
        <v>327</v>
      </c>
      <c r="D578" s="45" t="s">
        <v>17</v>
      </c>
      <c r="E578" s="46">
        <v>45291</v>
      </c>
      <c r="F578" s="46"/>
      <c r="G578" s="89" t="str">
        <f t="shared" si="8"/>
        <v/>
      </c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hidden="1" customHeight="1" x14ac:dyDescent="0.25">
      <c r="A579" s="44">
        <v>44948.874311689811</v>
      </c>
      <c r="B579" s="45" t="s">
        <v>326</v>
      </c>
      <c r="C579" s="45" t="s">
        <v>327</v>
      </c>
      <c r="D579" s="45" t="s">
        <v>17</v>
      </c>
      <c r="E579" s="46">
        <v>45291</v>
      </c>
      <c r="F579" s="46"/>
      <c r="G579" s="89" t="str">
        <f t="shared" si="8"/>
        <v/>
      </c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hidden="1" customHeight="1" x14ac:dyDescent="0.25">
      <c r="A580" s="44">
        <v>44948.87404771991</v>
      </c>
      <c r="B580" s="45" t="s">
        <v>326</v>
      </c>
      <c r="C580" s="45" t="s">
        <v>327</v>
      </c>
      <c r="D580" s="45" t="s">
        <v>17</v>
      </c>
      <c r="E580" s="46">
        <v>45291</v>
      </c>
      <c r="F580" s="46"/>
      <c r="G580" s="89" t="str">
        <f t="shared" si="8"/>
        <v/>
      </c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hidden="1" customHeight="1" x14ac:dyDescent="0.25">
      <c r="A581" s="44">
        <v>44948.873887384259</v>
      </c>
      <c r="B581" s="45" t="s">
        <v>326</v>
      </c>
      <c r="C581" s="45" t="s">
        <v>327</v>
      </c>
      <c r="D581" s="45" t="s">
        <v>17</v>
      </c>
      <c r="E581" s="46">
        <v>45291</v>
      </c>
      <c r="F581" s="46"/>
      <c r="G581" s="89" t="str">
        <f t="shared" si="8"/>
        <v/>
      </c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hidden="1" customHeight="1" x14ac:dyDescent="0.25">
      <c r="A582" s="44">
        <v>44948.873608912036</v>
      </c>
      <c r="B582" s="45" t="s">
        <v>326</v>
      </c>
      <c r="C582" s="45" t="s">
        <v>327</v>
      </c>
      <c r="D582" s="45" t="s">
        <v>17</v>
      </c>
      <c r="E582" s="46">
        <v>45291</v>
      </c>
      <c r="F582" s="46"/>
      <c r="G582" s="89" t="str">
        <f t="shared" si="8"/>
        <v/>
      </c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hidden="1" customHeight="1" x14ac:dyDescent="0.25">
      <c r="A583" s="44">
        <v>44948.873411377317</v>
      </c>
      <c r="B583" s="45" t="s">
        <v>326</v>
      </c>
      <c r="C583" s="45" t="s">
        <v>327</v>
      </c>
      <c r="D583" s="45" t="s">
        <v>17</v>
      </c>
      <c r="E583" s="46">
        <v>45291</v>
      </c>
      <c r="F583" s="46"/>
      <c r="G583" s="89" t="str">
        <f t="shared" ref="G583:G646" si="9">IFERROR(DATEVALUE(TEXT(LEFT(F583,10),"ДД.ММ.ГГГГ")),"")</f>
        <v/>
      </c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hidden="1" customHeight="1" x14ac:dyDescent="0.25">
      <c r="A584" s="44">
        <v>44948.87325517361</v>
      </c>
      <c r="B584" s="45" t="s">
        <v>326</v>
      </c>
      <c r="C584" s="45" t="s">
        <v>327</v>
      </c>
      <c r="D584" s="45" t="s">
        <v>17</v>
      </c>
      <c r="E584" s="46">
        <v>45291</v>
      </c>
      <c r="F584" s="46"/>
      <c r="G584" s="89" t="str">
        <f t="shared" si="9"/>
        <v/>
      </c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hidden="1" customHeight="1" x14ac:dyDescent="0.25">
      <c r="A585" s="44">
        <v>44948.873087997687</v>
      </c>
      <c r="B585" s="45" t="s">
        <v>326</v>
      </c>
      <c r="C585" s="45" t="s">
        <v>327</v>
      </c>
      <c r="D585" s="45" t="s">
        <v>17</v>
      </c>
      <c r="E585" s="46">
        <v>45291</v>
      </c>
      <c r="F585" s="46"/>
      <c r="G585" s="89" t="str">
        <f t="shared" si="9"/>
        <v/>
      </c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hidden="1" customHeight="1" x14ac:dyDescent="0.25">
      <c r="A586" s="44">
        <v>44948.87288923611</v>
      </c>
      <c r="B586" s="45" t="s">
        <v>326</v>
      </c>
      <c r="C586" s="45" t="s">
        <v>327</v>
      </c>
      <c r="D586" s="45" t="s">
        <v>17</v>
      </c>
      <c r="E586" s="46">
        <v>45291</v>
      </c>
      <c r="F586" s="46"/>
      <c r="G586" s="89" t="str">
        <f t="shared" si="9"/>
        <v/>
      </c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hidden="1" customHeight="1" x14ac:dyDescent="0.25">
      <c r="A587" s="44">
        <v>44948.872761030092</v>
      </c>
      <c r="B587" s="45" t="s">
        <v>326</v>
      </c>
      <c r="C587" s="45" t="s">
        <v>327</v>
      </c>
      <c r="D587" s="45" t="s">
        <v>17</v>
      </c>
      <c r="E587" s="46">
        <v>45291</v>
      </c>
      <c r="F587" s="46"/>
      <c r="G587" s="89" t="str">
        <f t="shared" si="9"/>
        <v/>
      </c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hidden="1" customHeight="1" x14ac:dyDescent="0.25">
      <c r="A588" s="44">
        <v>44948.872603437499</v>
      </c>
      <c r="B588" s="45" t="s">
        <v>326</v>
      </c>
      <c r="C588" s="45" t="s">
        <v>327</v>
      </c>
      <c r="D588" s="45" t="s">
        <v>17</v>
      </c>
      <c r="E588" s="46">
        <v>45291</v>
      </c>
      <c r="F588" s="46"/>
      <c r="G588" s="89" t="str">
        <f t="shared" si="9"/>
        <v/>
      </c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hidden="1" customHeight="1" x14ac:dyDescent="0.25">
      <c r="A589" s="44">
        <v>44948.872295752313</v>
      </c>
      <c r="B589" s="45" t="s">
        <v>326</v>
      </c>
      <c r="C589" s="45" t="s">
        <v>327</v>
      </c>
      <c r="D589" s="45" t="s">
        <v>17</v>
      </c>
      <c r="E589" s="46">
        <v>45291</v>
      </c>
      <c r="F589" s="46"/>
      <c r="G589" s="89" t="str">
        <f t="shared" si="9"/>
        <v/>
      </c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hidden="1" customHeight="1" x14ac:dyDescent="0.25">
      <c r="A590" s="44">
        <v>44948.872102430556</v>
      </c>
      <c r="B590" s="45" t="s">
        <v>326</v>
      </c>
      <c r="C590" s="45" t="s">
        <v>327</v>
      </c>
      <c r="D590" s="45" t="s">
        <v>17</v>
      </c>
      <c r="E590" s="46">
        <v>45291</v>
      </c>
      <c r="F590" s="46"/>
      <c r="G590" s="89" t="str">
        <f t="shared" si="9"/>
        <v/>
      </c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hidden="1" customHeight="1" x14ac:dyDescent="0.25">
      <c r="A591" s="44">
        <v>44948.871893900461</v>
      </c>
      <c r="B591" s="45" t="s">
        <v>326</v>
      </c>
      <c r="C591" s="45" t="s">
        <v>327</v>
      </c>
      <c r="D591" s="45" t="s">
        <v>17</v>
      </c>
      <c r="E591" s="46">
        <v>45291</v>
      </c>
      <c r="F591" s="46"/>
      <c r="G591" s="89" t="str">
        <f t="shared" si="9"/>
        <v/>
      </c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hidden="1" customHeight="1" x14ac:dyDescent="0.25">
      <c r="A592" s="44">
        <v>44948.871632488423</v>
      </c>
      <c r="B592" s="45" t="s">
        <v>326</v>
      </c>
      <c r="C592" s="45" t="s">
        <v>327</v>
      </c>
      <c r="D592" s="45" t="s">
        <v>17</v>
      </c>
      <c r="E592" s="46">
        <v>45291</v>
      </c>
      <c r="F592" s="46"/>
      <c r="G592" s="89" t="str">
        <f t="shared" si="9"/>
        <v/>
      </c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hidden="1" customHeight="1" x14ac:dyDescent="0.25">
      <c r="A593" s="44">
        <v>44948.871461423609</v>
      </c>
      <c r="B593" s="45" t="s">
        <v>326</v>
      </c>
      <c r="C593" s="45" t="s">
        <v>327</v>
      </c>
      <c r="D593" s="45" t="s">
        <v>17</v>
      </c>
      <c r="E593" s="46">
        <v>45291</v>
      </c>
      <c r="F593" s="46"/>
      <c r="G593" s="89" t="str">
        <f t="shared" si="9"/>
        <v/>
      </c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hidden="1" customHeight="1" x14ac:dyDescent="0.25">
      <c r="A594" s="44">
        <v>44948.871275196761</v>
      </c>
      <c r="B594" s="45" t="s">
        <v>326</v>
      </c>
      <c r="C594" s="45" t="s">
        <v>327</v>
      </c>
      <c r="D594" s="45" t="s">
        <v>17</v>
      </c>
      <c r="E594" s="46">
        <v>45291</v>
      </c>
      <c r="F594" s="46"/>
      <c r="G594" s="89" t="str">
        <f t="shared" si="9"/>
        <v/>
      </c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hidden="1" customHeight="1" x14ac:dyDescent="0.25">
      <c r="A595" s="44">
        <v>44948.8708162037</v>
      </c>
      <c r="B595" s="45" t="s">
        <v>326</v>
      </c>
      <c r="C595" s="45" t="s">
        <v>327</v>
      </c>
      <c r="D595" s="45" t="s">
        <v>17</v>
      </c>
      <c r="E595" s="46">
        <v>45291</v>
      </c>
      <c r="F595" s="46"/>
      <c r="G595" s="89" t="str">
        <f t="shared" si="9"/>
        <v/>
      </c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41">
        <v>44946.582093136574</v>
      </c>
      <c r="B596" s="42" t="s">
        <v>35</v>
      </c>
      <c r="C596" s="42" t="s">
        <v>36</v>
      </c>
      <c r="D596" s="42" t="s">
        <v>19</v>
      </c>
      <c r="E596" s="43">
        <v>44946</v>
      </c>
      <c r="F596" s="43" t="s">
        <v>465</v>
      </c>
      <c r="G596" s="89">
        <f t="shared" si="9"/>
        <v>44946</v>
      </c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41">
        <v>44945.431544756946</v>
      </c>
      <c r="B597" s="42" t="s">
        <v>35</v>
      </c>
      <c r="C597" s="42" t="s">
        <v>36</v>
      </c>
      <c r="D597" s="42" t="s">
        <v>19</v>
      </c>
      <c r="E597" s="43">
        <v>44945</v>
      </c>
      <c r="F597" s="43" t="s">
        <v>466</v>
      </c>
      <c r="G597" s="89">
        <f t="shared" si="9"/>
        <v>44945</v>
      </c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41">
        <v>44944.657235381943</v>
      </c>
      <c r="B598" s="42" t="s">
        <v>35</v>
      </c>
      <c r="C598" s="42" t="s">
        <v>36</v>
      </c>
      <c r="D598" s="42" t="s">
        <v>19</v>
      </c>
      <c r="E598" s="43">
        <v>44944</v>
      </c>
      <c r="F598" s="43" t="s">
        <v>467</v>
      </c>
      <c r="G598" s="89">
        <f t="shared" si="9"/>
        <v>44944</v>
      </c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hidden="1" customHeight="1" x14ac:dyDescent="0.25">
      <c r="A599" s="44">
        <v>44939.647711307873</v>
      </c>
      <c r="B599" s="45" t="s">
        <v>326</v>
      </c>
      <c r="C599" s="45" t="s">
        <v>327</v>
      </c>
      <c r="D599" s="45" t="s">
        <v>17</v>
      </c>
      <c r="E599" s="46">
        <v>45291</v>
      </c>
      <c r="F599" s="46"/>
      <c r="G599" s="89" t="str">
        <f t="shared" si="9"/>
        <v/>
      </c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hidden="1" customHeight="1" x14ac:dyDescent="0.25">
      <c r="A600" s="44">
        <v>44939.647570914349</v>
      </c>
      <c r="B600" s="45" t="s">
        <v>326</v>
      </c>
      <c r="C600" s="45" t="s">
        <v>327</v>
      </c>
      <c r="D600" s="45" t="s">
        <v>17</v>
      </c>
      <c r="E600" s="46">
        <v>45291</v>
      </c>
      <c r="F600" s="46"/>
      <c r="G600" s="89" t="str">
        <f t="shared" si="9"/>
        <v/>
      </c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hidden="1" customHeight="1" x14ac:dyDescent="0.25">
      <c r="A601" s="44">
        <v>44939.64740775463</v>
      </c>
      <c r="B601" s="45" t="s">
        <v>326</v>
      </c>
      <c r="C601" s="45" t="s">
        <v>327</v>
      </c>
      <c r="D601" s="45" t="s">
        <v>17</v>
      </c>
      <c r="E601" s="46">
        <v>45291</v>
      </c>
      <c r="F601" s="46"/>
      <c r="G601" s="89" t="str">
        <f t="shared" si="9"/>
        <v/>
      </c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hidden="1" customHeight="1" x14ac:dyDescent="0.25">
      <c r="A602" s="44">
        <v>44939.647266006941</v>
      </c>
      <c r="B602" s="45" t="s">
        <v>326</v>
      </c>
      <c r="C602" s="45" t="s">
        <v>327</v>
      </c>
      <c r="D602" s="45" t="s">
        <v>17</v>
      </c>
      <c r="E602" s="46">
        <v>45291</v>
      </c>
      <c r="F602" s="46"/>
      <c r="G602" s="89" t="str">
        <f t="shared" si="9"/>
        <v/>
      </c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hidden="1" customHeight="1" x14ac:dyDescent="0.25">
      <c r="A603" s="44">
        <v>44939.647116817127</v>
      </c>
      <c r="B603" s="45" t="s">
        <v>326</v>
      </c>
      <c r="C603" s="45" t="s">
        <v>327</v>
      </c>
      <c r="D603" s="45" t="s">
        <v>17</v>
      </c>
      <c r="E603" s="46">
        <v>45291</v>
      </c>
      <c r="F603" s="46"/>
      <c r="G603" s="89" t="str">
        <f t="shared" si="9"/>
        <v/>
      </c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hidden="1" customHeight="1" x14ac:dyDescent="0.25">
      <c r="A604" s="44">
        <v>44939.646905821763</v>
      </c>
      <c r="B604" s="45" t="s">
        <v>326</v>
      </c>
      <c r="C604" s="45" t="s">
        <v>327</v>
      </c>
      <c r="D604" s="45" t="s">
        <v>17</v>
      </c>
      <c r="E604" s="46">
        <v>45291</v>
      </c>
      <c r="F604" s="46"/>
      <c r="G604" s="89" t="str">
        <f t="shared" si="9"/>
        <v/>
      </c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hidden="1" customHeight="1" x14ac:dyDescent="0.25">
      <c r="A605" s="44">
        <v>44939.64673630787</v>
      </c>
      <c r="B605" s="45" t="s">
        <v>326</v>
      </c>
      <c r="C605" s="45" t="s">
        <v>327</v>
      </c>
      <c r="D605" s="45" t="s">
        <v>17</v>
      </c>
      <c r="E605" s="46">
        <v>45291</v>
      </c>
      <c r="F605" s="46"/>
      <c r="G605" s="89" t="str">
        <f t="shared" si="9"/>
        <v/>
      </c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hidden="1" customHeight="1" x14ac:dyDescent="0.25">
      <c r="A606" s="44">
        <v>44939.646597141204</v>
      </c>
      <c r="B606" s="45" t="s">
        <v>326</v>
      </c>
      <c r="C606" s="45" t="s">
        <v>327</v>
      </c>
      <c r="D606" s="45" t="s">
        <v>17</v>
      </c>
      <c r="E606" s="46">
        <v>45291</v>
      </c>
      <c r="F606" s="46"/>
      <c r="G606" s="89" t="str">
        <f t="shared" si="9"/>
        <v/>
      </c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hidden="1" customHeight="1" x14ac:dyDescent="0.25">
      <c r="A607" s="44">
        <v>44939.646451736109</v>
      </c>
      <c r="B607" s="45" t="s">
        <v>326</v>
      </c>
      <c r="C607" s="45" t="s">
        <v>327</v>
      </c>
      <c r="D607" s="45" t="s">
        <v>17</v>
      </c>
      <c r="E607" s="46">
        <v>45291</v>
      </c>
      <c r="F607" s="46"/>
      <c r="G607" s="89" t="str">
        <f t="shared" si="9"/>
        <v/>
      </c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hidden="1" customHeight="1" x14ac:dyDescent="0.25">
      <c r="A608" s="44">
        <v>44939.646322141205</v>
      </c>
      <c r="B608" s="45" t="s">
        <v>326</v>
      </c>
      <c r="C608" s="45" t="s">
        <v>327</v>
      </c>
      <c r="D608" s="45" t="s">
        <v>17</v>
      </c>
      <c r="E608" s="46">
        <v>45291</v>
      </c>
      <c r="F608" s="46"/>
      <c r="G608" s="89" t="str">
        <f t="shared" si="9"/>
        <v/>
      </c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hidden="1" customHeight="1" x14ac:dyDescent="0.25">
      <c r="A609" s="44">
        <v>44939.646175231479</v>
      </c>
      <c r="B609" s="45" t="s">
        <v>326</v>
      </c>
      <c r="C609" s="45" t="s">
        <v>327</v>
      </c>
      <c r="D609" s="45" t="s">
        <v>17</v>
      </c>
      <c r="E609" s="46">
        <v>45291</v>
      </c>
      <c r="F609" s="46"/>
      <c r="G609" s="89" t="str">
        <f t="shared" si="9"/>
        <v/>
      </c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hidden="1" customHeight="1" x14ac:dyDescent="0.25">
      <c r="A610" s="44">
        <v>44939.646010497687</v>
      </c>
      <c r="B610" s="45" t="s">
        <v>326</v>
      </c>
      <c r="C610" s="45" t="s">
        <v>327</v>
      </c>
      <c r="D610" s="45" t="s">
        <v>17</v>
      </c>
      <c r="E610" s="46">
        <v>45291</v>
      </c>
      <c r="F610" s="46"/>
      <c r="G610" s="89" t="str">
        <f t="shared" si="9"/>
        <v/>
      </c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hidden="1" customHeight="1" x14ac:dyDescent="0.25">
      <c r="A611" s="44">
        <v>44939.645863969905</v>
      </c>
      <c r="B611" s="45" t="s">
        <v>326</v>
      </c>
      <c r="C611" s="45" t="s">
        <v>327</v>
      </c>
      <c r="D611" s="45" t="s">
        <v>17</v>
      </c>
      <c r="E611" s="46">
        <v>45291</v>
      </c>
      <c r="F611" s="46"/>
      <c r="G611" s="89" t="str">
        <f t="shared" si="9"/>
        <v/>
      </c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hidden="1" customHeight="1" x14ac:dyDescent="0.25">
      <c r="A612" s="41">
        <v>44939.645701886577</v>
      </c>
      <c r="B612" s="42" t="s">
        <v>35</v>
      </c>
      <c r="C612" s="42" t="s">
        <v>36</v>
      </c>
      <c r="D612" s="42" t="s">
        <v>17</v>
      </c>
      <c r="E612" s="43">
        <v>45112</v>
      </c>
      <c r="F612" s="43" t="s">
        <v>468</v>
      </c>
      <c r="G612" s="89">
        <f t="shared" si="9"/>
        <v>45112</v>
      </c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hidden="1" customHeight="1" x14ac:dyDescent="0.25">
      <c r="A613" s="44">
        <v>44939.645507835645</v>
      </c>
      <c r="B613" s="45" t="s">
        <v>326</v>
      </c>
      <c r="C613" s="45" t="s">
        <v>327</v>
      </c>
      <c r="D613" s="45" t="s">
        <v>17</v>
      </c>
      <c r="E613" s="46">
        <v>45291</v>
      </c>
      <c r="F613" s="46"/>
      <c r="G613" s="89" t="str">
        <f t="shared" si="9"/>
        <v/>
      </c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44">
        <v>44939.626672303239</v>
      </c>
      <c r="B614" s="45" t="s">
        <v>326</v>
      </c>
      <c r="C614" s="45" t="s">
        <v>327</v>
      </c>
      <c r="D614" s="45" t="s">
        <v>19</v>
      </c>
      <c r="E614" s="46">
        <v>45291</v>
      </c>
      <c r="F614" s="46"/>
      <c r="G614" s="89" t="str">
        <f t="shared" si="9"/>
        <v/>
      </c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41">
        <v>44939.626361886571</v>
      </c>
      <c r="B615" s="42" t="s">
        <v>35</v>
      </c>
      <c r="C615" s="42" t="s">
        <v>36</v>
      </c>
      <c r="D615" s="42" t="s">
        <v>19</v>
      </c>
      <c r="E615" s="43">
        <v>45117</v>
      </c>
      <c r="F615" s="43" t="s">
        <v>469</v>
      </c>
      <c r="G615" s="89">
        <f t="shared" si="9"/>
        <v>45105</v>
      </c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41">
        <v>44939.624997453706</v>
      </c>
      <c r="B616" s="42" t="s">
        <v>35</v>
      </c>
      <c r="C616" s="42" t="s">
        <v>36</v>
      </c>
      <c r="D616" s="42" t="s">
        <v>19</v>
      </c>
      <c r="E616" s="43">
        <v>45208</v>
      </c>
      <c r="F616" s="43" t="s">
        <v>470</v>
      </c>
      <c r="G616" s="89">
        <f t="shared" si="9"/>
        <v>45114</v>
      </c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44">
        <v>44939.624311458334</v>
      </c>
      <c r="B617" s="45" t="s">
        <v>326</v>
      </c>
      <c r="C617" s="45" t="s">
        <v>327</v>
      </c>
      <c r="D617" s="45" t="s">
        <v>19</v>
      </c>
      <c r="E617" s="46">
        <v>45291</v>
      </c>
      <c r="F617" s="46"/>
      <c r="G617" s="89" t="str">
        <f t="shared" si="9"/>
        <v/>
      </c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44">
        <v>44939.623809340279</v>
      </c>
      <c r="B618" s="45" t="s">
        <v>326</v>
      </c>
      <c r="C618" s="45" t="s">
        <v>327</v>
      </c>
      <c r="D618" s="45" t="s">
        <v>19</v>
      </c>
      <c r="E618" s="46">
        <v>45291</v>
      </c>
      <c r="F618" s="46"/>
      <c r="G618" s="89" t="str">
        <f t="shared" si="9"/>
        <v/>
      </c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44">
        <v>44939.622618321759</v>
      </c>
      <c r="B619" s="45" t="s">
        <v>326</v>
      </c>
      <c r="C619" s="45" t="s">
        <v>327</v>
      </c>
      <c r="D619" s="45" t="s">
        <v>19</v>
      </c>
      <c r="E619" s="46">
        <v>45291</v>
      </c>
      <c r="F619" s="46"/>
      <c r="G619" s="89" t="str">
        <f t="shared" si="9"/>
        <v/>
      </c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41">
        <v>44939.621568055554</v>
      </c>
      <c r="B620" s="42" t="s">
        <v>35</v>
      </c>
      <c r="C620" s="42" t="s">
        <v>36</v>
      </c>
      <c r="D620" s="42" t="s">
        <v>19</v>
      </c>
      <c r="E620" s="43">
        <v>45117</v>
      </c>
      <c r="F620" s="43" t="s">
        <v>471</v>
      </c>
      <c r="G620" s="89">
        <f t="shared" si="9"/>
        <v>45093</v>
      </c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44">
        <v>44939.62095640046</v>
      </c>
      <c r="B621" s="45" t="s">
        <v>326</v>
      </c>
      <c r="C621" s="45" t="s">
        <v>327</v>
      </c>
      <c r="D621" s="45" t="s">
        <v>19</v>
      </c>
      <c r="E621" s="46">
        <v>45291</v>
      </c>
      <c r="F621" s="46"/>
      <c r="G621" s="89" t="str">
        <f t="shared" si="9"/>
        <v/>
      </c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44">
        <v>44939.62060952546</v>
      </c>
      <c r="B622" s="45" t="s">
        <v>326</v>
      </c>
      <c r="C622" s="45" t="s">
        <v>327</v>
      </c>
      <c r="D622" s="45" t="s">
        <v>19</v>
      </c>
      <c r="E622" s="46">
        <v>45291</v>
      </c>
      <c r="F622" s="46"/>
      <c r="G622" s="89" t="str">
        <f t="shared" si="9"/>
        <v/>
      </c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44">
        <v>44939.619968784726</v>
      </c>
      <c r="B623" s="45" t="s">
        <v>326</v>
      </c>
      <c r="C623" s="45" t="s">
        <v>327</v>
      </c>
      <c r="D623" s="45" t="s">
        <v>19</v>
      </c>
      <c r="E623" s="46">
        <v>45291</v>
      </c>
      <c r="F623" s="46"/>
      <c r="G623" s="89" t="str">
        <f t="shared" si="9"/>
        <v/>
      </c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44">
        <v>44939.619506215276</v>
      </c>
      <c r="B624" s="45" t="s">
        <v>326</v>
      </c>
      <c r="C624" s="45" t="s">
        <v>327</v>
      </c>
      <c r="D624" s="45" t="s">
        <v>19</v>
      </c>
      <c r="E624" s="46">
        <v>45291</v>
      </c>
      <c r="F624" s="46"/>
      <c r="G624" s="89" t="str">
        <f t="shared" si="9"/>
        <v/>
      </c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44">
        <v>44939.618018136571</v>
      </c>
      <c r="B625" s="45" t="s">
        <v>326</v>
      </c>
      <c r="C625" s="45" t="s">
        <v>327</v>
      </c>
      <c r="D625" s="45" t="s">
        <v>19</v>
      </c>
      <c r="E625" s="46">
        <v>45291</v>
      </c>
      <c r="F625" s="46"/>
      <c r="G625" s="89" t="str">
        <f t="shared" si="9"/>
        <v/>
      </c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44">
        <v>44939.613593206021</v>
      </c>
      <c r="B626" s="45" t="s">
        <v>326</v>
      </c>
      <c r="C626" s="45" t="s">
        <v>327</v>
      </c>
      <c r="D626" s="45" t="s">
        <v>19</v>
      </c>
      <c r="E626" s="46">
        <v>45291</v>
      </c>
      <c r="F626" s="46"/>
      <c r="G626" s="89" t="str">
        <f t="shared" si="9"/>
        <v/>
      </c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44">
        <v>44939.612044988426</v>
      </c>
      <c r="B627" s="45" t="s">
        <v>326</v>
      </c>
      <c r="C627" s="45" t="s">
        <v>327</v>
      </c>
      <c r="D627" s="45" t="s">
        <v>19</v>
      </c>
      <c r="E627" s="46">
        <v>45291</v>
      </c>
      <c r="F627" s="46"/>
      <c r="G627" s="89" t="str">
        <f t="shared" si="9"/>
        <v/>
      </c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44">
        <v>44939.611297800926</v>
      </c>
      <c r="B628" s="45" t="s">
        <v>326</v>
      </c>
      <c r="C628" s="45" t="s">
        <v>327</v>
      </c>
      <c r="D628" s="45" t="s">
        <v>19</v>
      </c>
      <c r="E628" s="46">
        <v>45291</v>
      </c>
      <c r="F628" s="46"/>
      <c r="G628" s="89" t="str">
        <f t="shared" si="9"/>
        <v/>
      </c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41">
        <v>44939.517545798612</v>
      </c>
      <c r="B629" s="42" t="s">
        <v>35</v>
      </c>
      <c r="C629" s="42" t="s">
        <v>36</v>
      </c>
      <c r="D629" s="42" t="s">
        <v>19</v>
      </c>
      <c r="E629" s="43">
        <v>44939</v>
      </c>
      <c r="F629" s="43" t="s">
        <v>472</v>
      </c>
      <c r="G629" s="89">
        <f t="shared" si="9"/>
        <v>44939</v>
      </c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41">
        <v>44939.475557291669</v>
      </c>
      <c r="B630" s="42" t="s">
        <v>35</v>
      </c>
      <c r="C630" s="42" t="s">
        <v>36</v>
      </c>
      <c r="D630" s="42" t="s">
        <v>19</v>
      </c>
      <c r="E630" s="43">
        <v>44939</v>
      </c>
      <c r="F630" s="43" t="s">
        <v>473</v>
      </c>
      <c r="G630" s="89">
        <f t="shared" si="9"/>
        <v>44939</v>
      </c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41">
        <v>44938.508977430552</v>
      </c>
      <c r="B631" s="42" t="s">
        <v>35</v>
      </c>
      <c r="C631" s="42" t="s">
        <v>36</v>
      </c>
      <c r="D631" s="42" t="s">
        <v>19</v>
      </c>
      <c r="E631" s="43">
        <v>44938</v>
      </c>
      <c r="F631" s="43" t="s">
        <v>474</v>
      </c>
      <c r="G631" s="89">
        <f t="shared" si="9"/>
        <v>44938</v>
      </c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41">
        <v>44936.665289085649</v>
      </c>
      <c r="B632" s="42" t="s">
        <v>35</v>
      </c>
      <c r="C632" s="42" t="s">
        <v>36</v>
      </c>
      <c r="D632" s="42" t="s">
        <v>19</v>
      </c>
      <c r="E632" s="43">
        <v>44936</v>
      </c>
      <c r="F632" s="43" t="s">
        <v>475</v>
      </c>
      <c r="G632" s="89">
        <f t="shared" si="9"/>
        <v>44936</v>
      </c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hidden="1" customHeight="1" x14ac:dyDescent="0.25">
      <c r="A633" s="44">
        <v>44876.698630057872</v>
      </c>
      <c r="B633" s="45" t="s">
        <v>326</v>
      </c>
      <c r="C633" s="45" t="s">
        <v>327</v>
      </c>
      <c r="D633" s="45" t="s">
        <v>17</v>
      </c>
      <c r="E633" s="46">
        <v>45291</v>
      </c>
      <c r="F633" s="46"/>
      <c r="G633" s="89" t="str">
        <f t="shared" si="9"/>
        <v/>
      </c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hidden="1" customHeight="1" x14ac:dyDescent="0.25">
      <c r="A634" s="41">
        <v>44876.698318055554</v>
      </c>
      <c r="B634" s="42" t="s">
        <v>35</v>
      </c>
      <c r="C634" s="42" t="s">
        <v>36</v>
      </c>
      <c r="D634" s="42" t="s">
        <v>17</v>
      </c>
      <c r="E634" s="43">
        <v>45114</v>
      </c>
      <c r="F634" s="43" t="s">
        <v>476</v>
      </c>
      <c r="G634" s="89">
        <f t="shared" si="9"/>
        <v>45114</v>
      </c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44">
        <v>44876.697853819445</v>
      </c>
      <c r="B635" s="45" t="s">
        <v>326</v>
      </c>
      <c r="C635" s="45" t="s">
        <v>327</v>
      </c>
      <c r="D635" s="45" t="s">
        <v>19</v>
      </c>
      <c r="E635" s="46">
        <v>45291</v>
      </c>
      <c r="F635" s="46"/>
      <c r="G635" s="89" t="str">
        <f t="shared" si="9"/>
        <v/>
      </c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44">
        <v>44876.69732994213</v>
      </c>
      <c r="B636" s="45" t="s">
        <v>326</v>
      </c>
      <c r="C636" s="45" t="s">
        <v>327</v>
      </c>
      <c r="D636" s="45" t="s">
        <v>19</v>
      </c>
      <c r="E636" s="46">
        <v>45291</v>
      </c>
      <c r="F636" s="46"/>
      <c r="G636" s="89" t="str">
        <f t="shared" si="9"/>
        <v/>
      </c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44">
        <v>44876.6967834838</v>
      </c>
      <c r="B637" s="45" t="s">
        <v>326</v>
      </c>
      <c r="C637" s="45" t="s">
        <v>327</v>
      </c>
      <c r="D637" s="45" t="s">
        <v>19</v>
      </c>
      <c r="E637" s="46">
        <v>45291</v>
      </c>
      <c r="F637" s="46"/>
      <c r="G637" s="89" t="str">
        <f t="shared" si="9"/>
        <v/>
      </c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44">
        <v>44876.696323842596</v>
      </c>
      <c r="B638" s="45" t="s">
        <v>326</v>
      </c>
      <c r="C638" s="45" t="s">
        <v>327</v>
      </c>
      <c r="D638" s="45" t="s">
        <v>19</v>
      </c>
      <c r="E638" s="46">
        <v>45291</v>
      </c>
      <c r="F638" s="46"/>
      <c r="G638" s="89" t="str">
        <f t="shared" si="9"/>
        <v/>
      </c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44">
        <v>44876.696003668978</v>
      </c>
      <c r="B639" s="45" t="s">
        <v>326</v>
      </c>
      <c r="C639" s="45" t="s">
        <v>327</v>
      </c>
      <c r="D639" s="45" t="s">
        <v>19</v>
      </c>
      <c r="E639" s="46">
        <v>45291</v>
      </c>
      <c r="F639" s="46"/>
      <c r="G639" s="89" t="str">
        <f t="shared" si="9"/>
        <v/>
      </c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44">
        <v>44876.695657719909</v>
      </c>
      <c r="B640" s="45" t="s">
        <v>326</v>
      </c>
      <c r="C640" s="45" t="s">
        <v>327</v>
      </c>
      <c r="D640" s="45" t="s">
        <v>19</v>
      </c>
      <c r="E640" s="46">
        <v>45291</v>
      </c>
      <c r="F640" s="46"/>
      <c r="G640" s="89" t="str">
        <f t="shared" si="9"/>
        <v/>
      </c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41">
        <v>44876.695278622683</v>
      </c>
      <c r="B641" s="42" t="s">
        <v>35</v>
      </c>
      <c r="C641" s="42" t="s">
        <v>36</v>
      </c>
      <c r="D641" s="42" t="s">
        <v>19</v>
      </c>
      <c r="E641" s="43">
        <v>45208</v>
      </c>
      <c r="F641" s="43" t="s">
        <v>477</v>
      </c>
      <c r="G641" s="89">
        <f t="shared" si="9"/>
        <v>45114</v>
      </c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44">
        <v>44876.694685335649</v>
      </c>
      <c r="B642" s="45" t="s">
        <v>326</v>
      </c>
      <c r="C642" s="45" t="s">
        <v>327</v>
      </c>
      <c r="D642" s="45" t="s">
        <v>19</v>
      </c>
      <c r="E642" s="46">
        <v>45291</v>
      </c>
      <c r="F642" s="46"/>
      <c r="G642" s="89" t="str">
        <f t="shared" si="9"/>
        <v/>
      </c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44">
        <v>44876.694204826388</v>
      </c>
      <c r="B643" s="45" t="s">
        <v>326</v>
      </c>
      <c r="C643" s="45" t="s">
        <v>327</v>
      </c>
      <c r="D643" s="45" t="s">
        <v>19</v>
      </c>
      <c r="E643" s="46">
        <v>45291</v>
      </c>
      <c r="F643" s="46"/>
      <c r="G643" s="89" t="str">
        <f t="shared" si="9"/>
        <v/>
      </c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hidden="1" customHeight="1" x14ac:dyDescent="0.25">
      <c r="A644" s="44">
        <v>44876.693683877318</v>
      </c>
      <c r="B644" s="45" t="s">
        <v>326</v>
      </c>
      <c r="C644" s="45" t="s">
        <v>327</v>
      </c>
      <c r="D644" s="45" t="s">
        <v>17</v>
      </c>
      <c r="E644" s="46">
        <v>45291</v>
      </c>
      <c r="F644" s="46"/>
      <c r="G644" s="89" t="str">
        <f t="shared" si="9"/>
        <v/>
      </c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hidden="1" customHeight="1" x14ac:dyDescent="0.25">
      <c r="A645" s="44">
        <v>44876.693031099538</v>
      </c>
      <c r="B645" s="45" t="s">
        <v>326</v>
      </c>
      <c r="C645" s="45" t="s">
        <v>327</v>
      </c>
      <c r="D645" s="45" t="s">
        <v>17</v>
      </c>
      <c r="E645" s="46">
        <v>45291</v>
      </c>
      <c r="F645" s="46"/>
      <c r="G645" s="89" t="str">
        <f t="shared" si="9"/>
        <v/>
      </c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hidden="1" customHeight="1" x14ac:dyDescent="0.25">
      <c r="A646" s="44">
        <v>44876.692468900466</v>
      </c>
      <c r="B646" s="45" t="s">
        <v>326</v>
      </c>
      <c r="C646" s="45" t="s">
        <v>327</v>
      </c>
      <c r="D646" s="45" t="s">
        <v>17</v>
      </c>
      <c r="E646" s="46">
        <v>45291</v>
      </c>
      <c r="F646" s="46"/>
      <c r="G646" s="89" t="str">
        <f t="shared" si="9"/>
        <v/>
      </c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hidden="1" customHeight="1" x14ac:dyDescent="0.25">
      <c r="A647" s="44">
        <v>44876.692021875002</v>
      </c>
      <c r="B647" s="45" t="s">
        <v>326</v>
      </c>
      <c r="C647" s="45" t="s">
        <v>327</v>
      </c>
      <c r="D647" s="45" t="s">
        <v>17</v>
      </c>
      <c r="E647" s="46">
        <v>45291</v>
      </c>
      <c r="F647" s="46"/>
      <c r="G647" s="89" t="str">
        <f t="shared" ref="G647:G705" si="10">IFERROR(DATEVALUE(TEXT(LEFT(F647,10),"ДД.ММ.ГГГГ")),"")</f>
        <v/>
      </c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hidden="1" customHeight="1" x14ac:dyDescent="0.25">
      <c r="A648" s="44">
        <v>44876.69049710648</v>
      </c>
      <c r="B648" s="45" t="s">
        <v>326</v>
      </c>
      <c r="C648" s="45" t="s">
        <v>327</v>
      </c>
      <c r="D648" s="45" t="s">
        <v>17</v>
      </c>
      <c r="E648" s="46">
        <v>45291</v>
      </c>
      <c r="F648" s="46"/>
      <c r="G648" s="89" t="str">
        <f t="shared" si="10"/>
        <v/>
      </c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hidden="1" customHeight="1" x14ac:dyDescent="0.25">
      <c r="A649" s="44">
        <v>44876.651198761574</v>
      </c>
      <c r="B649" s="45" t="s">
        <v>326</v>
      </c>
      <c r="C649" s="45" t="s">
        <v>327</v>
      </c>
      <c r="D649" s="45" t="s">
        <v>17</v>
      </c>
      <c r="E649" s="46">
        <v>45291</v>
      </c>
      <c r="F649" s="46"/>
      <c r="G649" s="89" t="str">
        <f t="shared" si="10"/>
        <v/>
      </c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hidden="1" customHeight="1" x14ac:dyDescent="0.25">
      <c r="A650" s="44">
        <v>44876.65014690972</v>
      </c>
      <c r="B650" s="45" t="s">
        <v>326</v>
      </c>
      <c r="C650" s="45" t="s">
        <v>327</v>
      </c>
      <c r="D650" s="45" t="s">
        <v>17</v>
      </c>
      <c r="E650" s="46">
        <v>45291</v>
      </c>
      <c r="F650" s="46"/>
      <c r="G650" s="89" t="str">
        <f t="shared" si="10"/>
        <v/>
      </c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hidden="1" customHeight="1" x14ac:dyDescent="0.25">
      <c r="A651" s="44">
        <v>44876.649609988424</v>
      </c>
      <c r="B651" s="45" t="s">
        <v>326</v>
      </c>
      <c r="C651" s="45" t="s">
        <v>327</v>
      </c>
      <c r="D651" s="45" t="s">
        <v>17</v>
      </c>
      <c r="E651" s="46">
        <v>45291</v>
      </c>
      <c r="F651" s="46"/>
      <c r="G651" s="89" t="str">
        <f t="shared" si="10"/>
        <v/>
      </c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44">
        <v>44876.649115659726</v>
      </c>
      <c r="B652" s="45" t="s">
        <v>326</v>
      </c>
      <c r="C652" s="45" t="s">
        <v>327</v>
      </c>
      <c r="D652" s="45" t="s">
        <v>19</v>
      </c>
      <c r="E652" s="46">
        <v>45291</v>
      </c>
      <c r="F652" s="46"/>
      <c r="G652" s="89" t="str">
        <f t="shared" si="10"/>
        <v/>
      </c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hidden="1" customHeight="1" x14ac:dyDescent="0.25">
      <c r="A653" s="44">
        <v>44876.648238425929</v>
      </c>
      <c r="B653" s="45" t="s">
        <v>326</v>
      </c>
      <c r="C653" s="45" t="s">
        <v>327</v>
      </c>
      <c r="D653" s="45" t="s">
        <v>17</v>
      </c>
      <c r="E653" s="46">
        <v>45291</v>
      </c>
      <c r="F653" s="46"/>
      <c r="G653" s="89" t="str">
        <f t="shared" si="10"/>
        <v/>
      </c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44">
        <v>44876.647111956016</v>
      </c>
      <c r="B654" s="45" t="s">
        <v>326</v>
      </c>
      <c r="C654" s="45" t="s">
        <v>327</v>
      </c>
      <c r="D654" s="45" t="s">
        <v>19</v>
      </c>
      <c r="E654" s="46">
        <v>45291</v>
      </c>
      <c r="F654" s="46"/>
      <c r="G654" s="89" t="str">
        <f t="shared" si="10"/>
        <v/>
      </c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hidden="1" customHeight="1" x14ac:dyDescent="0.25">
      <c r="A655" s="44">
        <v>44876.64672167824</v>
      </c>
      <c r="B655" s="45" t="s">
        <v>326</v>
      </c>
      <c r="C655" s="45" t="s">
        <v>327</v>
      </c>
      <c r="D655" s="45" t="s">
        <v>17</v>
      </c>
      <c r="E655" s="46">
        <v>45291</v>
      </c>
      <c r="F655" s="46"/>
      <c r="G655" s="89" t="str">
        <f t="shared" si="10"/>
        <v/>
      </c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44">
        <v>44876.626797800927</v>
      </c>
      <c r="B656" s="45" t="s">
        <v>326</v>
      </c>
      <c r="C656" s="45" t="s">
        <v>327</v>
      </c>
      <c r="D656" s="45" t="s">
        <v>19</v>
      </c>
      <c r="E656" s="46">
        <v>45291</v>
      </c>
      <c r="F656" s="46"/>
      <c r="G656" s="89" t="str">
        <f t="shared" si="10"/>
        <v/>
      </c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hidden="1" customHeight="1" x14ac:dyDescent="0.25">
      <c r="A657" s="44">
        <v>44876.626068784724</v>
      </c>
      <c r="B657" s="45" t="s">
        <v>326</v>
      </c>
      <c r="C657" s="45" t="s">
        <v>327</v>
      </c>
      <c r="D657" s="45" t="s">
        <v>17</v>
      </c>
      <c r="E657" s="46">
        <v>45291</v>
      </c>
      <c r="F657" s="46"/>
      <c r="G657" s="89" t="str">
        <f t="shared" si="10"/>
        <v/>
      </c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44">
        <v>44876.623518483793</v>
      </c>
      <c r="B658" s="45" t="s">
        <v>326</v>
      </c>
      <c r="C658" s="45" t="s">
        <v>327</v>
      </c>
      <c r="D658" s="45" t="s">
        <v>19</v>
      </c>
      <c r="E658" s="46">
        <v>45291</v>
      </c>
      <c r="F658" s="46"/>
      <c r="G658" s="89" t="str">
        <f t="shared" si="10"/>
        <v/>
      </c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hidden="1" customHeight="1" x14ac:dyDescent="0.25">
      <c r="A659" s="44">
        <v>44876.623023263892</v>
      </c>
      <c r="B659" s="45" t="s">
        <v>326</v>
      </c>
      <c r="C659" s="45" t="s">
        <v>327</v>
      </c>
      <c r="D659" s="45" t="s">
        <v>17</v>
      </c>
      <c r="E659" s="46">
        <v>45291</v>
      </c>
      <c r="F659" s="46"/>
      <c r="G659" s="89" t="str">
        <f t="shared" si="10"/>
        <v/>
      </c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hidden="1" customHeight="1" x14ac:dyDescent="0.25">
      <c r="A660" s="44">
        <v>44876.621914849537</v>
      </c>
      <c r="B660" s="45" t="s">
        <v>326</v>
      </c>
      <c r="C660" s="45" t="s">
        <v>327</v>
      </c>
      <c r="D660" s="45" t="s">
        <v>17</v>
      </c>
      <c r="E660" s="46">
        <v>45291</v>
      </c>
      <c r="F660" s="46"/>
      <c r="G660" s="89" t="str">
        <f t="shared" si="10"/>
        <v/>
      </c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44">
        <v>44876.62146790509</v>
      </c>
      <c r="B661" s="45" t="s">
        <v>326</v>
      </c>
      <c r="C661" s="45" t="s">
        <v>327</v>
      </c>
      <c r="D661" s="45" t="s">
        <v>19</v>
      </c>
      <c r="E661" s="46">
        <v>45291</v>
      </c>
      <c r="F661" s="46"/>
      <c r="G661" s="89" t="str">
        <f t="shared" si="10"/>
        <v/>
      </c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hidden="1" customHeight="1" x14ac:dyDescent="0.25">
      <c r="A662" s="44">
        <v>44876.614782256947</v>
      </c>
      <c r="B662" s="45" t="s">
        <v>326</v>
      </c>
      <c r="C662" s="45" t="s">
        <v>327</v>
      </c>
      <c r="D662" s="45" t="s">
        <v>17</v>
      </c>
      <c r="E662" s="46">
        <v>45291</v>
      </c>
      <c r="F662" s="46"/>
      <c r="G662" s="89" t="str">
        <f t="shared" si="10"/>
        <v/>
      </c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hidden="1" customHeight="1" x14ac:dyDescent="0.25">
      <c r="A663" s="44">
        <v>44876.609755011574</v>
      </c>
      <c r="B663" s="45" t="s">
        <v>326</v>
      </c>
      <c r="C663" s="45" t="s">
        <v>327</v>
      </c>
      <c r="D663" s="45" t="s">
        <v>17</v>
      </c>
      <c r="E663" s="46">
        <v>45291</v>
      </c>
      <c r="F663" s="46"/>
      <c r="G663" s="89" t="str">
        <f t="shared" si="10"/>
        <v/>
      </c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44">
        <v>44876.602517627318</v>
      </c>
      <c r="B664" s="45" t="s">
        <v>326</v>
      </c>
      <c r="C664" s="45" t="s">
        <v>327</v>
      </c>
      <c r="D664" s="45" t="s">
        <v>19</v>
      </c>
      <c r="E664" s="46">
        <v>45291</v>
      </c>
      <c r="F664" s="46"/>
      <c r="G664" s="89" t="str">
        <f t="shared" si="10"/>
        <v/>
      </c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hidden="1" customHeight="1" x14ac:dyDescent="0.25">
      <c r="A665" s="44">
        <v>44876.601730208335</v>
      </c>
      <c r="B665" s="45" t="s">
        <v>326</v>
      </c>
      <c r="C665" s="45" t="s">
        <v>327</v>
      </c>
      <c r="D665" s="45" t="s">
        <v>17</v>
      </c>
      <c r="E665" s="46">
        <v>45291</v>
      </c>
      <c r="F665" s="46"/>
      <c r="G665" s="89" t="str">
        <f t="shared" si="10"/>
        <v/>
      </c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hidden="1" customHeight="1" x14ac:dyDescent="0.25">
      <c r="A666" s="44">
        <v>44876.600805092596</v>
      </c>
      <c r="B666" s="45" t="s">
        <v>326</v>
      </c>
      <c r="C666" s="45" t="s">
        <v>327</v>
      </c>
      <c r="D666" s="45" t="s">
        <v>17</v>
      </c>
      <c r="E666" s="46">
        <v>45291</v>
      </c>
      <c r="F666" s="46"/>
      <c r="G666" s="89" t="str">
        <f t="shared" si="10"/>
        <v/>
      </c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44">
        <v>44545.541036458337</v>
      </c>
      <c r="B667" s="45" t="s">
        <v>326</v>
      </c>
      <c r="C667" s="45" t="s">
        <v>327</v>
      </c>
      <c r="D667" s="45" t="s">
        <v>19</v>
      </c>
      <c r="E667" s="46">
        <v>45291</v>
      </c>
      <c r="F667" s="46"/>
      <c r="G667" s="89" t="str">
        <f t="shared" si="10"/>
        <v/>
      </c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44">
        <v>44545.540797106485</v>
      </c>
      <c r="B668" s="45" t="s">
        <v>326</v>
      </c>
      <c r="C668" s="45" t="s">
        <v>327</v>
      </c>
      <c r="D668" s="45" t="s">
        <v>19</v>
      </c>
      <c r="E668" s="46">
        <v>45291</v>
      </c>
      <c r="F668" s="46"/>
      <c r="G668" s="89" t="str">
        <f t="shared" si="10"/>
        <v/>
      </c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44">
        <v>44545.539590428241</v>
      </c>
      <c r="B669" s="45" t="s">
        <v>326</v>
      </c>
      <c r="C669" s="45" t="s">
        <v>327</v>
      </c>
      <c r="D669" s="45" t="s">
        <v>19</v>
      </c>
      <c r="E669" s="46">
        <v>45291</v>
      </c>
      <c r="F669" s="46"/>
      <c r="G669" s="89" t="str">
        <f t="shared" si="10"/>
        <v/>
      </c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44">
        <v>44545.53933915509</v>
      </c>
      <c r="B670" s="45" t="s">
        <v>326</v>
      </c>
      <c r="C670" s="45" t="s">
        <v>327</v>
      </c>
      <c r="D670" s="45" t="s">
        <v>19</v>
      </c>
      <c r="E670" s="46">
        <v>45291</v>
      </c>
      <c r="F670" s="46"/>
      <c r="G670" s="89" t="str">
        <f t="shared" si="10"/>
        <v/>
      </c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44">
        <v>44545.539085729164</v>
      </c>
      <c r="B671" s="45" t="s">
        <v>326</v>
      </c>
      <c r="C671" s="45" t="s">
        <v>327</v>
      </c>
      <c r="D671" s="45" t="s">
        <v>19</v>
      </c>
      <c r="E671" s="46">
        <v>45291</v>
      </c>
      <c r="F671" s="46"/>
      <c r="G671" s="89" t="str">
        <f t="shared" si="10"/>
        <v/>
      </c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41">
        <v>44545.538877164348</v>
      </c>
      <c r="B672" s="42" t="s">
        <v>35</v>
      </c>
      <c r="C672" s="42" t="s">
        <v>36</v>
      </c>
      <c r="D672" s="42" t="s">
        <v>19</v>
      </c>
      <c r="E672" s="43">
        <v>45106</v>
      </c>
      <c r="F672" s="43" t="s">
        <v>478</v>
      </c>
      <c r="G672" s="89">
        <f t="shared" si="10"/>
        <v>45106</v>
      </c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44">
        <v>44545.538240312497</v>
      </c>
      <c r="B673" s="45" t="s">
        <v>326</v>
      </c>
      <c r="C673" s="45" t="s">
        <v>327</v>
      </c>
      <c r="D673" s="45" t="s">
        <v>19</v>
      </c>
      <c r="E673" s="46">
        <v>45291</v>
      </c>
      <c r="F673" s="46"/>
      <c r="G673" s="89" t="str">
        <f t="shared" si="10"/>
        <v/>
      </c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44">
        <v>44545.538051504627</v>
      </c>
      <c r="B674" s="45" t="s">
        <v>326</v>
      </c>
      <c r="C674" s="45" t="s">
        <v>327</v>
      </c>
      <c r="D674" s="45" t="s">
        <v>19</v>
      </c>
      <c r="E674" s="46">
        <v>45291</v>
      </c>
      <c r="F674" s="46"/>
      <c r="G674" s="89" t="str">
        <f t="shared" si="10"/>
        <v/>
      </c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44">
        <v>44545.53771971065</v>
      </c>
      <c r="B675" s="45" t="s">
        <v>326</v>
      </c>
      <c r="C675" s="45" t="s">
        <v>327</v>
      </c>
      <c r="D675" s="45" t="s">
        <v>19</v>
      </c>
      <c r="E675" s="46">
        <v>45291</v>
      </c>
      <c r="F675" s="46"/>
      <c r="G675" s="89" t="str">
        <f t="shared" si="10"/>
        <v/>
      </c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44">
        <v>44545.537498877318</v>
      </c>
      <c r="B676" s="45" t="s">
        <v>326</v>
      </c>
      <c r="C676" s="45" t="s">
        <v>327</v>
      </c>
      <c r="D676" s="45" t="s">
        <v>19</v>
      </c>
      <c r="E676" s="46">
        <v>45291</v>
      </c>
      <c r="F676" s="46"/>
      <c r="G676" s="89" t="str">
        <f t="shared" si="10"/>
        <v/>
      </c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44">
        <v>44545.535693368052</v>
      </c>
      <c r="B677" s="45" t="s">
        <v>326</v>
      </c>
      <c r="C677" s="45" t="s">
        <v>327</v>
      </c>
      <c r="D677" s="45" t="s">
        <v>19</v>
      </c>
      <c r="E677" s="46">
        <v>45291</v>
      </c>
      <c r="F677" s="46"/>
      <c r="G677" s="89" t="str">
        <f t="shared" si="10"/>
        <v/>
      </c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44">
        <v>44545.535487499998</v>
      </c>
      <c r="B678" s="45" t="s">
        <v>326</v>
      </c>
      <c r="C678" s="45" t="s">
        <v>327</v>
      </c>
      <c r="D678" s="45" t="s">
        <v>19</v>
      </c>
      <c r="E678" s="46">
        <v>45291</v>
      </c>
      <c r="F678" s="46"/>
      <c r="G678" s="89" t="str">
        <f t="shared" si="10"/>
        <v/>
      </c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44">
        <v>44545.534293715275</v>
      </c>
      <c r="B679" s="45" t="s">
        <v>326</v>
      </c>
      <c r="C679" s="45" t="s">
        <v>327</v>
      </c>
      <c r="D679" s="45" t="s">
        <v>19</v>
      </c>
      <c r="E679" s="46">
        <v>45291</v>
      </c>
      <c r="F679" s="46"/>
      <c r="G679" s="89" t="str">
        <f t="shared" si="10"/>
        <v/>
      </c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44">
        <v>44545.53410621528</v>
      </c>
      <c r="B680" s="45" t="s">
        <v>326</v>
      </c>
      <c r="C680" s="45" t="s">
        <v>327</v>
      </c>
      <c r="D680" s="45" t="s">
        <v>19</v>
      </c>
      <c r="E680" s="46">
        <v>45291</v>
      </c>
      <c r="F680" s="46"/>
      <c r="G680" s="89" t="str">
        <f t="shared" si="10"/>
        <v/>
      </c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44">
        <v>44545.533226886575</v>
      </c>
      <c r="B681" s="45" t="s">
        <v>326</v>
      </c>
      <c r="C681" s="45" t="s">
        <v>327</v>
      </c>
      <c r="D681" s="45" t="s">
        <v>19</v>
      </c>
      <c r="E681" s="46">
        <v>45291</v>
      </c>
      <c r="F681" s="46"/>
      <c r="G681" s="89" t="str">
        <f t="shared" si="10"/>
        <v/>
      </c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44">
        <v>44545.533026967591</v>
      </c>
      <c r="B682" s="45" t="s">
        <v>326</v>
      </c>
      <c r="C682" s="45" t="s">
        <v>327</v>
      </c>
      <c r="D682" s="45" t="s">
        <v>19</v>
      </c>
      <c r="E682" s="46">
        <v>45291</v>
      </c>
      <c r="F682" s="46"/>
      <c r="G682" s="89" t="str">
        <f t="shared" si="10"/>
        <v/>
      </c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44">
        <v>44545.531014155094</v>
      </c>
      <c r="B683" s="45" t="s">
        <v>326</v>
      </c>
      <c r="C683" s="45" t="s">
        <v>327</v>
      </c>
      <c r="D683" s="45" t="s">
        <v>19</v>
      </c>
      <c r="E683" s="46">
        <v>45291</v>
      </c>
      <c r="F683" s="46"/>
      <c r="G683" s="89" t="str">
        <f t="shared" si="10"/>
        <v/>
      </c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44">
        <v>44545.530815740742</v>
      </c>
      <c r="B684" s="45" t="s">
        <v>326</v>
      </c>
      <c r="C684" s="45" t="s">
        <v>327</v>
      </c>
      <c r="D684" s="45" t="s">
        <v>19</v>
      </c>
      <c r="E684" s="46">
        <v>45291</v>
      </c>
      <c r="F684" s="46"/>
      <c r="G684" s="89" t="str">
        <f t="shared" si="10"/>
        <v/>
      </c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44">
        <v>44545.522977048611</v>
      </c>
      <c r="B685" s="45" t="s">
        <v>326</v>
      </c>
      <c r="C685" s="45" t="s">
        <v>327</v>
      </c>
      <c r="D685" s="45" t="s">
        <v>19</v>
      </c>
      <c r="E685" s="46">
        <v>45291</v>
      </c>
      <c r="F685" s="46"/>
      <c r="G685" s="89" t="str">
        <f t="shared" si="10"/>
        <v/>
      </c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44">
        <v>44545.515169247687</v>
      </c>
      <c r="B686" s="45" t="s">
        <v>326</v>
      </c>
      <c r="C686" s="45" t="s">
        <v>327</v>
      </c>
      <c r="D686" s="45" t="s">
        <v>19</v>
      </c>
      <c r="E686" s="46">
        <v>45291</v>
      </c>
      <c r="F686" s="46"/>
      <c r="G686" s="89" t="str">
        <f t="shared" si="10"/>
        <v/>
      </c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44">
        <v>44545.514720798608</v>
      </c>
      <c r="B687" s="45" t="s">
        <v>326</v>
      </c>
      <c r="C687" s="45" t="s">
        <v>327</v>
      </c>
      <c r="D687" s="45" t="s">
        <v>19</v>
      </c>
      <c r="E687" s="46">
        <v>45291</v>
      </c>
      <c r="F687" s="46"/>
      <c r="G687" s="89" t="str">
        <f t="shared" si="10"/>
        <v/>
      </c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44">
        <v>44545.514465428241</v>
      </c>
      <c r="B688" s="45" t="s">
        <v>326</v>
      </c>
      <c r="C688" s="45" t="s">
        <v>327</v>
      </c>
      <c r="D688" s="45" t="s">
        <v>19</v>
      </c>
      <c r="E688" s="46">
        <v>45291</v>
      </c>
      <c r="F688" s="46"/>
      <c r="G688" s="89" t="str">
        <f t="shared" si="10"/>
        <v/>
      </c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44">
        <v>44545.51350439815</v>
      </c>
      <c r="B689" s="45" t="s">
        <v>326</v>
      </c>
      <c r="C689" s="45" t="s">
        <v>327</v>
      </c>
      <c r="D689" s="45" t="s">
        <v>19</v>
      </c>
      <c r="E689" s="46">
        <v>45291</v>
      </c>
      <c r="F689" s="46"/>
      <c r="G689" s="89" t="str">
        <f t="shared" si="10"/>
        <v/>
      </c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44">
        <v>44545.513260960652</v>
      </c>
      <c r="B690" s="45" t="s">
        <v>326</v>
      </c>
      <c r="C690" s="45" t="s">
        <v>327</v>
      </c>
      <c r="D690" s="45" t="s">
        <v>19</v>
      </c>
      <c r="E690" s="46">
        <v>45291</v>
      </c>
      <c r="F690" s="46"/>
      <c r="G690" s="89" t="str">
        <f t="shared" si="10"/>
        <v/>
      </c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44">
        <v>44545.509728738427</v>
      </c>
      <c r="B691" s="45" t="s">
        <v>326</v>
      </c>
      <c r="C691" s="45" t="s">
        <v>327</v>
      </c>
      <c r="D691" s="45" t="s">
        <v>19</v>
      </c>
      <c r="E691" s="46">
        <v>45291</v>
      </c>
      <c r="F691" s="46"/>
      <c r="G691" s="89" t="str">
        <f t="shared" si="10"/>
        <v/>
      </c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44">
        <v>44545.509457291664</v>
      </c>
      <c r="B692" s="45" t="s">
        <v>326</v>
      </c>
      <c r="C692" s="45" t="s">
        <v>327</v>
      </c>
      <c r="D692" s="45" t="s">
        <v>19</v>
      </c>
      <c r="E692" s="46">
        <v>45291</v>
      </c>
      <c r="F692" s="46"/>
      <c r="G692" s="89" t="str">
        <f t="shared" si="10"/>
        <v/>
      </c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44">
        <v>44545.508821064817</v>
      </c>
      <c r="B693" s="45" t="s">
        <v>326</v>
      </c>
      <c r="C693" s="45" t="s">
        <v>327</v>
      </c>
      <c r="D693" s="45" t="s">
        <v>19</v>
      </c>
      <c r="E693" s="46">
        <v>45291</v>
      </c>
      <c r="F693" s="46"/>
      <c r="G693" s="89" t="str">
        <f t="shared" si="10"/>
        <v/>
      </c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41">
        <v>44545.503014895832</v>
      </c>
      <c r="B694" s="42" t="s">
        <v>35</v>
      </c>
      <c r="C694" s="42" t="s">
        <v>36</v>
      </c>
      <c r="D694" s="42" t="s">
        <v>19</v>
      </c>
      <c r="E694" s="43">
        <v>45208</v>
      </c>
      <c r="F694" s="43" t="s">
        <v>479</v>
      </c>
      <c r="G694" s="89">
        <f t="shared" si="10"/>
        <v>45155</v>
      </c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hidden="1" customHeight="1" x14ac:dyDescent="0.25">
      <c r="A695" s="44">
        <v>44543.664860879631</v>
      </c>
      <c r="B695" s="45" t="s">
        <v>326</v>
      </c>
      <c r="C695" s="45" t="s">
        <v>327</v>
      </c>
      <c r="D695" s="45" t="s">
        <v>17</v>
      </c>
      <c r="E695" s="46">
        <v>45291</v>
      </c>
      <c r="F695" s="46"/>
      <c r="G695" s="89" t="str">
        <f t="shared" si="10"/>
        <v/>
      </c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hidden="1" customHeight="1" x14ac:dyDescent="0.25">
      <c r="A696" s="44">
        <v>44543.663756481481</v>
      </c>
      <c r="B696" s="45" t="s">
        <v>326</v>
      </c>
      <c r="C696" s="45" t="s">
        <v>327</v>
      </c>
      <c r="D696" s="45" t="s">
        <v>17</v>
      </c>
      <c r="E696" s="46">
        <v>45291</v>
      </c>
      <c r="F696" s="46"/>
      <c r="G696" s="89" t="str">
        <f t="shared" si="10"/>
        <v/>
      </c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hidden="1" customHeight="1" x14ac:dyDescent="0.25">
      <c r="A697" s="44">
        <v>44543.663455752314</v>
      </c>
      <c r="B697" s="45" t="s">
        <v>326</v>
      </c>
      <c r="C697" s="45" t="s">
        <v>327</v>
      </c>
      <c r="D697" s="45" t="s">
        <v>17</v>
      </c>
      <c r="E697" s="46">
        <v>45291</v>
      </c>
      <c r="F697" s="46"/>
      <c r="G697" s="89" t="str">
        <f t="shared" si="10"/>
        <v/>
      </c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hidden="1" customHeight="1" x14ac:dyDescent="0.25">
      <c r="A698" s="44">
        <v>44543.661334756944</v>
      </c>
      <c r="B698" s="45" t="s">
        <v>326</v>
      </c>
      <c r="C698" s="45" t="s">
        <v>327</v>
      </c>
      <c r="D698" s="45" t="s">
        <v>17</v>
      </c>
      <c r="E698" s="46">
        <v>45291</v>
      </c>
      <c r="F698" s="46"/>
      <c r="G698" s="89" t="str">
        <f t="shared" si="10"/>
        <v/>
      </c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hidden="1" customHeight="1" x14ac:dyDescent="0.25">
      <c r="A699" s="44">
        <v>44543.653589814814</v>
      </c>
      <c r="B699" s="45" t="s">
        <v>326</v>
      </c>
      <c r="C699" s="45" t="s">
        <v>327</v>
      </c>
      <c r="D699" s="45" t="s">
        <v>17</v>
      </c>
      <c r="E699" s="46">
        <v>45291</v>
      </c>
      <c r="F699" s="46"/>
      <c r="G699" s="89" t="str">
        <f t="shared" si="10"/>
        <v/>
      </c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hidden="1" customHeight="1" x14ac:dyDescent="0.25">
      <c r="A700" s="44">
        <v>44543.653277511577</v>
      </c>
      <c r="B700" s="45" t="s">
        <v>326</v>
      </c>
      <c r="C700" s="45" t="s">
        <v>327</v>
      </c>
      <c r="D700" s="45" t="s">
        <v>17</v>
      </c>
      <c r="E700" s="46">
        <v>45291</v>
      </c>
      <c r="F700" s="46"/>
      <c r="G700" s="89" t="str">
        <f t="shared" si="10"/>
        <v/>
      </c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hidden="1" customHeight="1" x14ac:dyDescent="0.25">
      <c r="A701" s="44">
        <v>44543.651774270831</v>
      </c>
      <c r="B701" s="45" t="s">
        <v>326</v>
      </c>
      <c r="C701" s="45" t="s">
        <v>327</v>
      </c>
      <c r="D701" s="45" t="s">
        <v>17</v>
      </c>
      <c r="E701" s="46">
        <v>45291</v>
      </c>
      <c r="F701" s="46"/>
      <c r="G701" s="89" t="str">
        <f t="shared" si="10"/>
        <v/>
      </c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hidden="1" customHeight="1" x14ac:dyDescent="0.25">
      <c r="A702" s="44">
        <v>44543.65152777778</v>
      </c>
      <c r="B702" s="45" t="s">
        <v>326</v>
      </c>
      <c r="C702" s="45" t="s">
        <v>327</v>
      </c>
      <c r="D702" s="45" t="s">
        <v>17</v>
      </c>
      <c r="E702" s="46">
        <v>45291</v>
      </c>
      <c r="F702" s="46"/>
      <c r="G702" s="89" t="str">
        <f t="shared" si="10"/>
        <v/>
      </c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hidden="1" customHeight="1" x14ac:dyDescent="0.25">
      <c r="A703" s="44">
        <v>44543.650669872688</v>
      </c>
      <c r="B703" s="45" t="s">
        <v>326</v>
      </c>
      <c r="C703" s="45" t="s">
        <v>327</v>
      </c>
      <c r="D703" s="45" t="s">
        <v>17</v>
      </c>
      <c r="E703" s="46">
        <v>45291</v>
      </c>
      <c r="F703" s="46"/>
      <c r="G703" s="89" t="str">
        <f t="shared" si="10"/>
        <v/>
      </c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hidden="1" customHeight="1" x14ac:dyDescent="0.25">
      <c r="A704" s="41">
        <v>44543.644942939813</v>
      </c>
      <c r="B704" s="42" t="s">
        <v>35</v>
      </c>
      <c r="C704" s="42" t="s">
        <v>36</v>
      </c>
      <c r="D704" s="42" t="s">
        <v>18</v>
      </c>
      <c r="E704" s="43">
        <v>45208</v>
      </c>
      <c r="F704" s="43" t="s">
        <v>480</v>
      </c>
      <c r="G704" s="89">
        <f t="shared" si="10"/>
        <v>45114</v>
      </c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hidden="1" customHeight="1" x14ac:dyDescent="0.25">
      <c r="A705" s="44">
        <v>44537.76363040509</v>
      </c>
      <c r="B705" s="45" t="s">
        <v>326</v>
      </c>
      <c r="C705" s="45" t="s">
        <v>327</v>
      </c>
      <c r="D705" s="45" t="s">
        <v>17</v>
      </c>
      <c r="E705" s="46">
        <v>45291</v>
      </c>
      <c r="F705" s="46"/>
      <c r="G705" s="89" t="str">
        <f t="shared" si="10"/>
        <v/>
      </c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78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78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78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78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78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78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78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78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78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78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78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78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78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78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78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78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78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78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78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78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78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78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78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78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78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78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78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78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78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78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78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78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78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78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78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78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78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78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78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78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78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78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78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78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78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78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78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78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78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78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78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78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78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78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78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78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78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78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78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78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78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78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78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78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78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78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78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78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78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78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78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78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78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78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78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78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78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78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78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78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78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78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78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78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78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78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78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78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78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78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78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78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78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78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78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78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78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78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78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78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78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78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78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78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78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78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78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78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78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78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78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78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78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78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78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78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78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78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78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78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78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78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78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78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78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78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78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78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78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78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78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78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78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78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78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78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78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78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78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78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78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78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78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78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78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78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78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78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78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78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78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78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78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78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78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78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78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78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78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78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78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78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78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78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78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78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78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78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78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78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78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78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78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78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78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78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78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78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78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78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78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78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78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78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78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78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78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78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78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78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78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78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78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78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78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78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78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78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78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78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78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78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78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78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78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78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78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78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78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78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78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78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78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78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78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78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78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78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78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78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78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78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78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78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78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78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78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78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78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78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78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78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78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78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78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78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78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78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78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78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78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78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78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78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78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78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78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78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78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78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78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78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78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78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78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78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78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78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78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78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78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78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78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78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78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78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78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78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78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78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78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78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78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78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78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78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78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78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78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78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78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78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78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78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78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78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78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78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78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78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78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78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78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78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78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4:F705" xr:uid="{00000000-0009-0000-0000-000001000000}">
    <filterColumn colId="3">
      <filters>
        <filter val="Кабачок"/>
      </filters>
    </filterColumn>
  </autoFilter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Z1739"/>
  <sheetViews>
    <sheetView workbookViewId="0">
      <pane ySplit="5" topLeftCell="A6" activePane="bottomLeft" state="frozen"/>
      <selection pane="bottomLeft" activeCell="J1745" sqref="J1745"/>
    </sheetView>
  </sheetViews>
  <sheetFormatPr defaultColWidth="14.42578125" defaultRowHeight="15" customHeight="1" x14ac:dyDescent="0.25"/>
  <cols>
    <col min="1" max="11" width="15" customWidth="1"/>
    <col min="12" max="12" width="23.5703125" customWidth="1"/>
    <col min="13" max="13" width="17" style="71" bestFit="1" customWidth="1"/>
    <col min="14" max="26" width="8.7109375" customWidth="1"/>
  </cols>
  <sheetData>
    <row r="1" spans="1:26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idden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0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idden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0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 hidden="1" customHeight="1" x14ac:dyDescent="0.25">
      <c r="A4" s="47"/>
      <c r="B4" s="47"/>
      <c r="C4" s="47"/>
      <c r="D4" s="93" t="s">
        <v>481</v>
      </c>
      <c r="E4" s="94"/>
      <c r="F4" s="94"/>
      <c r="G4" s="94"/>
      <c r="H4" s="94"/>
      <c r="I4" s="94"/>
      <c r="J4" s="94"/>
      <c r="K4" s="94"/>
      <c r="L4" s="95" t="s">
        <v>34</v>
      </c>
      <c r="M4" s="70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 hidden="1" x14ac:dyDescent="0.25">
      <c r="A5" s="47" t="s">
        <v>30</v>
      </c>
      <c r="B5" s="40" t="s">
        <v>9</v>
      </c>
      <c r="C5" s="40" t="s">
        <v>33</v>
      </c>
      <c r="D5" s="40" t="s">
        <v>482</v>
      </c>
      <c r="E5" s="40" t="s">
        <v>483</v>
      </c>
      <c r="F5" s="40" t="s">
        <v>484</v>
      </c>
      <c r="G5" s="40" t="s">
        <v>485</v>
      </c>
      <c r="H5" s="40" t="s">
        <v>486</v>
      </c>
      <c r="I5" s="40" t="s">
        <v>487</v>
      </c>
      <c r="J5" s="40" t="s">
        <v>488</v>
      </c>
      <c r="K5" s="40" t="s">
        <v>489</v>
      </c>
      <c r="L5" s="94"/>
      <c r="M5" s="70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idden="1" x14ac:dyDescent="0.25">
      <c r="A6" s="44">
        <v>44777.36095115741</v>
      </c>
      <c r="B6" s="45" t="s">
        <v>10</v>
      </c>
      <c r="C6" s="46">
        <v>45351</v>
      </c>
      <c r="D6" s="45" t="s">
        <v>490</v>
      </c>
      <c r="E6" s="45" t="s">
        <v>490</v>
      </c>
      <c r="F6" s="6"/>
      <c r="G6" s="6"/>
      <c r="H6" s="6"/>
      <c r="I6" s="6"/>
      <c r="J6" s="6"/>
      <c r="K6" s="6"/>
      <c r="L6" s="46"/>
      <c r="M6" s="82" t="str">
        <f>IFERROR(DATEVALUE(TEXT(LEFT(L6,10),"ДД.ММ.ГГГГ")),"")</f>
        <v/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idden="1" x14ac:dyDescent="0.25">
      <c r="A7" s="44">
        <v>45216.55305234954</v>
      </c>
      <c r="B7" s="45" t="s">
        <v>11</v>
      </c>
      <c r="C7" s="6"/>
      <c r="D7" s="45" t="s">
        <v>490</v>
      </c>
      <c r="E7" s="45" t="s">
        <v>490</v>
      </c>
      <c r="F7" s="6"/>
      <c r="G7" s="6"/>
      <c r="H7" s="6"/>
      <c r="I7" s="6"/>
      <c r="J7" s="6"/>
      <c r="K7" s="6"/>
      <c r="L7" s="46"/>
      <c r="M7" s="82" t="str">
        <f t="shared" ref="M7:M70" si="0">IFERROR(DATEVALUE(TEXT(LEFT(L7,10),"ДД.ММ.ГГГГ")),"")</f>
        <v/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idden="1" x14ac:dyDescent="0.25">
      <c r="A8" s="44">
        <v>45211.717822141203</v>
      </c>
      <c r="B8" s="45" t="s">
        <v>12</v>
      </c>
      <c r="C8" s="6"/>
      <c r="D8" s="45" t="s">
        <v>490</v>
      </c>
      <c r="E8" s="45" t="s">
        <v>490</v>
      </c>
      <c r="F8" s="6"/>
      <c r="G8" s="6"/>
      <c r="H8" s="6"/>
      <c r="I8" s="6"/>
      <c r="J8" s="6"/>
      <c r="K8" s="6"/>
      <c r="L8" s="46"/>
      <c r="M8" s="82" t="str">
        <f t="shared" si="0"/>
        <v/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idden="1" x14ac:dyDescent="0.25">
      <c r="A9" s="44">
        <v>45218.676214467596</v>
      </c>
      <c r="B9" s="45" t="s">
        <v>13</v>
      </c>
      <c r="C9" s="46">
        <v>45322</v>
      </c>
      <c r="D9" s="45" t="s">
        <v>490</v>
      </c>
      <c r="E9" s="45" t="s">
        <v>490</v>
      </c>
      <c r="F9" s="6"/>
      <c r="G9" s="6"/>
      <c r="H9" s="6"/>
      <c r="I9" s="6"/>
      <c r="J9" s="6"/>
      <c r="K9" s="6"/>
      <c r="L9" s="46"/>
      <c r="M9" s="82" t="str">
        <f t="shared" si="0"/>
        <v/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idden="1" x14ac:dyDescent="0.25">
      <c r="A10" s="41">
        <v>45219.735304050926</v>
      </c>
      <c r="B10" s="42" t="s">
        <v>11</v>
      </c>
      <c r="C10" s="43">
        <v>45215</v>
      </c>
      <c r="D10" s="42" t="s">
        <v>490</v>
      </c>
      <c r="E10" s="42" t="s">
        <v>490</v>
      </c>
      <c r="F10" s="6"/>
      <c r="G10" s="6"/>
      <c r="H10" s="6"/>
      <c r="I10" s="6"/>
      <c r="J10" s="6"/>
      <c r="K10" s="6"/>
      <c r="L10" s="43" t="s">
        <v>491</v>
      </c>
      <c r="M10" s="82">
        <f t="shared" si="0"/>
        <v>45219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idden="1" x14ac:dyDescent="0.25">
      <c r="A11" s="44">
        <v>45128.724954166668</v>
      </c>
      <c r="B11" s="45" t="s">
        <v>14</v>
      </c>
      <c r="C11" s="46">
        <v>45260</v>
      </c>
      <c r="D11" s="45" t="s">
        <v>490</v>
      </c>
      <c r="E11" s="45" t="s">
        <v>490</v>
      </c>
      <c r="F11" s="6"/>
      <c r="G11" s="6"/>
      <c r="H11" s="6"/>
      <c r="I11" s="45" t="s">
        <v>490</v>
      </c>
      <c r="J11" s="6"/>
      <c r="K11" s="6"/>
      <c r="L11" s="46"/>
      <c r="M11" s="82" t="str">
        <f t="shared" si="0"/>
        <v/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idden="1" x14ac:dyDescent="0.25">
      <c r="A12" s="44">
        <v>45217.481184756944</v>
      </c>
      <c r="B12" s="45" t="s">
        <v>15</v>
      </c>
      <c r="C12" s="46">
        <v>45289</v>
      </c>
      <c r="D12" s="45" t="s">
        <v>490</v>
      </c>
      <c r="E12" s="6"/>
      <c r="F12" s="6"/>
      <c r="G12" s="6"/>
      <c r="H12" s="6"/>
      <c r="I12" s="45" t="s">
        <v>490</v>
      </c>
      <c r="J12" s="6"/>
      <c r="K12" s="6"/>
      <c r="L12" s="46"/>
      <c r="M12" s="82" t="str">
        <f t="shared" si="0"/>
        <v/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idden="1" x14ac:dyDescent="0.25">
      <c r="A13" s="44">
        <v>45215.765527627314</v>
      </c>
      <c r="B13" s="45" t="s">
        <v>13</v>
      </c>
      <c r="C13" s="46">
        <v>45291</v>
      </c>
      <c r="D13" s="45" t="s">
        <v>490</v>
      </c>
      <c r="E13" s="45" t="s">
        <v>490</v>
      </c>
      <c r="F13" s="6"/>
      <c r="G13" s="6"/>
      <c r="H13" s="6"/>
      <c r="I13" s="6"/>
      <c r="J13" s="6"/>
      <c r="K13" s="6"/>
      <c r="L13" s="46"/>
      <c r="M13" s="82" t="str">
        <f t="shared" si="0"/>
        <v/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idden="1" x14ac:dyDescent="0.25">
      <c r="A14" s="44">
        <v>45217.769632372685</v>
      </c>
      <c r="B14" s="45" t="s">
        <v>13</v>
      </c>
      <c r="C14" s="46">
        <v>45322</v>
      </c>
      <c r="D14" s="45" t="s">
        <v>490</v>
      </c>
      <c r="E14" s="45" t="s">
        <v>490</v>
      </c>
      <c r="F14" s="6"/>
      <c r="G14" s="6"/>
      <c r="H14" s="6"/>
      <c r="I14" s="6"/>
      <c r="J14" s="6"/>
      <c r="K14" s="6"/>
      <c r="L14" s="46"/>
      <c r="M14" s="82" t="str">
        <f t="shared" si="0"/>
        <v/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idden="1" x14ac:dyDescent="0.25">
      <c r="A15" s="44">
        <v>45121.376173726851</v>
      </c>
      <c r="B15" s="45" t="s">
        <v>14</v>
      </c>
      <c r="C15" s="46">
        <v>45285</v>
      </c>
      <c r="D15" s="45" t="s">
        <v>490</v>
      </c>
      <c r="E15" s="45" t="s">
        <v>490</v>
      </c>
      <c r="F15" s="6"/>
      <c r="G15" s="6"/>
      <c r="H15" s="6"/>
      <c r="I15" s="45" t="s">
        <v>490</v>
      </c>
      <c r="J15" s="6"/>
      <c r="K15" s="6"/>
      <c r="L15" s="46"/>
      <c r="M15" s="82" t="str">
        <f t="shared" si="0"/>
        <v/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idden="1" x14ac:dyDescent="0.25">
      <c r="A16" s="44">
        <v>45216.604004247682</v>
      </c>
      <c r="B16" s="45" t="s">
        <v>14</v>
      </c>
      <c r="C16" s="46">
        <v>45303</v>
      </c>
      <c r="D16" s="45" t="s">
        <v>490</v>
      </c>
      <c r="E16" s="6"/>
      <c r="F16" s="6"/>
      <c r="G16" s="6"/>
      <c r="H16" s="6"/>
      <c r="I16" s="45" t="s">
        <v>490</v>
      </c>
      <c r="J16" s="6"/>
      <c r="K16" s="6"/>
      <c r="L16" s="46"/>
      <c r="M16" s="82" t="str">
        <f t="shared" si="0"/>
        <v/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idden="1" x14ac:dyDescent="0.25">
      <c r="A17" s="44">
        <v>45217.651545370369</v>
      </c>
      <c r="B17" s="45" t="s">
        <v>15</v>
      </c>
      <c r="C17" s="46">
        <v>45289</v>
      </c>
      <c r="D17" s="45" t="s">
        <v>490</v>
      </c>
      <c r="E17" s="45" t="s">
        <v>490</v>
      </c>
      <c r="F17" s="6"/>
      <c r="G17" s="6"/>
      <c r="H17" s="6"/>
      <c r="I17" s="6"/>
      <c r="J17" s="6"/>
      <c r="K17" s="6"/>
      <c r="L17" s="46"/>
      <c r="M17" s="82" t="str">
        <f t="shared" si="0"/>
        <v/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idden="1" x14ac:dyDescent="0.25">
      <c r="A18" s="44">
        <v>45196.500973344904</v>
      </c>
      <c r="B18" s="45" t="s">
        <v>15</v>
      </c>
      <c r="C18" s="46">
        <v>45269</v>
      </c>
      <c r="D18" s="6"/>
      <c r="E18" s="6"/>
      <c r="F18" s="6"/>
      <c r="G18" s="6"/>
      <c r="H18" s="6"/>
      <c r="I18" s="6"/>
      <c r="J18" s="6"/>
      <c r="K18" s="6"/>
      <c r="L18" s="46"/>
      <c r="M18" s="82" t="str">
        <f t="shared" si="0"/>
        <v/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idden="1" x14ac:dyDescent="0.25">
      <c r="A19" s="44">
        <v>45215.579513773147</v>
      </c>
      <c r="B19" s="45" t="s">
        <v>10</v>
      </c>
      <c r="C19" s="46">
        <v>45260</v>
      </c>
      <c r="D19" s="45" t="s">
        <v>490</v>
      </c>
      <c r="E19" s="6"/>
      <c r="F19" s="6"/>
      <c r="G19" s="6"/>
      <c r="H19" s="6"/>
      <c r="I19" s="45" t="s">
        <v>490</v>
      </c>
      <c r="J19" s="6"/>
      <c r="K19" s="6"/>
      <c r="L19" s="46"/>
      <c r="M19" s="82" t="str">
        <f t="shared" si="0"/>
        <v/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idden="1" x14ac:dyDescent="0.25">
      <c r="A20" s="44">
        <v>44651.42991377315</v>
      </c>
      <c r="B20" s="45" t="s">
        <v>13</v>
      </c>
      <c r="C20" s="46">
        <v>45291</v>
      </c>
      <c r="D20" s="6"/>
      <c r="E20" s="6"/>
      <c r="F20" s="6"/>
      <c r="G20" s="6"/>
      <c r="H20" s="6"/>
      <c r="I20" s="6"/>
      <c r="J20" s="6"/>
      <c r="K20" s="6"/>
      <c r="L20" s="46"/>
      <c r="M20" s="82" t="str">
        <f t="shared" si="0"/>
        <v/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hidden="1" customHeight="1" x14ac:dyDescent="0.25">
      <c r="A21" s="44">
        <v>45198.507722916664</v>
      </c>
      <c r="B21" s="45" t="s">
        <v>15</v>
      </c>
      <c r="C21" s="46">
        <v>45289</v>
      </c>
      <c r="D21" s="45" t="s">
        <v>490</v>
      </c>
      <c r="E21" s="6"/>
      <c r="F21" s="6"/>
      <c r="G21" s="6"/>
      <c r="H21" s="6"/>
      <c r="I21" s="6"/>
      <c r="J21" s="6"/>
      <c r="K21" s="45" t="s">
        <v>490</v>
      </c>
      <c r="L21" s="46"/>
      <c r="M21" s="82" t="str">
        <f t="shared" si="0"/>
        <v/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hidden="1" customHeight="1" x14ac:dyDescent="0.25">
      <c r="A22" s="41">
        <v>45201.735465162034</v>
      </c>
      <c r="B22" s="42" t="s">
        <v>11</v>
      </c>
      <c r="C22" s="43">
        <v>45219</v>
      </c>
      <c r="D22" s="42" t="s">
        <v>490</v>
      </c>
      <c r="E22" s="6"/>
      <c r="F22" s="6"/>
      <c r="G22" s="6"/>
      <c r="H22" s="6"/>
      <c r="I22" s="6"/>
      <c r="J22" s="42" t="s">
        <v>490</v>
      </c>
      <c r="K22" s="6"/>
      <c r="L22" s="43" t="s">
        <v>492</v>
      </c>
      <c r="M22" s="82">
        <f t="shared" si="0"/>
        <v>45219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hidden="1" customHeight="1" x14ac:dyDescent="0.25">
      <c r="A23" s="44">
        <v>45204.556537581018</v>
      </c>
      <c r="B23" s="45" t="s">
        <v>11</v>
      </c>
      <c r="C23" s="46">
        <v>45230</v>
      </c>
      <c r="D23" s="45" t="s">
        <v>490</v>
      </c>
      <c r="E23" s="6"/>
      <c r="F23" s="6"/>
      <c r="G23" s="6"/>
      <c r="H23" s="6"/>
      <c r="I23" s="45" t="s">
        <v>490</v>
      </c>
      <c r="J23" s="6"/>
      <c r="K23" s="6"/>
      <c r="L23" s="46"/>
      <c r="M23" s="82" t="str">
        <f t="shared" si="0"/>
        <v/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hidden="1" customHeight="1" x14ac:dyDescent="0.25">
      <c r="A24" s="44">
        <v>44778.722048263888</v>
      </c>
      <c r="B24" s="45" t="s">
        <v>11</v>
      </c>
      <c r="C24" s="46">
        <v>45283</v>
      </c>
      <c r="D24" s="45" t="s">
        <v>490</v>
      </c>
      <c r="E24" s="45" t="s">
        <v>490</v>
      </c>
      <c r="F24" s="6"/>
      <c r="G24" s="6"/>
      <c r="H24" s="6"/>
      <c r="I24" s="6"/>
      <c r="J24" s="6"/>
      <c r="K24" s="6"/>
      <c r="L24" s="46"/>
      <c r="M24" s="82" t="str">
        <f t="shared" si="0"/>
        <v/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hidden="1" customHeight="1" x14ac:dyDescent="0.25">
      <c r="A25" s="41">
        <v>45216.701326967595</v>
      </c>
      <c r="B25" s="42" t="s">
        <v>11</v>
      </c>
      <c r="C25" s="43">
        <v>45218</v>
      </c>
      <c r="D25" s="42" t="s">
        <v>490</v>
      </c>
      <c r="E25" s="6"/>
      <c r="F25" s="6"/>
      <c r="G25" s="6"/>
      <c r="H25" s="6"/>
      <c r="I25" s="6"/>
      <c r="J25" s="42" t="s">
        <v>490</v>
      </c>
      <c r="K25" s="6"/>
      <c r="L25" s="43" t="s">
        <v>493</v>
      </c>
      <c r="M25" s="82">
        <f t="shared" si="0"/>
        <v>45218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hidden="1" customHeight="1" x14ac:dyDescent="0.25">
      <c r="A26" s="44">
        <v>45205.546590127313</v>
      </c>
      <c r="B26" s="45" t="s">
        <v>15</v>
      </c>
      <c r="C26" s="46">
        <v>45289</v>
      </c>
      <c r="D26" s="6"/>
      <c r="E26" s="6"/>
      <c r="F26" s="6"/>
      <c r="G26" s="6"/>
      <c r="H26" s="6"/>
      <c r="I26" s="6"/>
      <c r="J26" s="6"/>
      <c r="K26" s="6"/>
      <c r="L26" s="46"/>
      <c r="M26" s="82" t="str">
        <f t="shared" si="0"/>
        <v/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hidden="1" customHeight="1" x14ac:dyDescent="0.25">
      <c r="A27" s="44">
        <v>45190.575603969904</v>
      </c>
      <c r="B27" s="45" t="s">
        <v>14</v>
      </c>
      <c r="C27" s="46">
        <v>45260</v>
      </c>
      <c r="D27" s="45" t="s">
        <v>490</v>
      </c>
      <c r="E27" s="45" t="s">
        <v>490</v>
      </c>
      <c r="F27" s="6"/>
      <c r="G27" s="6"/>
      <c r="H27" s="6"/>
      <c r="I27" s="6"/>
      <c r="J27" s="6"/>
      <c r="K27" s="6"/>
      <c r="L27" s="46"/>
      <c r="M27" s="82" t="str">
        <f t="shared" si="0"/>
        <v/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hidden="1" customHeight="1" x14ac:dyDescent="0.25">
      <c r="A28" s="41">
        <v>44726.751072488427</v>
      </c>
      <c r="B28" s="42" t="s">
        <v>10</v>
      </c>
      <c r="C28" s="43">
        <v>44996</v>
      </c>
      <c r="D28" s="42" t="s">
        <v>490</v>
      </c>
      <c r="E28" s="6"/>
      <c r="F28" s="6"/>
      <c r="G28" s="6"/>
      <c r="H28" s="6"/>
      <c r="I28" s="6"/>
      <c r="J28" s="6"/>
      <c r="K28" s="6"/>
      <c r="L28" s="43" t="s">
        <v>494</v>
      </c>
      <c r="M28" s="82">
        <f t="shared" si="0"/>
        <v>45029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hidden="1" customHeight="1" x14ac:dyDescent="0.25">
      <c r="A29" s="44">
        <v>45218.45586130787</v>
      </c>
      <c r="B29" s="45" t="s">
        <v>11</v>
      </c>
      <c r="C29" s="46">
        <v>45257</v>
      </c>
      <c r="D29" s="6"/>
      <c r="E29" s="6"/>
      <c r="F29" s="6"/>
      <c r="G29" s="6"/>
      <c r="H29" s="6"/>
      <c r="I29" s="6"/>
      <c r="J29" s="6"/>
      <c r="K29" s="6"/>
      <c r="L29" s="46"/>
      <c r="M29" s="82" t="str">
        <f t="shared" si="0"/>
        <v/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hidden="1" customHeight="1" x14ac:dyDescent="0.25">
      <c r="A30" s="44">
        <v>45134.503200729167</v>
      </c>
      <c r="B30" s="45" t="s">
        <v>13</v>
      </c>
      <c r="C30" s="46">
        <v>45291</v>
      </c>
      <c r="D30" s="45" t="s">
        <v>490</v>
      </c>
      <c r="E30" s="45" t="s">
        <v>490</v>
      </c>
      <c r="F30" s="6"/>
      <c r="G30" s="6"/>
      <c r="H30" s="6"/>
      <c r="I30" s="6"/>
      <c r="J30" s="6"/>
      <c r="K30" s="6"/>
      <c r="L30" s="46"/>
      <c r="M30" s="82" t="str">
        <f t="shared" si="0"/>
        <v/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hidden="1" customHeight="1" x14ac:dyDescent="0.25">
      <c r="A31" s="44">
        <v>45170.486325115744</v>
      </c>
      <c r="B31" s="45" t="s">
        <v>15</v>
      </c>
      <c r="C31" s="46">
        <v>45288</v>
      </c>
      <c r="D31" s="6"/>
      <c r="E31" s="6"/>
      <c r="F31" s="6"/>
      <c r="G31" s="6"/>
      <c r="H31" s="6"/>
      <c r="I31" s="6"/>
      <c r="J31" s="6"/>
      <c r="K31" s="6"/>
      <c r="L31" s="46"/>
      <c r="M31" s="82" t="str">
        <f t="shared" si="0"/>
        <v/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hidden="1" customHeight="1" x14ac:dyDescent="0.25">
      <c r="A32" s="44">
        <v>45211.40662184028</v>
      </c>
      <c r="B32" s="45" t="s">
        <v>15</v>
      </c>
      <c r="C32" s="46">
        <v>45289</v>
      </c>
      <c r="D32" s="6"/>
      <c r="E32" s="6"/>
      <c r="F32" s="6"/>
      <c r="G32" s="6"/>
      <c r="H32" s="6"/>
      <c r="I32" s="6"/>
      <c r="J32" s="6"/>
      <c r="K32" s="6"/>
      <c r="L32" s="46"/>
      <c r="M32" s="82" t="str">
        <f t="shared" si="0"/>
        <v/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hidden="1" customHeight="1" x14ac:dyDescent="0.25">
      <c r="A33" s="44">
        <v>45202.57536516204</v>
      </c>
      <c r="B33" s="45" t="s">
        <v>10</v>
      </c>
      <c r="C33" s="46">
        <v>45230</v>
      </c>
      <c r="D33" s="6"/>
      <c r="E33" s="6"/>
      <c r="F33" s="6"/>
      <c r="G33" s="6"/>
      <c r="H33" s="6"/>
      <c r="I33" s="6"/>
      <c r="J33" s="6"/>
      <c r="K33" s="6"/>
      <c r="L33" s="46"/>
      <c r="M33" s="82" t="str">
        <f t="shared" si="0"/>
        <v/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hidden="1" customHeight="1" x14ac:dyDescent="0.25">
      <c r="A34" s="44">
        <v>45218.518185069443</v>
      </c>
      <c r="B34" s="45" t="s">
        <v>13</v>
      </c>
      <c r="C34" s="46">
        <v>45322</v>
      </c>
      <c r="D34" s="45" t="s">
        <v>490</v>
      </c>
      <c r="E34" s="45" t="s">
        <v>490</v>
      </c>
      <c r="F34" s="6"/>
      <c r="G34" s="6"/>
      <c r="H34" s="6"/>
      <c r="I34" s="6"/>
      <c r="J34" s="6"/>
      <c r="K34" s="6"/>
      <c r="L34" s="46"/>
      <c r="M34" s="82" t="str">
        <f t="shared" si="0"/>
        <v/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hidden="1" customHeight="1" x14ac:dyDescent="0.25">
      <c r="A35" s="41">
        <v>45198.621994131943</v>
      </c>
      <c r="B35" s="42" t="s">
        <v>15</v>
      </c>
      <c r="C35" s="43">
        <v>45289</v>
      </c>
      <c r="D35" s="42" t="s">
        <v>490</v>
      </c>
      <c r="E35" s="6"/>
      <c r="F35" s="6"/>
      <c r="G35" s="6"/>
      <c r="H35" s="6"/>
      <c r="I35" s="42" t="s">
        <v>490</v>
      </c>
      <c r="J35" s="6"/>
      <c r="K35" s="6"/>
      <c r="L35" s="43" t="s">
        <v>495</v>
      </c>
      <c r="M35" s="82">
        <f t="shared" si="0"/>
        <v>45218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hidden="1" customHeight="1" x14ac:dyDescent="0.25">
      <c r="A36" s="41">
        <v>45216.446328275466</v>
      </c>
      <c r="B36" s="42" t="s">
        <v>11</v>
      </c>
      <c r="C36" s="43">
        <v>45216</v>
      </c>
      <c r="D36" s="42" t="s">
        <v>490</v>
      </c>
      <c r="E36" s="6"/>
      <c r="F36" s="6"/>
      <c r="G36" s="6"/>
      <c r="H36" s="6"/>
      <c r="I36" s="6"/>
      <c r="J36" s="42" t="s">
        <v>490</v>
      </c>
      <c r="K36" s="6"/>
      <c r="L36" s="43" t="s">
        <v>496</v>
      </c>
      <c r="M36" s="82">
        <f t="shared" si="0"/>
        <v>45218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hidden="1" customHeight="1" x14ac:dyDescent="0.25">
      <c r="A37" s="41">
        <v>45216.493395219906</v>
      </c>
      <c r="B37" s="42" t="s">
        <v>13</v>
      </c>
      <c r="C37" s="43">
        <v>45291</v>
      </c>
      <c r="D37" s="42" t="s">
        <v>490</v>
      </c>
      <c r="E37" s="6"/>
      <c r="F37" s="6"/>
      <c r="G37" s="42" t="s">
        <v>490</v>
      </c>
      <c r="H37" s="6"/>
      <c r="I37" s="6"/>
      <c r="J37" s="6"/>
      <c r="K37" s="6"/>
      <c r="L37" s="43" t="s">
        <v>497</v>
      </c>
      <c r="M37" s="82">
        <f t="shared" si="0"/>
        <v>45217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hidden="1" customHeight="1" x14ac:dyDescent="0.25">
      <c r="A38" s="41">
        <v>45217.577128668985</v>
      </c>
      <c r="B38" s="42" t="s">
        <v>12</v>
      </c>
      <c r="C38" s="43">
        <v>45217</v>
      </c>
      <c r="D38" s="42" t="s">
        <v>490</v>
      </c>
      <c r="E38" s="6"/>
      <c r="F38" s="6"/>
      <c r="G38" s="6"/>
      <c r="H38" s="6"/>
      <c r="I38" s="6"/>
      <c r="J38" s="42" t="s">
        <v>490</v>
      </c>
      <c r="K38" s="6"/>
      <c r="L38" s="43" t="s">
        <v>498</v>
      </c>
      <c r="M38" s="82">
        <f t="shared" si="0"/>
        <v>45217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hidden="1" customHeight="1" x14ac:dyDescent="0.25">
      <c r="A39" s="44">
        <v>45083.629186342594</v>
      </c>
      <c r="B39" s="45" t="s">
        <v>13</v>
      </c>
      <c r="C39" s="46">
        <v>45291</v>
      </c>
      <c r="D39" s="45" t="s">
        <v>490</v>
      </c>
      <c r="E39" s="45" t="s">
        <v>490</v>
      </c>
      <c r="F39" s="6"/>
      <c r="G39" s="6"/>
      <c r="H39" s="6"/>
      <c r="I39" s="6"/>
      <c r="J39" s="6"/>
      <c r="K39" s="6"/>
      <c r="L39" s="46"/>
      <c r="M39" s="82" t="str">
        <f t="shared" si="0"/>
        <v/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hidden="1" customHeight="1" x14ac:dyDescent="0.25">
      <c r="A40" s="44">
        <v>45198.624415590275</v>
      </c>
      <c r="B40" s="45" t="s">
        <v>15</v>
      </c>
      <c r="C40" s="46">
        <v>45289</v>
      </c>
      <c r="D40" s="6"/>
      <c r="E40" s="6"/>
      <c r="F40" s="6"/>
      <c r="G40" s="6"/>
      <c r="H40" s="6"/>
      <c r="I40" s="6"/>
      <c r="J40" s="6"/>
      <c r="K40" s="6"/>
      <c r="L40" s="46"/>
      <c r="M40" s="82" t="str">
        <f t="shared" si="0"/>
        <v/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hidden="1" customHeight="1" x14ac:dyDescent="0.25">
      <c r="A41" s="41">
        <v>45217.424162615738</v>
      </c>
      <c r="B41" s="42" t="s">
        <v>12</v>
      </c>
      <c r="C41" s="43">
        <v>45216</v>
      </c>
      <c r="D41" s="42" t="s">
        <v>490</v>
      </c>
      <c r="E41" s="6"/>
      <c r="F41" s="6"/>
      <c r="G41" s="6"/>
      <c r="H41" s="6"/>
      <c r="I41" s="6"/>
      <c r="J41" s="42" t="s">
        <v>490</v>
      </c>
      <c r="K41" s="6"/>
      <c r="L41" s="43" t="s">
        <v>499</v>
      </c>
      <c r="M41" s="82">
        <f t="shared" si="0"/>
        <v>45217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hidden="1" customHeight="1" x14ac:dyDescent="0.25">
      <c r="A42" s="44">
        <v>45210.52858677083</v>
      </c>
      <c r="B42" s="45" t="s">
        <v>15</v>
      </c>
      <c r="C42" s="46">
        <v>45289</v>
      </c>
      <c r="D42" s="45" t="s">
        <v>490</v>
      </c>
      <c r="E42" s="45" t="s">
        <v>490</v>
      </c>
      <c r="F42" s="6"/>
      <c r="G42" s="6"/>
      <c r="H42" s="6"/>
      <c r="I42" s="6"/>
      <c r="J42" s="6"/>
      <c r="K42" s="6"/>
      <c r="L42" s="46"/>
      <c r="M42" s="82" t="str">
        <f t="shared" si="0"/>
        <v/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hidden="1" customHeight="1" x14ac:dyDescent="0.25">
      <c r="A43" s="44">
        <v>45091.599777928241</v>
      </c>
      <c r="B43" s="45" t="s">
        <v>10</v>
      </c>
      <c r="C43" s="46">
        <v>45255</v>
      </c>
      <c r="D43" s="45" t="s">
        <v>490</v>
      </c>
      <c r="E43" s="45" t="s">
        <v>490</v>
      </c>
      <c r="F43" s="6"/>
      <c r="G43" s="6"/>
      <c r="H43" s="6"/>
      <c r="I43" s="6"/>
      <c r="J43" s="6"/>
      <c r="K43" s="6"/>
      <c r="L43" s="46"/>
      <c r="M43" s="82" t="str">
        <f t="shared" si="0"/>
        <v/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hidden="1" customHeight="1" x14ac:dyDescent="0.25">
      <c r="A44" s="44">
        <v>45086.738619016207</v>
      </c>
      <c r="B44" s="45" t="s">
        <v>14</v>
      </c>
      <c r="C44" s="46">
        <v>45289</v>
      </c>
      <c r="D44" s="45" t="s">
        <v>490</v>
      </c>
      <c r="E44" s="45" t="s">
        <v>490</v>
      </c>
      <c r="F44" s="6"/>
      <c r="G44" s="6"/>
      <c r="H44" s="6"/>
      <c r="I44" s="6"/>
      <c r="J44" s="6"/>
      <c r="K44" s="6"/>
      <c r="L44" s="46"/>
      <c r="M44" s="82" t="str">
        <f t="shared" si="0"/>
        <v/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hidden="1" customHeight="1" x14ac:dyDescent="0.25">
      <c r="A45" s="44">
        <v>45211.400869826386</v>
      </c>
      <c r="B45" s="45" t="s">
        <v>15</v>
      </c>
      <c r="C45" s="46">
        <v>45288</v>
      </c>
      <c r="D45" s="6"/>
      <c r="E45" s="6"/>
      <c r="F45" s="6"/>
      <c r="G45" s="6"/>
      <c r="H45" s="6"/>
      <c r="I45" s="6"/>
      <c r="J45" s="6"/>
      <c r="K45" s="6"/>
      <c r="L45" s="46"/>
      <c r="M45" s="82" t="str">
        <f t="shared" si="0"/>
        <v/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hidden="1" customHeight="1" x14ac:dyDescent="0.25">
      <c r="A46" s="44">
        <v>45056.4047440625</v>
      </c>
      <c r="B46" s="45" t="s">
        <v>14</v>
      </c>
      <c r="C46" s="46">
        <v>45230</v>
      </c>
      <c r="D46" s="45" t="s">
        <v>490</v>
      </c>
      <c r="E46" s="45" t="s">
        <v>490</v>
      </c>
      <c r="F46" s="6"/>
      <c r="G46" s="6"/>
      <c r="H46" s="6"/>
      <c r="I46" s="6"/>
      <c r="J46" s="6"/>
      <c r="K46" s="6"/>
      <c r="L46" s="46"/>
      <c r="M46" s="82" t="str">
        <f t="shared" si="0"/>
        <v/>
      </c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hidden="1" customHeight="1" x14ac:dyDescent="0.25">
      <c r="A47" s="44">
        <v>44693.485156944444</v>
      </c>
      <c r="B47" s="45" t="s">
        <v>14</v>
      </c>
      <c r="C47" s="46">
        <v>45285</v>
      </c>
      <c r="D47" s="45" t="s">
        <v>490</v>
      </c>
      <c r="E47" s="45" t="s">
        <v>490</v>
      </c>
      <c r="F47" s="6"/>
      <c r="G47" s="6"/>
      <c r="H47" s="6"/>
      <c r="I47" s="6"/>
      <c r="J47" s="6"/>
      <c r="K47" s="6"/>
      <c r="L47" s="46"/>
      <c r="M47" s="82" t="str">
        <f t="shared" si="0"/>
        <v/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hidden="1" customHeight="1" x14ac:dyDescent="0.25">
      <c r="A48" s="44">
        <v>45131.594457210645</v>
      </c>
      <c r="B48" s="45" t="s">
        <v>14</v>
      </c>
      <c r="C48" s="46">
        <v>45260</v>
      </c>
      <c r="D48" s="45" t="s">
        <v>490</v>
      </c>
      <c r="E48" s="45" t="s">
        <v>490</v>
      </c>
      <c r="F48" s="6"/>
      <c r="G48" s="6"/>
      <c r="H48" s="6"/>
      <c r="I48" s="45" t="s">
        <v>490</v>
      </c>
      <c r="J48" s="6"/>
      <c r="K48" s="6"/>
      <c r="L48" s="46"/>
      <c r="M48" s="82" t="str">
        <f t="shared" si="0"/>
        <v/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hidden="1" customHeight="1" x14ac:dyDescent="0.25">
      <c r="A49" s="44">
        <v>45208.657521793983</v>
      </c>
      <c r="B49" s="45" t="s">
        <v>15</v>
      </c>
      <c r="C49" s="46">
        <v>45289</v>
      </c>
      <c r="D49" s="45" t="s">
        <v>490</v>
      </c>
      <c r="E49" s="45" t="s">
        <v>490</v>
      </c>
      <c r="F49" s="6"/>
      <c r="G49" s="6"/>
      <c r="H49" s="6"/>
      <c r="I49" s="6"/>
      <c r="J49" s="6"/>
      <c r="K49" s="6"/>
      <c r="L49" s="46"/>
      <c r="M49" s="82" t="str">
        <f t="shared" si="0"/>
        <v/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hidden="1" customHeight="1" x14ac:dyDescent="0.25">
      <c r="A50" s="44">
        <v>45194.410548495369</v>
      </c>
      <c r="B50" s="45" t="s">
        <v>15</v>
      </c>
      <c r="C50" s="46">
        <v>45255</v>
      </c>
      <c r="D50" s="45" t="s">
        <v>490</v>
      </c>
      <c r="E50" s="45" t="s">
        <v>490</v>
      </c>
      <c r="F50" s="6"/>
      <c r="G50" s="6"/>
      <c r="H50" s="6"/>
      <c r="I50" s="6"/>
      <c r="J50" s="6"/>
      <c r="K50" s="6"/>
      <c r="L50" s="46"/>
      <c r="M50" s="82" t="str">
        <f t="shared" si="0"/>
        <v/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hidden="1" customHeight="1" x14ac:dyDescent="0.25">
      <c r="A51" s="44">
        <v>45198.524368020837</v>
      </c>
      <c r="B51" s="45" t="s">
        <v>15</v>
      </c>
      <c r="C51" s="46">
        <v>45226</v>
      </c>
      <c r="D51" s="45" t="s">
        <v>490</v>
      </c>
      <c r="E51" s="45" t="s">
        <v>490</v>
      </c>
      <c r="F51" s="6"/>
      <c r="G51" s="6"/>
      <c r="H51" s="6"/>
      <c r="I51" s="6"/>
      <c r="J51" s="6"/>
      <c r="K51" s="6"/>
      <c r="L51" s="46"/>
      <c r="M51" s="82" t="str">
        <f t="shared" si="0"/>
        <v/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hidden="1" customHeight="1" x14ac:dyDescent="0.25">
      <c r="A52" s="41">
        <v>45107.661958136574</v>
      </c>
      <c r="B52" s="42" t="s">
        <v>14</v>
      </c>
      <c r="C52" s="43">
        <v>45224</v>
      </c>
      <c r="D52" s="42" t="s">
        <v>490</v>
      </c>
      <c r="E52" s="42" t="s">
        <v>490</v>
      </c>
      <c r="F52" s="6"/>
      <c r="G52" s="6"/>
      <c r="H52" s="6"/>
      <c r="I52" s="6"/>
      <c r="J52" s="6"/>
      <c r="K52" s="6"/>
      <c r="L52" s="43" t="s">
        <v>500</v>
      </c>
      <c r="M52" s="82">
        <f t="shared" si="0"/>
        <v>45216</v>
      </c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hidden="1" customHeight="1" x14ac:dyDescent="0.25">
      <c r="A53" s="41">
        <v>45176.478770023146</v>
      </c>
      <c r="B53" s="42" t="s">
        <v>15</v>
      </c>
      <c r="C53" s="43">
        <v>45216</v>
      </c>
      <c r="D53" s="42" t="s">
        <v>490</v>
      </c>
      <c r="E53" s="42" t="s">
        <v>490</v>
      </c>
      <c r="F53" s="6"/>
      <c r="G53" s="6"/>
      <c r="H53" s="6"/>
      <c r="I53" s="6"/>
      <c r="J53" s="6"/>
      <c r="K53" s="6"/>
      <c r="L53" s="43" t="s">
        <v>501</v>
      </c>
      <c r="M53" s="82">
        <f t="shared" si="0"/>
        <v>45216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hidden="1" customHeight="1" x14ac:dyDescent="0.25">
      <c r="A54" s="44">
        <v>45103.680059837963</v>
      </c>
      <c r="B54" s="45" t="s">
        <v>14</v>
      </c>
      <c r="C54" s="46">
        <v>45285</v>
      </c>
      <c r="D54" s="45" t="s">
        <v>490</v>
      </c>
      <c r="E54" s="45" t="s">
        <v>490</v>
      </c>
      <c r="F54" s="6"/>
      <c r="G54" s="6"/>
      <c r="H54" s="6"/>
      <c r="I54" s="6"/>
      <c r="J54" s="6"/>
      <c r="K54" s="6"/>
      <c r="L54" s="46"/>
      <c r="M54" s="82" t="str">
        <f t="shared" si="0"/>
        <v/>
      </c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hidden="1" customHeight="1" x14ac:dyDescent="0.25">
      <c r="A55" s="44">
        <v>45133.378668321762</v>
      </c>
      <c r="B55" s="45" t="s">
        <v>14</v>
      </c>
      <c r="C55" s="46">
        <v>45260</v>
      </c>
      <c r="D55" s="45" t="s">
        <v>490</v>
      </c>
      <c r="E55" s="45" t="s">
        <v>490</v>
      </c>
      <c r="F55" s="6"/>
      <c r="G55" s="6"/>
      <c r="H55" s="6"/>
      <c r="I55" s="6"/>
      <c r="J55" s="6"/>
      <c r="K55" s="6"/>
      <c r="L55" s="46"/>
      <c r="M55" s="82" t="str">
        <f t="shared" si="0"/>
        <v/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hidden="1" customHeight="1" x14ac:dyDescent="0.25">
      <c r="A56" s="41">
        <v>45135.426398495372</v>
      </c>
      <c r="B56" s="42" t="s">
        <v>14</v>
      </c>
      <c r="C56" s="43">
        <v>45258</v>
      </c>
      <c r="D56" s="42" t="s">
        <v>490</v>
      </c>
      <c r="E56" s="42" t="s">
        <v>490</v>
      </c>
      <c r="F56" s="6"/>
      <c r="G56" s="6"/>
      <c r="H56" s="6"/>
      <c r="I56" s="6"/>
      <c r="J56" s="6"/>
      <c r="K56" s="6"/>
      <c r="L56" s="43" t="s">
        <v>502</v>
      </c>
      <c r="M56" s="82">
        <f t="shared" si="0"/>
        <v>45216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hidden="1" customHeight="1" x14ac:dyDescent="0.25">
      <c r="A57" s="41">
        <v>45215.444453553238</v>
      </c>
      <c r="B57" s="42" t="s">
        <v>14</v>
      </c>
      <c r="C57" s="43">
        <v>45230</v>
      </c>
      <c r="D57" s="6"/>
      <c r="E57" s="6"/>
      <c r="F57" s="6"/>
      <c r="G57" s="6"/>
      <c r="H57" s="6"/>
      <c r="I57" s="6"/>
      <c r="J57" s="6"/>
      <c r="K57" s="6"/>
      <c r="L57" s="43" t="s">
        <v>503</v>
      </c>
      <c r="M57" s="82">
        <f t="shared" si="0"/>
        <v>45216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hidden="1" customHeight="1" x14ac:dyDescent="0.25">
      <c r="A58" s="44">
        <v>44988.608416898147</v>
      </c>
      <c r="B58" s="45" t="s">
        <v>13</v>
      </c>
      <c r="C58" s="46">
        <v>45291</v>
      </c>
      <c r="D58" s="45" t="s">
        <v>490</v>
      </c>
      <c r="E58" s="45" t="s">
        <v>490</v>
      </c>
      <c r="F58" s="6"/>
      <c r="G58" s="6"/>
      <c r="H58" s="6"/>
      <c r="I58" s="6"/>
      <c r="J58" s="6"/>
      <c r="K58" s="6"/>
      <c r="L58" s="46"/>
      <c r="M58" s="82" t="str">
        <f t="shared" si="0"/>
        <v/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hidden="1" customHeight="1" x14ac:dyDescent="0.25">
      <c r="A59" s="44">
        <v>45134.488185648152</v>
      </c>
      <c r="B59" s="45" t="s">
        <v>13</v>
      </c>
      <c r="C59" s="46">
        <v>45291</v>
      </c>
      <c r="D59" s="45" t="s">
        <v>490</v>
      </c>
      <c r="E59" s="45" t="s">
        <v>490</v>
      </c>
      <c r="F59" s="6"/>
      <c r="G59" s="6"/>
      <c r="H59" s="6"/>
      <c r="I59" s="6"/>
      <c r="J59" s="6"/>
      <c r="K59" s="6"/>
      <c r="L59" s="46"/>
      <c r="M59" s="82" t="str">
        <f t="shared" si="0"/>
        <v/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hidden="1" customHeight="1" x14ac:dyDescent="0.25">
      <c r="A60" s="44">
        <v>45021.723282256942</v>
      </c>
      <c r="B60" s="45" t="s">
        <v>13</v>
      </c>
      <c r="C60" s="46">
        <v>45291</v>
      </c>
      <c r="D60" s="6"/>
      <c r="E60" s="6"/>
      <c r="F60" s="6"/>
      <c r="G60" s="6"/>
      <c r="H60" s="6"/>
      <c r="I60" s="6"/>
      <c r="J60" s="6"/>
      <c r="K60" s="6"/>
      <c r="L60" s="46"/>
      <c r="M60" s="82" t="str">
        <f t="shared" si="0"/>
        <v/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hidden="1" customHeight="1" x14ac:dyDescent="0.25">
      <c r="A61" s="41">
        <v>45086.726994872683</v>
      </c>
      <c r="B61" s="42" t="s">
        <v>13</v>
      </c>
      <c r="C61" s="43">
        <v>45291</v>
      </c>
      <c r="D61" s="42" t="s">
        <v>490</v>
      </c>
      <c r="E61" s="42" t="s">
        <v>490</v>
      </c>
      <c r="F61" s="6"/>
      <c r="G61" s="6"/>
      <c r="H61" s="6"/>
      <c r="I61" s="6"/>
      <c r="J61" s="6"/>
      <c r="K61" s="6"/>
      <c r="L61" s="43" t="s">
        <v>504</v>
      </c>
      <c r="M61" s="82">
        <f t="shared" si="0"/>
        <v>45215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hidden="1" customHeight="1" x14ac:dyDescent="0.25">
      <c r="A62" s="41">
        <v>45086.734178819446</v>
      </c>
      <c r="B62" s="42" t="s">
        <v>13</v>
      </c>
      <c r="C62" s="43">
        <v>45291</v>
      </c>
      <c r="D62" s="42" t="s">
        <v>490</v>
      </c>
      <c r="E62" s="42" t="s">
        <v>490</v>
      </c>
      <c r="F62" s="6"/>
      <c r="G62" s="6"/>
      <c r="H62" s="6"/>
      <c r="I62" s="6"/>
      <c r="J62" s="6"/>
      <c r="K62" s="6"/>
      <c r="L62" s="43" t="s">
        <v>505</v>
      </c>
      <c r="M62" s="82">
        <f t="shared" si="0"/>
        <v>45215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hidden="1" customHeight="1" x14ac:dyDescent="0.25">
      <c r="A63" s="41">
        <v>45092.588530127316</v>
      </c>
      <c r="B63" s="42" t="s">
        <v>13</v>
      </c>
      <c r="C63" s="43">
        <v>45291</v>
      </c>
      <c r="D63" s="6"/>
      <c r="E63" s="42" t="s">
        <v>490</v>
      </c>
      <c r="F63" s="6"/>
      <c r="G63" s="6"/>
      <c r="H63" s="6"/>
      <c r="I63" s="6"/>
      <c r="J63" s="6"/>
      <c r="K63" s="6"/>
      <c r="L63" s="43" t="s">
        <v>506</v>
      </c>
      <c r="M63" s="82">
        <f t="shared" si="0"/>
        <v>45215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hidden="1" customHeight="1" x14ac:dyDescent="0.25">
      <c r="A64" s="41">
        <v>45152.70950853009</v>
      </c>
      <c r="B64" s="42" t="s">
        <v>13</v>
      </c>
      <c r="C64" s="43">
        <v>45291</v>
      </c>
      <c r="D64" s="42" t="s">
        <v>490</v>
      </c>
      <c r="E64" s="42" t="s">
        <v>490</v>
      </c>
      <c r="F64" s="6"/>
      <c r="G64" s="6"/>
      <c r="H64" s="6"/>
      <c r="I64" s="6"/>
      <c r="J64" s="6"/>
      <c r="K64" s="6"/>
      <c r="L64" s="43" t="s">
        <v>507</v>
      </c>
      <c r="M64" s="82">
        <f t="shared" si="0"/>
        <v>45215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hidden="1" customHeight="1" x14ac:dyDescent="0.25">
      <c r="A65" s="41">
        <v>45215.674542245368</v>
      </c>
      <c r="B65" s="42" t="s">
        <v>12</v>
      </c>
      <c r="C65" s="43">
        <v>45211</v>
      </c>
      <c r="D65" s="42" t="s">
        <v>490</v>
      </c>
      <c r="E65" s="6"/>
      <c r="F65" s="6"/>
      <c r="G65" s="6"/>
      <c r="H65" s="6"/>
      <c r="I65" s="6"/>
      <c r="J65" s="42" t="s">
        <v>490</v>
      </c>
      <c r="K65" s="6"/>
      <c r="L65" s="43" t="s">
        <v>508</v>
      </c>
      <c r="M65" s="82">
        <f t="shared" si="0"/>
        <v>45215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hidden="1" customHeight="1" x14ac:dyDescent="0.25">
      <c r="A66" s="41">
        <v>45215.679994062499</v>
      </c>
      <c r="B66" s="42" t="s">
        <v>12</v>
      </c>
      <c r="C66" s="43">
        <v>45212</v>
      </c>
      <c r="D66" s="42" t="s">
        <v>490</v>
      </c>
      <c r="E66" s="6"/>
      <c r="F66" s="6"/>
      <c r="G66" s="6"/>
      <c r="H66" s="6"/>
      <c r="I66" s="6"/>
      <c r="J66" s="42" t="s">
        <v>490</v>
      </c>
      <c r="K66" s="6"/>
      <c r="L66" s="43" t="s">
        <v>509</v>
      </c>
      <c r="M66" s="82">
        <f t="shared" si="0"/>
        <v>45215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hidden="1" customHeight="1" x14ac:dyDescent="0.25">
      <c r="A67" s="44">
        <v>45215.639851504631</v>
      </c>
      <c r="B67" s="45" t="s">
        <v>11</v>
      </c>
      <c r="C67" s="6"/>
      <c r="D67" s="45" t="s">
        <v>490</v>
      </c>
      <c r="E67" s="45" t="s">
        <v>490</v>
      </c>
      <c r="F67" s="6"/>
      <c r="G67" s="6"/>
      <c r="H67" s="6"/>
      <c r="I67" s="6"/>
      <c r="J67" s="6"/>
      <c r="K67" s="6"/>
      <c r="L67" s="46"/>
      <c r="M67" s="82" t="str">
        <f t="shared" si="0"/>
        <v/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hidden="1" customHeight="1" x14ac:dyDescent="0.25">
      <c r="A68" s="44">
        <v>45209.501096562497</v>
      </c>
      <c r="B68" s="45" t="s">
        <v>10</v>
      </c>
      <c r="C68" s="46">
        <v>45269</v>
      </c>
      <c r="D68" s="45" t="s">
        <v>490</v>
      </c>
      <c r="E68" s="45" t="s">
        <v>490</v>
      </c>
      <c r="F68" s="6"/>
      <c r="G68" s="6"/>
      <c r="H68" s="6"/>
      <c r="I68" s="6"/>
      <c r="J68" s="6"/>
      <c r="K68" s="6"/>
      <c r="L68" s="46"/>
      <c r="M68" s="82" t="str">
        <f t="shared" si="0"/>
        <v/>
      </c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hidden="1" customHeight="1" x14ac:dyDescent="0.25">
      <c r="A69" s="44">
        <v>45194.645733101854</v>
      </c>
      <c r="B69" s="45" t="s">
        <v>10</v>
      </c>
      <c r="C69" s="46">
        <v>45255</v>
      </c>
      <c r="D69" s="45" t="s">
        <v>490</v>
      </c>
      <c r="E69" s="45" t="s">
        <v>490</v>
      </c>
      <c r="F69" s="6"/>
      <c r="G69" s="6"/>
      <c r="H69" s="6"/>
      <c r="I69" s="6"/>
      <c r="J69" s="6"/>
      <c r="K69" s="6"/>
      <c r="L69" s="46"/>
      <c r="M69" s="82" t="str">
        <f t="shared" si="0"/>
        <v/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hidden="1" customHeight="1" x14ac:dyDescent="0.25">
      <c r="A70" s="41">
        <v>44606.689972187502</v>
      </c>
      <c r="B70" s="42" t="s">
        <v>13</v>
      </c>
      <c r="C70" s="43">
        <v>44743</v>
      </c>
      <c r="D70" s="42" t="s">
        <v>490</v>
      </c>
      <c r="E70" s="42" t="s">
        <v>490</v>
      </c>
      <c r="F70" s="6"/>
      <c r="G70" s="6"/>
      <c r="H70" s="6"/>
      <c r="I70" s="6"/>
      <c r="J70" s="6"/>
      <c r="K70" s="6"/>
      <c r="L70" s="43" t="s">
        <v>510</v>
      </c>
      <c r="M70" s="82">
        <f t="shared" si="0"/>
        <v>44743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hidden="1" customHeight="1" x14ac:dyDescent="0.25">
      <c r="A71" s="41">
        <v>45180.740260960651</v>
      </c>
      <c r="B71" s="42" t="s">
        <v>15</v>
      </c>
      <c r="C71" s="43">
        <v>45215</v>
      </c>
      <c r="D71" s="42" t="s">
        <v>490</v>
      </c>
      <c r="E71" s="42" t="s">
        <v>490</v>
      </c>
      <c r="F71" s="6"/>
      <c r="G71" s="6"/>
      <c r="H71" s="6"/>
      <c r="I71" s="6"/>
      <c r="J71" s="6"/>
      <c r="K71" s="6"/>
      <c r="L71" s="43" t="s">
        <v>511</v>
      </c>
      <c r="M71" s="82">
        <f t="shared" ref="M71:M134" si="1">IFERROR(DATEVALUE(TEXT(LEFT(L71,10),"ДД.ММ.ГГГГ")),"")</f>
        <v>45215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hidden="1" customHeight="1" x14ac:dyDescent="0.25">
      <c r="A72" s="44">
        <v>45022.372697025465</v>
      </c>
      <c r="B72" s="45" t="s">
        <v>11</v>
      </c>
      <c r="C72" s="46">
        <v>45292</v>
      </c>
      <c r="D72" s="45" t="s">
        <v>490</v>
      </c>
      <c r="E72" s="45" t="s">
        <v>490</v>
      </c>
      <c r="F72" s="6"/>
      <c r="G72" s="6"/>
      <c r="H72" s="6"/>
      <c r="I72" s="6"/>
      <c r="J72" s="6"/>
      <c r="K72" s="6"/>
      <c r="L72" s="46"/>
      <c r="M72" s="82" t="str">
        <f t="shared" si="1"/>
        <v/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hidden="1" customHeight="1" x14ac:dyDescent="0.25">
      <c r="A73" s="44">
        <v>45135.670993368054</v>
      </c>
      <c r="B73" s="45" t="s">
        <v>11</v>
      </c>
      <c r="C73" s="46">
        <v>45292</v>
      </c>
      <c r="D73" s="45" t="s">
        <v>490</v>
      </c>
      <c r="E73" s="45" t="s">
        <v>490</v>
      </c>
      <c r="F73" s="6"/>
      <c r="G73" s="6"/>
      <c r="H73" s="6"/>
      <c r="I73" s="6"/>
      <c r="J73" s="6"/>
      <c r="K73" s="6"/>
      <c r="L73" s="46"/>
      <c r="M73" s="82" t="str">
        <f t="shared" si="1"/>
        <v/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41">
        <v>45112.483093206021</v>
      </c>
      <c r="B74" s="42" t="s">
        <v>10</v>
      </c>
      <c r="C74" s="43">
        <v>45213</v>
      </c>
      <c r="D74" s="42" t="s">
        <v>490</v>
      </c>
      <c r="E74" s="42" t="s">
        <v>490</v>
      </c>
      <c r="F74" s="6"/>
      <c r="G74" s="6"/>
      <c r="H74" s="6"/>
      <c r="I74" s="6"/>
      <c r="J74" s="6"/>
      <c r="K74" s="6"/>
      <c r="L74" s="43" t="s">
        <v>512</v>
      </c>
      <c r="M74" s="82">
        <f t="shared" si="1"/>
        <v>45212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41">
        <v>45050.638485300929</v>
      </c>
      <c r="B75" s="42" t="s">
        <v>10</v>
      </c>
      <c r="C75" s="43">
        <v>45213</v>
      </c>
      <c r="D75" s="42" t="s">
        <v>490</v>
      </c>
      <c r="E75" s="42" t="s">
        <v>490</v>
      </c>
      <c r="F75" s="6"/>
      <c r="G75" s="6"/>
      <c r="H75" s="6"/>
      <c r="I75" s="6"/>
      <c r="J75" s="6"/>
      <c r="K75" s="6"/>
      <c r="L75" s="43" t="s">
        <v>513</v>
      </c>
      <c r="M75" s="82">
        <f t="shared" si="1"/>
        <v>45212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hidden="1" customHeight="1" x14ac:dyDescent="0.25">
      <c r="A76" s="41">
        <v>45212.725998298614</v>
      </c>
      <c r="B76" s="42" t="s">
        <v>11</v>
      </c>
      <c r="C76" s="43">
        <v>45212</v>
      </c>
      <c r="D76" s="42" t="s">
        <v>490</v>
      </c>
      <c r="E76" s="6"/>
      <c r="F76" s="6"/>
      <c r="G76" s="6"/>
      <c r="H76" s="6"/>
      <c r="I76" s="6"/>
      <c r="J76" s="42" t="s">
        <v>490</v>
      </c>
      <c r="K76" s="6"/>
      <c r="L76" s="43" t="s">
        <v>514</v>
      </c>
      <c r="M76" s="82">
        <f t="shared" si="1"/>
        <v>45212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hidden="1" customHeight="1" x14ac:dyDescent="0.25">
      <c r="A77" s="41">
        <v>45211.693232025464</v>
      </c>
      <c r="B77" s="42" t="s">
        <v>15</v>
      </c>
      <c r="C77" s="43">
        <v>45212</v>
      </c>
      <c r="D77" s="42" t="s">
        <v>490</v>
      </c>
      <c r="E77" s="6"/>
      <c r="F77" s="6"/>
      <c r="G77" s="6"/>
      <c r="H77" s="6"/>
      <c r="I77" s="42" t="s">
        <v>490</v>
      </c>
      <c r="J77" s="6"/>
      <c r="K77" s="6"/>
      <c r="L77" s="43" t="s">
        <v>515</v>
      </c>
      <c r="M77" s="82">
        <f t="shared" si="1"/>
        <v>45212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hidden="1" customHeight="1" x14ac:dyDescent="0.25">
      <c r="A78" s="44">
        <v>44480.75399355324</v>
      </c>
      <c r="B78" s="45" t="s">
        <v>10</v>
      </c>
      <c r="C78" s="46">
        <v>45269</v>
      </c>
      <c r="D78" s="45" t="s">
        <v>490</v>
      </c>
      <c r="E78" s="45" t="s">
        <v>490</v>
      </c>
      <c r="F78" s="6"/>
      <c r="G78" s="6"/>
      <c r="H78" s="6"/>
      <c r="I78" s="6"/>
      <c r="J78" s="6"/>
      <c r="K78" s="6"/>
      <c r="L78" s="46"/>
      <c r="M78" s="82" t="str">
        <f t="shared" si="1"/>
        <v/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hidden="1" customHeight="1" x14ac:dyDescent="0.25">
      <c r="A79" s="44">
        <v>44986.527477164353</v>
      </c>
      <c r="B79" s="45" t="s">
        <v>10</v>
      </c>
      <c r="C79" s="46">
        <v>45255</v>
      </c>
      <c r="D79" s="45" t="s">
        <v>490</v>
      </c>
      <c r="E79" s="6"/>
      <c r="F79" s="45" t="s">
        <v>490</v>
      </c>
      <c r="G79" s="6"/>
      <c r="H79" s="6"/>
      <c r="I79" s="6"/>
      <c r="J79" s="6"/>
      <c r="K79" s="45" t="s">
        <v>490</v>
      </c>
      <c r="L79" s="46"/>
      <c r="M79" s="82" t="str">
        <f t="shared" si="1"/>
        <v/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hidden="1" customHeight="1" x14ac:dyDescent="0.25">
      <c r="A80" s="44">
        <v>44770.761905358799</v>
      </c>
      <c r="B80" s="45" t="s">
        <v>12</v>
      </c>
      <c r="C80" s="46">
        <v>45269</v>
      </c>
      <c r="D80" s="45" t="s">
        <v>490</v>
      </c>
      <c r="E80" s="45" t="s">
        <v>490</v>
      </c>
      <c r="F80" s="6"/>
      <c r="G80" s="6"/>
      <c r="H80" s="6"/>
      <c r="I80" s="6"/>
      <c r="J80" s="6"/>
      <c r="K80" s="6"/>
      <c r="L80" s="46"/>
      <c r="M80" s="82" t="str">
        <f t="shared" si="1"/>
        <v/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hidden="1" customHeight="1" x14ac:dyDescent="0.25">
      <c r="A81" s="44">
        <v>44824.596913506946</v>
      </c>
      <c r="B81" s="45" t="s">
        <v>12</v>
      </c>
      <c r="C81" s="46">
        <v>45269</v>
      </c>
      <c r="D81" s="45" t="s">
        <v>490</v>
      </c>
      <c r="E81" s="45" t="s">
        <v>490</v>
      </c>
      <c r="F81" s="6"/>
      <c r="G81" s="6"/>
      <c r="H81" s="6"/>
      <c r="I81" s="6"/>
      <c r="J81" s="6"/>
      <c r="K81" s="6"/>
      <c r="L81" s="46"/>
      <c r="M81" s="82" t="str">
        <f t="shared" si="1"/>
        <v/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hidden="1" customHeight="1" x14ac:dyDescent="0.25">
      <c r="A82" s="44">
        <v>44844.461386655094</v>
      </c>
      <c r="B82" s="45" t="s">
        <v>12</v>
      </c>
      <c r="C82" s="46">
        <v>45269</v>
      </c>
      <c r="D82" s="45" t="s">
        <v>490</v>
      </c>
      <c r="E82" s="45" t="s">
        <v>490</v>
      </c>
      <c r="F82" s="6"/>
      <c r="G82" s="6"/>
      <c r="H82" s="6"/>
      <c r="I82" s="6"/>
      <c r="J82" s="6"/>
      <c r="K82" s="6"/>
      <c r="L82" s="46"/>
      <c r="M82" s="82" t="str">
        <f t="shared" si="1"/>
        <v/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hidden="1" customHeight="1" x14ac:dyDescent="0.25">
      <c r="A83" s="44">
        <v>44883.533904942131</v>
      </c>
      <c r="B83" s="45" t="s">
        <v>12</v>
      </c>
      <c r="C83" s="46">
        <v>45269</v>
      </c>
      <c r="D83" s="45" t="s">
        <v>490</v>
      </c>
      <c r="E83" s="45" t="s">
        <v>490</v>
      </c>
      <c r="F83" s="6"/>
      <c r="G83" s="6"/>
      <c r="H83" s="6"/>
      <c r="I83" s="6"/>
      <c r="J83" s="6"/>
      <c r="K83" s="6"/>
      <c r="L83" s="46"/>
      <c r="M83" s="82" t="str">
        <f t="shared" si="1"/>
        <v/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hidden="1" customHeight="1" x14ac:dyDescent="0.25">
      <c r="A84" s="44">
        <v>44889.43117329861</v>
      </c>
      <c r="B84" s="45" t="s">
        <v>12</v>
      </c>
      <c r="C84" s="46">
        <v>45269</v>
      </c>
      <c r="D84" s="45" t="s">
        <v>490</v>
      </c>
      <c r="E84" s="45" t="s">
        <v>490</v>
      </c>
      <c r="F84" s="6"/>
      <c r="G84" s="6"/>
      <c r="H84" s="6"/>
      <c r="I84" s="6"/>
      <c r="J84" s="6"/>
      <c r="K84" s="6"/>
      <c r="L84" s="46"/>
      <c r="M84" s="82" t="str">
        <f t="shared" si="1"/>
        <v/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hidden="1" customHeight="1" x14ac:dyDescent="0.25">
      <c r="A85" s="44">
        <v>44896.415156747687</v>
      </c>
      <c r="B85" s="45" t="s">
        <v>12</v>
      </c>
      <c r="C85" s="46">
        <v>45269</v>
      </c>
      <c r="D85" s="45" t="s">
        <v>490</v>
      </c>
      <c r="E85" s="45" t="s">
        <v>490</v>
      </c>
      <c r="F85" s="6"/>
      <c r="G85" s="6"/>
      <c r="H85" s="6"/>
      <c r="I85" s="6"/>
      <c r="J85" s="6"/>
      <c r="K85" s="6"/>
      <c r="L85" s="46"/>
      <c r="M85" s="82" t="str">
        <f t="shared" si="1"/>
        <v/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hidden="1" customHeight="1" x14ac:dyDescent="0.25">
      <c r="A86" s="44">
        <v>44896.424906631946</v>
      </c>
      <c r="B86" s="45" t="s">
        <v>12</v>
      </c>
      <c r="C86" s="46">
        <v>45269</v>
      </c>
      <c r="D86" s="45" t="s">
        <v>490</v>
      </c>
      <c r="E86" s="45" t="s">
        <v>490</v>
      </c>
      <c r="F86" s="6"/>
      <c r="G86" s="6"/>
      <c r="H86" s="6"/>
      <c r="I86" s="6"/>
      <c r="J86" s="6"/>
      <c r="K86" s="6"/>
      <c r="L86" s="46"/>
      <c r="M86" s="82" t="str">
        <f t="shared" si="1"/>
        <v/>
      </c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hidden="1" customHeight="1" x14ac:dyDescent="0.25">
      <c r="A87" s="44">
        <v>44903.549736724533</v>
      </c>
      <c r="B87" s="45" t="s">
        <v>12</v>
      </c>
      <c r="C87" s="46">
        <v>45269</v>
      </c>
      <c r="D87" s="45" t="s">
        <v>490</v>
      </c>
      <c r="E87" s="45" t="s">
        <v>490</v>
      </c>
      <c r="F87" s="6"/>
      <c r="G87" s="6"/>
      <c r="H87" s="6"/>
      <c r="I87" s="6"/>
      <c r="J87" s="6"/>
      <c r="K87" s="6"/>
      <c r="L87" s="46"/>
      <c r="M87" s="82" t="str">
        <f t="shared" si="1"/>
        <v/>
      </c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hidden="1" customHeight="1" x14ac:dyDescent="0.25">
      <c r="A88" s="44">
        <v>44903.554833993054</v>
      </c>
      <c r="B88" s="45" t="s">
        <v>12</v>
      </c>
      <c r="C88" s="46">
        <v>45269</v>
      </c>
      <c r="D88" s="45" t="s">
        <v>490</v>
      </c>
      <c r="E88" s="45" t="s">
        <v>490</v>
      </c>
      <c r="F88" s="6"/>
      <c r="G88" s="6"/>
      <c r="H88" s="6"/>
      <c r="I88" s="6"/>
      <c r="J88" s="6"/>
      <c r="K88" s="6"/>
      <c r="L88" s="46"/>
      <c r="M88" s="82" t="str">
        <f t="shared" si="1"/>
        <v/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hidden="1" customHeight="1" x14ac:dyDescent="0.25">
      <c r="A89" s="44">
        <v>44903.567909641206</v>
      </c>
      <c r="B89" s="45" t="s">
        <v>12</v>
      </c>
      <c r="C89" s="46">
        <v>45269</v>
      </c>
      <c r="D89" s="45" t="s">
        <v>490</v>
      </c>
      <c r="E89" s="45" t="s">
        <v>490</v>
      </c>
      <c r="F89" s="6"/>
      <c r="G89" s="6"/>
      <c r="H89" s="6"/>
      <c r="I89" s="6"/>
      <c r="J89" s="6"/>
      <c r="K89" s="6"/>
      <c r="L89" s="46"/>
      <c r="M89" s="82" t="str">
        <f t="shared" si="1"/>
        <v/>
      </c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hidden="1" customHeight="1" x14ac:dyDescent="0.25">
      <c r="A90" s="44">
        <v>44943.420794675927</v>
      </c>
      <c r="B90" s="45" t="s">
        <v>12</v>
      </c>
      <c r="C90" s="46">
        <v>45269</v>
      </c>
      <c r="D90" s="45" t="s">
        <v>490</v>
      </c>
      <c r="E90" s="45" t="s">
        <v>490</v>
      </c>
      <c r="F90" s="6"/>
      <c r="G90" s="6"/>
      <c r="H90" s="6"/>
      <c r="I90" s="6"/>
      <c r="J90" s="6"/>
      <c r="K90" s="6"/>
      <c r="L90" s="46"/>
      <c r="M90" s="82" t="str">
        <f t="shared" si="1"/>
        <v/>
      </c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hidden="1" customHeight="1" x14ac:dyDescent="0.25">
      <c r="A91" s="44">
        <v>44943.425063807874</v>
      </c>
      <c r="B91" s="45" t="s">
        <v>12</v>
      </c>
      <c r="C91" s="46">
        <v>45269</v>
      </c>
      <c r="D91" s="45" t="s">
        <v>490</v>
      </c>
      <c r="E91" s="45" t="s">
        <v>490</v>
      </c>
      <c r="F91" s="6"/>
      <c r="G91" s="6"/>
      <c r="H91" s="6"/>
      <c r="I91" s="6"/>
      <c r="J91" s="6"/>
      <c r="K91" s="6"/>
      <c r="L91" s="46"/>
      <c r="M91" s="82" t="str">
        <f t="shared" si="1"/>
        <v/>
      </c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hidden="1" customHeight="1" x14ac:dyDescent="0.25">
      <c r="A92" s="44">
        <v>44943.433113923609</v>
      </c>
      <c r="B92" s="45" t="s">
        <v>12</v>
      </c>
      <c r="C92" s="46">
        <v>45269</v>
      </c>
      <c r="D92" s="45" t="s">
        <v>490</v>
      </c>
      <c r="E92" s="45" t="s">
        <v>490</v>
      </c>
      <c r="F92" s="6"/>
      <c r="G92" s="6"/>
      <c r="H92" s="6"/>
      <c r="I92" s="6"/>
      <c r="J92" s="6"/>
      <c r="K92" s="6"/>
      <c r="L92" s="46"/>
      <c r="M92" s="82" t="str">
        <f t="shared" si="1"/>
        <v/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hidden="1" customHeight="1" x14ac:dyDescent="0.25">
      <c r="A93" s="44">
        <v>44943.439755127314</v>
      </c>
      <c r="B93" s="45" t="s">
        <v>12</v>
      </c>
      <c r="C93" s="46">
        <v>45269</v>
      </c>
      <c r="D93" s="45" t="s">
        <v>490</v>
      </c>
      <c r="E93" s="45" t="s">
        <v>490</v>
      </c>
      <c r="F93" s="6"/>
      <c r="G93" s="6"/>
      <c r="H93" s="6"/>
      <c r="I93" s="6"/>
      <c r="J93" s="6"/>
      <c r="K93" s="6"/>
      <c r="L93" s="46"/>
      <c r="M93" s="82" t="str">
        <f t="shared" si="1"/>
        <v/>
      </c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hidden="1" customHeight="1" x14ac:dyDescent="0.25">
      <c r="A94" s="44">
        <v>44943.444529131943</v>
      </c>
      <c r="B94" s="45" t="s">
        <v>12</v>
      </c>
      <c r="C94" s="46">
        <v>45269</v>
      </c>
      <c r="D94" s="45" t="s">
        <v>490</v>
      </c>
      <c r="E94" s="45" t="s">
        <v>490</v>
      </c>
      <c r="F94" s="6"/>
      <c r="G94" s="6"/>
      <c r="H94" s="6"/>
      <c r="I94" s="6"/>
      <c r="J94" s="6"/>
      <c r="K94" s="6"/>
      <c r="L94" s="46"/>
      <c r="M94" s="82" t="str">
        <f t="shared" si="1"/>
        <v/>
      </c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hidden="1" customHeight="1" x14ac:dyDescent="0.25">
      <c r="A95" s="44">
        <v>44945.471056099537</v>
      </c>
      <c r="B95" s="45" t="s">
        <v>12</v>
      </c>
      <c r="C95" s="46">
        <v>45269</v>
      </c>
      <c r="D95" s="45" t="s">
        <v>490</v>
      </c>
      <c r="E95" s="45" t="s">
        <v>490</v>
      </c>
      <c r="F95" s="6"/>
      <c r="G95" s="6"/>
      <c r="H95" s="6"/>
      <c r="I95" s="6"/>
      <c r="J95" s="6"/>
      <c r="K95" s="6"/>
      <c r="L95" s="46"/>
      <c r="M95" s="82" t="str">
        <f t="shared" si="1"/>
        <v/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hidden="1" customHeight="1" x14ac:dyDescent="0.25">
      <c r="A96" s="44">
        <v>44945.485471493055</v>
      </c>
      <c r="B96" s="45" t="s">
        <v>12</v>
      </c>
      <c r="C96" s="46">
        <v>45269</v>
      </c>
      <c r="D96" s="45" t="s">
        <v>490</v>
      </c>
      <c r="E96" s="45" t="s">
        <v>490</v>
      </c>
      <c r="F96" s="6"/>
      <c r="G96" s="6"/>
      <c r="H96" s="6"/>
      <c r="I96" s="6"/>
      <c r="J96" s="6"/>
      <c r="K96" s="6"/>
      <c r="L96" s="46"/>
      <c r="M96" s="82" t="str">
        <f t="shared" si="1"/>
        <v/>
      </c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hidden="1" customHeight="1" x14ac:dyDescent="0.25">
      <c r="A97" s="44">
        <v>44945.491433912037</v>
      </c>
      <c r="B97" s="45" t="s">
        <v>12</v>
      </c>
      <c r="C97" s="46">
        <v>45269</v>
      </c>
      <c r="D97" s="45" t="s">
        <v>490</v>
      </c>
      <c r="E97" s="45" t="s">
        <v>490</v>
      </c>
      <c r="F97" s="6"/>
      <c r="G97" s="6"/>
      <c r="H97" s="6"/>
      <c r="I97" s="6"/>
      <c r="J97" s="6"/>
      <c r="K97" s="6"/>
      <c r="L97" s="46"/>
      <c r="M97" s="82" t="str">
        <f t="shared" si="1"/>
        <v/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hidden="1" customHeight="1" x14ac:dyDescent="0.25">
      <c r="A98" s="44">
        <v>44945.49711582176</v>
      </c>
      <c r="B98" s="45" t="s">
        <v>12</v>
      </c>
      <c r="C98" s="46">
        <v>45269</v>
      </c>
      <c r="D98" s="45" t="s">
        <v>490</v>
      </c>
      <c r="E98" s="45" t="s">
        <v>490</v>
      </c>
      <c r="F98" s="6"/>
      <c r="G98" s="6"/>
      <c r="H98" s="6"/>
      <c r="I98" s="6"/>
      <c r="J98" s="6"/>
      <c r="K98" s="6"/>
      <c r="L98" s="46"/>
      <c r="M98" s="82" t="str">
        <f t="shared" si="1"/>
        <v/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hidden="1" customHeight="1" x14ac:dyDescent="0.25">
      <c r="A99" s="44">
        <v>44945.501743483794</v>
      </c>
      <c r="B99" s="45" t="s">
        <v>12</v>
      </c>
      <c r="C99" s="46">
        <v>45269</v>
      </c>
      <c r="D99" s="45" t="s">
        <v>490</v>
      </c>
      <c r="E99" s="45" t="s">
        <v>490</v>
      </c>
      <c r="F99" s="6"/>
      <c r="G99" s="6"/>
      <c r="H99" s="6"/>
      <c r="I99" s="6"/>
      <c r="J99" s="6"/>
      <c r="K99" s="6"/>
      <c r="L99" s="46"/>
      <c r="M99" s="82" t="str">
        <f t="shared" si="1"/>
        <v/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hidden="1" customHeight="1" x14ac:dyDescent="0.25">
      <c r="A100" s="44">
        <v>44963.45909016204</v>
      </c>
      <c r="B100" s="45" t="s">
        <v>12</v>
      </c>
      <c r="C100" s="46">
        <v>45269</v>
      </c>
      <c r="D100" s="45" t="s">
        <v>490</v>
      </c>
      <c r="E100" s="45" t="s">
        <v>490</v>
      </c>
      <c r="F100" s="6"/>
      <c r="G100" s="6"/>
      <c r="H100" s="6"/>
      <c r="I100" s="6"/>
      <c r="J100" s="6"/>
      <c r="K100" s="6"/>
      <c r="L100" s="46"/>
      <c r="M100" s="82" t="str">
        <f t="shared" si="1"/>
        <v/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hidden="1" customHeight="1" x14ac:dyDescent="0.25">
      <c r="A101" s="44">
        <v>45097.421130127317</v>
      </c>
      <c r="B101" s="45" t="s">
        <v>12</v>
      </c>
      <c r="C101" s="46">
        <v>45269</v>
      </c>
      <c r="D101" s="45" t="s">
        <v>490</v>
      </c>
      <c r="E101" s="45" t="s">
        <v>490</v>
      </c>
      <c r="F101" s="6"/>
      <c r="G101" s="6"/>
      <c r="H101" s="6"/>
      <c r="I101" s="6"/>
      <c r="J101" s="6"/>
      <c r="K101" s="6"/>
      <c r="L101" s="46"/>
      <c r="M101" s="82" t="str">
        <f t="shared" si="1"/>
        <v/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hidden="1" customHeight="1" x14ac:dyDescent="0.25">
      <c r="A102" s="44">
        <v>45146.440281828705</v>
      </c>
      <c r="B102" s="45" t="s">
        <v>12</v>
      </c>
      <c r="C102" s="46">
        <v>45269</v>
      </c>
      <c r="D102" s="45" t="s">
        <v>490</v>
      </c>
      <c r="E102" s="45" t="s">
        <v>490</v>
      </c>
      <c r="F102" s="6"/>
      <c r="G102" s="6"/>
      <c r="H102" s="6"/>
      <c r="I102" s="6"/>
      <c r="J102" s="6"/>
      <c r="K102" s="6"/>
      <c r="L102" s="46"/>
      <c r="M102" s="82" t="str">
        <f t="shared" si="1"/>
        <v/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hidden="1" customHeight="1" x14ac:dyDescent="0.25">
      <c r="A103" s="44">
        <v>45212.43653846065</v>
      </c>
      <c r="B103" s="45" t="s">
        <v>11</v>
      </c>
      <c r="C103" s="6"/>
      <c r="D103" s="45" t="s">
        <v>490</v>
      </c>
      <c r="E103" s="6"/>
      <c r="F103" s="6"/>
      <c r="G103" s="6"/>
      <c r="H103" s="6"/>
      <c r="I103" s="45" t="s">
        <v>490</v>
      </c>
      <c r="J103" s="6"/>
      <c r="K103" s="6"/>
      <c r="L103" s="46"/>
      <c r="M103" s="82" t="str">
        <f t="shared" si="1"/>
        <v/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hidden="1" customHeight="1" x14ac:dyDescent="0.25">
      <c r="A104" s="44">
        <v>45198.671657094907</v>
      </c>
      <c r="B104" s="45" t="s">
        <v>15</v>
      </c>
      <c r="C104" s="46">
        <v>45289</v>
      </c>
      <c r="D104" s="45" t="s">
        <v>490</v>
      </c>
      <c r="E104" s="6"/>
      <c r="F104" s="6"/>
      <c r="G104" s="6"/>
      <c r="H104" s="6"/>
      <c r="I104" s="45" t="s">
        <v>490</v>
      </c>
      <c r="J104" s="6"/>
      <c r="K104" s="6"/>
      <c r="L104" s="46"/>
      <c r="M104" s="82" t="str">
        <f t="shared" si="1"/>
        <v/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hidden="1" customHeight="1" x14ac:dyDescent="0.25">
      <c r="A105" s="41">
        <v>45169.461771608796</v>
      </c>
      <c r="B105" s="42" t="s">
        <v>11</v>
      </c>
      <c r="C105" s="43">
        <v>45213</v>
      </c>
      <c r="D105" s="42" t="s">
        <v>490</v>
      </c>
      <c r="E105" s="42" t="s">
        <v>490</v>
      </c>
      <c r="F105" s="6"/>
      <c r="G105" s="6"/>
      <c r="H105" s="6"/>
      <c r="I105" s="6"/>
      <c r="J105" s="6"/>
      <c r="K105" s="6"/>
      <c r="L105" s="43" t="s">
        <v>516</v>
      </c>
      <c r="M105" s="82">
        <f t="shared" si="1"/>
        <v>45212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hidden="1" customHeight="1" x14ac:dyDescent="0.25">
      <c r="A106" s="44">
        <v>45211.581675543981</v>
      </c>
      <c r="B106" s="45" t="s">
        <v>11</v>
      </c>
      <c r="C106" s="6"/>
      <c r="D106" s="6"/>
      <c r="E106" s="6"/>
      <c r="F106" s="6"/>
      <c r="G106" s="6"/>
      <c r="H106" s="6"/>
      <c r="I106" s="6"/>
      <c r="J106" s="6"/>
      <c r="K106" s="6"/>
      <c r="L106" s="46"/>
      <c r="M106" s="82" t="str">
        <f t="shared" si="1"/>
        <v/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hidden="1" customHeight="1" x14ac:dyDescent="0.25">
      <c r="A107" s="44">
        <v>45211.601177662036</v>
      </c>
      <c r="B107" s="45" t="s">
        <v>14</v>
      </c>
      <c r="C107" s="46">
        <v>45260</v>
      </c>
      <c r="D107" s="45" t="s">
        <v>490</v>
      </c>
      <c r="E107" s="6"/>
      <c r="F107" s="6"/>
      <c r="G107" s="6"/>
      <c r="H107" s="45" t="s">
        <v>490</v>
      </c>
      <c r="I107" s="6"/>
      <c r="J107" s="6"/>
      <c r="K107" s="6"/>
      <c r="L107" s="46"/>
      <c r="M107" s="82" t="str">
        <f t="shared" si="1"/>
        <v/>
      </c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hidden="1" customHeight="1" x14ac:dyDescent="0.25">
      <c r="A108" s="41">
        <v>45175.72293984954</v>
      </c>
      <c r="B108" s="42" t="s">
        <v>15</v>
      </c>
      <c r="C108" s="43">
        <v>45289</v>
      </c>
      <c r="D108" s="42" t="s">
        <v>490</v>
      </c>
      <c r="E108" s="6"/>
      <c r="F108" s="6"/>
      <c r="G108" s="6"/>
      <c r="H108" s="6"/>
      <c r="I108" s="42" t="s">
        <v>490</v>
      </c>
      <c r="J108" s="6"/>
      <c r="K108" s="6"/>
      <c r="L108" s="43" t="s">
        <v>517</v>
      </c>
      <c r="M108" s="82">
        <f t="shared" si="1"/>
        <v>45211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hidden="1" customHeight="1" x14ac:dyDescent="0.25">
      <c r="A109" s="41">
        <v>45187.496533449077</v>
      </c>
      <c r="B109" s="42" t="s">
        <v>15</v>
      </c>
      <c r="C109" s="43">
        <v>45289</v>
      </c>
      <c r="D109" s="42" t="s">
        <v>490</v>
      </c>
      <c r="E109" s="6"/>
      <c r="F109" s="6"/>
      <c r="G109" s="6"/>
      <c r="H109" s="6"/>
      <c r="I109" s="42" t="s">
        <v>490</v>
      </c>
      <c r="J109" s="6"/>
      <c r="K109" s="6"/>
      <c r="L109" s="43" t="s">
        <v>518</v>
      </c>
      <c r="M109" s="82">
        <f t="shared" si="1"/>
        <v>45211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hidden="1" customHeight="1" x14ac:dyDescent="0.25">
      <c r="A110" s="41">
        <v>45204.59247427083</v>
      </c>
      <c r="B110" s="42" t="s">
        <v>15</v>
      </c>
      <c r="C110" s="43">
        <v>45234</v>
      </c>
      <c r="D110" s="42" t="s">
        <v>490</v>
      </c>
      <c r="E110" s="6"/>
      <c r="F110" s="6"/>
      <c r="G110" s="6"/>
      <c r="H110" s="6"/>
      <c r="I110" s="42" t="s">
        <v>490</v>
      </c>
      <c r="J110" s="6"/>
      <c r="K110" s="6"/>
      <c r="L110" s="43" t="s">
        <v>519</v>
      </c>
      <c r="M110" s="82">
        <f t="shared" si="1"/>
        <v>45211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hidden="1" customHeight="1" x14ac:dyDescent="0.25">
      <c r="A111" s="44">
        <v>45211.632451157406</v>
      </c>
      <c r="B111" s="45" t="s">
        <v>10</v>
      </c>
      <c r="C111" s="6"/>
      <c r="D111" s="6"/>
      <c r="E111" s="6"/>
      <c r="F111" s="6"/>
      <c r="G111" s="6"/>
      <c r="H111" s="6"/>
      <c r="I111" s="6"/>
      <c r="J111" s="6"/>
      <c r="K111" s="6"/>
      <c r="L111" s="46"/>
      <c r="M111" s="82" t="str">
        <f t="shared" si="1"/>
        <v/>
      </c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hidden="1" customHeight="1" x14ac:dyDescent="0.25">
      <c r="A112" s="44">
        <v>45204.720957835649</v>
      </c>
      <c r="B112" s="45" t="s">
        <v>13</v>
      </c>
      <c r="C112" s="46">
        <v>45291</v>
      </c>
      <c r="D112" s="45" t="s">
        <v>490</v>
      </c>
      <c r="E112" s="45" t="s">
        <v>490</v>
      </c>
      <c r="F112" s="6"/>
      <c r="G112" s="6"/>
      <c r="H112" s="6"/>
      <c r="I112" s="6"/>
      <c r="J112" s="6"/>
      <c r="K112" s="6"/>
      <c r="L112" s="46"/>
      <c r="M112" s="82" t="str">
        <f t="shared" si="1"/>
        <v/>
      </c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hidden="1" customHeight="1" x14ac:dyDescent="0.25">
      <c r="A113" s="41">
        <v>45203.634237997685</v>
      </c>
      <c r="B113" s="42" t="s">
        <v>14</v>
      </c>
      <c r="C113" s="43">
        <v>45212</v>
      </c>
      <c r="D113" s="42" t="s">
        <v>490</v>
      </c>
      <c r="E113" s="6"/>
      <c r="F113" s="6"/>
      <c r="G113" s="6"/>
      <c r="H113" s="6"/>
      <c r="I113" s="42" t="s">
        <v>490</v>
      </c>
      <c r="J113" s="42" t="s">
        <v>490</v>
      </c>
      <c r="K113" s="6"/>
      <c r="L113" s="43" t="s">
        <v>520</v>
      </c>
      <c r="M113" s="82">
        <f t="shared" si="1"/>
        <v>45211</v>
      </c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hidden="1" customHeight="1" x14ac:dyDescent="0.25">
      <c r="A114" s="41">
        <v>45203.636373807873</v>
      </c>
      <c r="B114" s="42" t="s">
        <v>14</v>
      </c>
      <c r="C114" s="43">
        <v>45230</v>
      </c>
      <c r="D114" s="42" t="s">
        <v>490</v>
      </c>
      <c r="E114" s="6"/>
      <c r="F114" s="6"/>
      <c r="G114" s="6"/>
      <c r="H114" s="6"/>
      <c r="I114" s="42" t="s">
        <v>490</v>
      </c>
      <c r="J114" s="6"/>
      <c r="K114" s="6"/>
      <c r="L114" s="43" t="s">
        <v>521</v>
      </c>
      <c r="M114" s="82">
        <f t="shared" si="1"/>
        <v>45211</v>
      </c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hidden="1" customHeight="1" x14ac:dyDescent="0.25">
      <c r="A115" s="41">
        <v>45118.394822303242</v>
      </c>
      <c r="B115" s="42" t="s">
        <v>14</v>
      </c>
      <c r="C115" s="43">
        <v>45285</v>
      </c>
      <c r="D115" s="42" t="s">
        <v>490</v>
      </c>
      <c r="E115" s="6"/>
      <c r="F115" s="6"/>
      <c r="G115" s="6"/>
      <c r="H115" s="42" t="s">
        <v>490</v>
      </c>
      <c r="I115" s="42" t="s">
        <v>490</v>
      </c>
      <c r="J115" s="6"/>
      <c r="K115" s="6"/>
      <c r="L115" s="43" t="s">
        <v>522</v>
      </c>
      <c r="M115" s="82">
        <f t="shared" si="1"/>
        <v>45211</v>
      </c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hidden="1" customHeight="1" x14ac:dyDescent="0.25">
      <c r="A116" s="44">
        <v>45198.613711724538</v>
      </c>
      <c r="B116" s="45" t="s">
        <v>15</v>
      </c>
      <c r="C116" s="46">
        <v>45288</v>
      </c>
      <c r="D116" s="45" t="s">
        <v>490</v>
      </c>
      <c r="E116" s="45" t="s">
        <v>490</v>
      </c>
      <c r="F116" s="6"/>
      <c r="G116" s="6"/>
      <c r="H116" s="6"/>
      <c r="I116" s="6"/>
      <c r="J116" s="6"/>
      <c r="K116" s="6"/>
      <c r="L116" s="46"/>
      <c r="M116" s="82" t="str">
        <f t="shared" si="1"/>
        <v/>
      </c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hidden="1" customHeight="1" x14ac:dyDescent="0.25">
      <c r="A117" s="41">
        <v>45211.435860798614</v>
      </c>
      <c r="B117" s="42" t="s">
        <v>12</v>
      </c>
      <c r="C117" s="43">
        <v>45210</v>
      </c>
      <c r="D117" s="42" t="s">
        <v>490</v>
      </c>
      <c r="E117" s="6"/>
      <c r="F117" s="6"/>
      <c r="G117" s="6"/>
      <c r="H117" s="6"/>
      <c r="I117" s="6"/>
      <c r="J117" s="42" t="s">
        <v>490</v>
      </c>
      <c r="K117" s="6"/>
      <c r="L117" s="43" t="s">
        <v>523</v>
      </c>
      <c r="M117" s="82">
        <f t="shared" si="1"/>
        <v>45211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hidden="1" customHeight="1" x14ac:dyDescent="0.25">
      <c r="A118" s="44">
        <v>45005.395110532409</v>
      </c>
      <c r="B118" s="45" t="s">
        <v>11</v>
      </c>
      <c r="C118" s="46">
        <v>45292</v>
      </c>
      <c r="D118" s="45" t="s">
        <v>490</v>
      </c>
      <c r="E118" s="45" t="s">
        <v>490</v>
      </c>
      <c r="F118" s="6"/>
      <c r="G118" s="6"/>
      <c r="H118" s="6"/>
      <c r="I118" s="6"/>
      <c r="J118" s="6"/>
      <c r="K118" s="6"/>
      <c r="L118" s="46"/>
      <c r="M118" s="82" t="str">
        <f t="shared" si="1"/>
        <v/>
      </c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hidden="1" customHeight="1" x14ac:dyDescent="0.25">
      <c r="A119" s="41">
        <v>45210.728923113427</v>
      </c>
      <c r="B119" s="42" t="s">
        <v>11</v>
      </c>
      <c r="C119" s="43">
        <v>45210</v>
      </c>
      <c r="D119" s="42" t="s">
        <v>490</v>
      </c>
      <c r="E119" s="6"/>
      <c r="F119" s="6"/>
      <c r="G119" s="6"/>
      <c r="H119" s="6"/>
      <c r="I119" s="6"/>
      <c r="J119" s="42" t="s">
        <v>490</v>
      </c>
      <c r="K119" s="6"/>
      <c r="L119" s="43" t="s">
        <v>524</v>
      </c>
      <c r="M119" s="82">
        <f t="shared" si="1"/>
        <v>45210</v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hidden="1" customHeight="1" x14ac:dyDescent="0.25">
      <c r="A120" s="44">
        <v>45198.591434340276</v>
      </c>
      <c r="B120" s="45" t="s">
        <v>15</v>
      </c>
      <c r="C120" s="46">
        <v>45289</v>
      </c>
      <c r="D120" s="45" t="s">
        <v>490</v>
      </c>
      <c r="E120" s="45" t="s">
        <v>490</v>
      </c>
      <c r="F120" s="6"/>
      <c r="G120" s="6"/>
      <c r="H120" s="6"/>
      <c r="I120" s="6"/>
      <c r="J120" s="6"/>
      <c r="K120" s="6"/>
      <c r="L120" s="46"/>
      <c r="M120" s="82" t="str">
        <f t="shared" si="1"/>
        <v/>
      </c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hidden="1" customHeight="1" x14ac:dyDescent="0.25">
      <c r="A121" s="44">
        <v>45180.673187731481</v>
      </c>
      <c r="B121" s="45" t="s">
        <v>15</v>
      </c>
      <c r="C121" s="46">
        <v>45289</v>
      </c>
      <c r="D121" s="6"/>
      <c r="E121" s="6"/>
      <c r="F121" s="6"/>
      <c r="G121" s="6"/>
      <c r="H121" s="6"/>
      <c r="I121" s="6"/>
      <c r="J121" s="6"/>
      <c r="K121" s="6"/>
      <c r="L121" s="46"/>
      <c r="M121" s="82" t="str">
        <f t="shared" si="1"/>
        <v/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hidden="1" customHeight="1" x14ac:dyDescent="0.25">
      <c r="A122" s="44">
        <v>45205.408113923608</v>
      </c>
      <c r="B122" s="45" t="s">
        <v>14</v>
      </c>
      <c r="C122" s="46">
        <v>45296</v>
      </c>
      <c r="D122" s="45" t="s">
        <v>490</v>
      </c>
      <c r="E122" s="45" t="s">
        <v>490</v>
      </c>
      <c r="F122" s="6"/>
      <c r="G122" s="6"/>
      <c r="H122" s="6"/>
      <c r="I122" s="6"/>
      <c r="J122" s="6"/>
      <c r="K122" s="6"/>
      <c r="L122" s="46"/>
      <c r="M122" s="82" t="str">
        <f t="shared" si="1"/>
        <v/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hidden="1" customHeight="1" x14ac:dyDescent="0.25">
      <c r="A123" s="41">
        <v>45078.679230555557</v>
      </c>
      <c r="B123" s="42" t="s">
        <v>12</v>
      </c>
      <c r="C123" s="43">
        <v>45209</v>
      </c>
      <c r="D123" s="42" t="s">
        <v>490</v>
      </c>
      <c r="E123" s="42" t="s">
        <v>490</v>
      </c>
      <c r="F123" s="6"/>
      <c r="G123" s="6"/>
      <c r="H123" s="6"/>
      <c r="I123" s="6"/>
      <c r="J123" s="6"/>
      <c r="K123" s="6"/>
      <c r="L123" s="43" t="s">
        <v>525</v>
      </c>
      <c r="M123" s="82">
        <f t="shared" si="1"/>
        <v>45209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hidden="1" customHeight="1" x14ac:dyDescent="0.25">
      <c r="A124" s="44">
        <v>45198.676527465279</v>
      </c>
      <c r="B124" s="45" t="s">
        <v>15</v>
      </c>
      <c r="C124" s="46">
        <v>45289</v>
      </c>
      <c r="D124" s="45" t="s">
        <v>490</v>
      </c>
      <c r="E124" s="45" t="s">
        <v>490</v>
      </c>
      <c r="F124" s="6"/>
      <c r="G124" s="6"/>
      <c r="H124" s="6"/>
      <c r="I124" s="6"/>
      <c r="J124" s="6"/>
      <c r="K124" s="6"/>
      <c r="L124" s="46"/>
      <c r="M124" s="82" t="str">
        <f t="shared" si="1"/>
        <v/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hidden="1" customHeight="1" x14ac:dyDescent="0.25">
      <c r="A125" s="44">
        <v>45197.768083530093</v>
      </c>
      <c r="B125" s="45" t="s">
        <v>10</v>
      </c>
      <c r="C125" s="46">
        <v>45255</v>
      </c>
      <c r="D125" s="45" t="s">
        <v>490</v>
      </c>
      <c r="E125" s="45" t="s">
        <v>490</v>
      </c>
      <c r="F125" s="6"/>
      <c r="G125" s="6"/>
      <c r="H125" s="6"/>
      <c r="I125" s="6"/>
      <c r="J125" s="6"/>
      <c r="K125" s="6"/>
      <c r="L125" s="46"/>
      <c r="M125" s="82" t="str">
        <f t="shared" si="1"/>
        <v/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hidden="1" customHeight="1" x14ac:dyDescent="0.25">
      <c r="A126" s="44">
        <v>44599.038628703704</v>
      </c>
      <c r="B126" s="45" t="s">
        <v>15</v>
      </c>
      <c r="C126" s="46">
        <v>45288</v>
      </c>
      <c r="D126" s="45" t="s">
        <v>490</v>
      </c>
      <c r="E126" s="45" t="s">
        <v>490</v>
      </c>
      <c r="F126" s="6"/>
      <c r="G126" s="6"/>
      <c r="H126" s="6"/>
      <c r="I126" s="6"/>
      <c r="J126" s="6"/>
      <c r="K126" s="6"/>
      <c r="L126" s="46"/>
      <c r="M126" s="82" t="str">
        <f t="shared" si="1"/>
        <v/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hidden="1" customHeight="1" x14ac:dyDescent="0.25">
      <c r="A127" s="44">
        <v>44938.594521331019</v>
      </c>
      <c r="B127" s="45" t="s">
        <v>15</v>
      </c>
      <c r="C127" s="46">
        <v>45288</v>
      </c>
      <c r="D127" s="45" t="s">
        <v>490</v>
      </c>
      <c r="E127" s="6"/>
      <c r="F127" s="6"/>
      <c r="G127" s="6"/>
      <c r="H127" s="6"/>
      <c r="I127" s="6"/>
      <c r="J127" s="6"/>
      <c r="K127" s="6"/>
      <c r="L127" s="46"/>
      <c r="M127" s="82" t="str">
        <f t="shared" si="1"/>
        <v/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hidden="1" customHeight="1" x14ac:dyDescent="0.25">
      <c r="A128" s="44">
        <v>45030.72425767361</v>
      </c>
      <c r="B128" s="45" t="s">
        <v>15</v>
      </c>
      <c r="C128" s="46">
        <v>45288</v>
      </c>
      <c r="D128" s="45" t="s">
        <v>490</v>
      </c>
      <c r="E128" s="45" t="s">
        <v>490</v>
      </c>
      <c r="F128" s="6"/>
      <c r="G128" s="6"/>
      <c r="H128" s="6"/>
      <c r="I128" s="6"/>
      <c r="J128" s="6"/>
      <c r="K128" s="6"/>
      <c r="L128" s="46"/>
      <c r="M128" s="82" t="str">
        <f t="shared" si="1"/>
        <v/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hidden="1" customHeight="1" x14ac:dyDescent="0.25">
      <c r="A129" s="44">
        <v>45097.456480555556</v>
      </c>
      <c r="B129" s="45" t="s">
        <v>15</v>
      </c>
      <c r="C129" s="46">
        <v>45288</v>
      </c>
      <c r="D129" s="45" t="s">
        <v>490</v>
      </c>
      <c r="E129" s="6"/>
      <c r="F129" s="6"/>
      <c r="G129" s="6"/>
      <c r="H129" s="6"/>
      <c r="I129" s="6"/>
      <c r="J129" s="6"/>
      <c r="K129" s="6"/>
      <c r="L129" s="46"/>
      <c r="M129" s="82" t="str">
        <f t="shared" si="1"/>
        <v/>
      </c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hidden="1" customHeight="1" x14ac:dyDescent="0.25">
      <c r="A130" s="44">
        <v>45153.386593900461</v>
      </c>
      <c r="B130" s="45" t="s">
        <v>15</v>
      </c>
      <c r="C130" s="46">
        <v>45288</v>
      </c>
      <c r="D130" s="6"/>
      <c r="E130" s="6"/>
      <c r="F130" s="6"/>
      <c r="G130" s="6"/>
      <c r="H130" s="6"/>
      <c r="I130" s="6"/>
      <c r="J130" s="6"/>
      <c r="K130" s="6"/>
      <c r="L130" s="46"/>
      <c r="M130" s="82" t="str">
        <f t="shared" si="1"/>
        <v/>
      </c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hidden="1" customHeight="1" x14ac:dyDescent="0.25">
      <c r="A131" s="41">
        <v>45078.606084108796</v>
      </c>
      <c r="B131" s="42" t="s">
        <v>13</v>
      </c>
      <c r="C131" s="43">
        <v>45291</v>
      </c>
      <c r="D131" s="42" t="s">
        <v>490</v>
      </c>
      <c r="E131" s="6"/>
      <c r="F131" s="6"/>
      <c r="G131" s="6"/>
      <c r="H131" s="6"/>
      <c r="I131" s="6"/>
      <c r="J131" s="42" t="s">
        <v>490</v>
      </c>
      <c r="K131" s="6"/>
      <c r="L131" s="43" t="s">
        <v>526</v>
      </c>
      <c r="M131" s="82">
        <f t="shared" si="1"/>
        <v>45209</v>
      </c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hidden="1" customHeight="1" x14ac:dyDescent="0.25">
      <c r="A132" s="41">
        <v>45142.644342013889</v>
      </c>
      <c r="B132" s="42" t="s">
        <v>13</v>
      </c>
      <c r="C132" s="43">
        <v>45291</v>
      </c>
      <c r="D132" s="42" t="s">
        <v>490</v>
      </c>
      <c r="E132" s="42" t="s">
        <v>490</v>
      </c>
      <c r="F132" s="6"/>
      <c r="G132" s="6"/>
      <c r="H132" s="6"/>
      <c r="I132" s="6"/>
      <c r="J132" s="6"/>
      <c r="K132" s="6"/>
      <c r="L132" s="43" t="s">
        <v>527</v>
      </c>
      <c r="M132" s="82">
        <f t="shared" si="1"/>
        <v>45209</v>
      </c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hidden="1" customHeight="1" x14ac:dyDescent="0.25">
      <c r="A133" s="44">
        <v>45086.628573726855</v>
      </c>
      <c r="B133" s="45" t="s">
        <v>14</v>
      </c>
      <c r="C133" s="46">
        <v>45285</v>
      </c>
      <c r="D133" s="45" t="s">
        <v>490</v>
      </c>
      <c r="E133" s="45" t="s">
        <v>490</v>
      </c>
      <c r="F133" s="6"/>
      <c r="G133" s="6"/>
      <c r="H133" s="6"/>
      <c r="I133" s="6"/>
      <c r="J133" s="6"/>
      <c r="K133" s="6"/>
      <c r="L133" s="46"/>
      <c r="M133" s="82" t="str">
        <f t="shared" si="1"/>
        <v/>
      </c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hidden="1" customHeight="1" x14ac:dyDescent="0.25">
      <c r="A134" s="44">
        <v>45205.494723414355</v>
      </c>
      <c r="B134" s="45" t="s">
        <v>10</v>
      </c>
      <c r="C134" s="46">
        <v>45318</v>
      </c>
      <c r="D134" s="45" t="s">
        <v>490</v>
      </c>
      <c r="E134" s="45" t="s">
        <v>490</v>
      </c>
      <c r="F134" s="6"/>
      <c r="G134" s="6"/>
      <c r="H134" s="6"/>
      <c r="I134" s="6"/>
      <c r="J134" s="6"/>
      <c r="K134" s="6"/>
      <c r="L134" s="46"/>
      <c r="M134" s="82" t="str">
        <f t="shared" si="1"/>
        <v/>
      </c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hidden="1" customHeight="1" x14ac:dyDescent="0.25">
      <c r="A135" s="44">
        <v>45208.732440775464</v>
      </c>
      <c r="B135" s="45" t="s">
        <v>10</v>
      </c>
      <c r="C135" s="6"/>
      <c r="D135" s="45" t="s">
        <v>490</v>
      </c>
      <c r="E135" s="45" t="s">
        <v>490</v>
      </c>
      <c r="F135" s="6"/>
      <c r="G135" s="6"/>
      <c r="H135" s="6"/>
      <c r="I135" s="6"/>
      <c r="J135" s="6"/>
      <c r="K135" s="6"/>
      <c r="L135" s="46"/>
      <c r="M135" s="82" t="str">
        <f t="shared" ref="M135:M198" si="2">IFERROR(DATEVALUE(TEXT(LEFT(L135,10),"ДД.ММ.ГГГГ")),"")</f>
        <v/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hidden="1" customHeight="1" x14ac:dyDescent="0.25">
      <c r="A136" s="44">
        <v>44959.587593553239</v>
      </c>
      <c r="B136" s="45" t="s">
        <v>13</v>
      </c>
      <c r="C136" s="46">
        <v>45236</v>
      </c>
      <c r="D136" s="45" t="s">
        <v>490</v>
      </c>
      <c r="E136" s="6"/>
      <c r="F136" s="6"/>
      <c r="G136" s="6"/>
      <c r="H136" s="6"/>
      <c r="I136" s="45" t="s">
        <v>490</v>
      </c>
      <c r="J136" s="6"/>
      <c r="K136" s="6"/>
      <c r="L136" s="46"/>
      <c r="M136" s="82" t="str">
        <f t="shared" si="2"/>
        <v/>
      </c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hidden="1" customHeight="1" x14ac:dyDescent="0.25">
      <c r="A137" s="44">
        <v>45204.493340011577</v>
      </c>
      <c r="B137" s="45" t="s">
        <v>14</v>
      </c>
      <c r="C137" s="46">
        <v>45289</v>
      </c>
      <c r="D137" s="45" t="s">
        <v>490</v>
      </c>
      <c r="E137" s="6"/>
      <c r="F137" s="6"/>
      <c r="G137" s="6"/>
      <c r="H137" s="6"/>
      <c r="I137" s="45" t="s">
        <v>490</v>
      </c>
      <c r="J137" s="6"/>
      <c r="K137" s="6"/>
      <c r="L137" s="46"/>
      <c r="M137" s="82" t="str">
        <f t="shared" si="2"/>
        <v/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hidden="1" customHeight="1" x14ac:dyDescent="0.25">
      <c r="A138" s="44">
        <v>45204.741411076386</v>
      </c>
      <c r="B138" s="45" t="s">
        <v>10</v>
      </c>
      <c r="C138" s="46">
        <v>45255</v>
      </c>
      <c r="D138" s="45" t="s">
        <v>490</v>
      </c>
      <c r="E138" s="45" t="s">
        <v>490</v>
      </c>
      <c r="F138" s="6"/>
      <c r="G138" s="6"/>
      <c r="H138" s="6"/>
      <c r="I138" s="6"/>
      <c r="J138" s="6"/>
      <c r="K138" s="6"/>
      <c r="L138" s="46"/>
      <c r="M138" s="82" t="str">
        <f t="shared" si="2"/>
        <v/>
      </c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hidden="1" customHeight="1" x14ac:dyDescent="0.25">
      <c r="A139" s="41">
        <v>45043.435471840276</v>
      </c>
      <c r="B139" s="42" t="s">
        <v>12</v>
      </c>
      <c r="C139" s="43">
        <v>45208</v>
      </c>
      <c r="D139" s="42" t="s">
        <v>490</v>
      </c>
      <c r="E139" s="42" t="s">
        <v>490</v>
      </c>
      <c r="F139" s="6"/>
      <c r="G139" s="6"/>
      <c r="H139" s="6"/>
      <c r="I139" s="6"/>
      <c r="J139" s="6"/>
      <c r="K139" s="6"/>
      <c r="L139" s="43" t="s">
        <v>528</v>
      </c>
      <c r="M139" s="82">
        <f t="shared" si="2"/>
        <v>45208</v>
      </c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41">
        <v>45208.570238738423</v>
      </c>
      <c r="B140" s="42" t="s">
        <v>10</v>
      </c>
      <c r="C140" s="43">
        <v>45212</v>
      </c>
      <c r="D140" s="42" t="s">
        <v>490</v>
      </c>
      <c r="E140" s="6"/>
      <c r="F140" s="6"/>
      <c r="G140" s="6"/>
      <c r="H140" s="6"/>
      <c r="I140" s="42" t="s">
        <v>490</v>
      </c>
      <c r="J140" s="6"/>
      <c r="K140" s="6"/>
      <c r="L140" s="43" t="s">
        <v>529</v>
      </c>
      <c r="M140" s="82">
        <f t="shared" si="2"/>
        <v>45208</v>
      </c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hidden="1" customHeight="1" x14ac:dyDescent="0.25">
      <c r="A141" s="44">
        <v>44671.654407951391</v>
      </c>
      <c r="B141" s="45" t="s">
        <v>11</v>
      </c>
      <c r="C141" s="46">
        <v>45292</v>
      </c>
      <c r="D141" s="45" t="s">
        <v>490</v>
      </c>
      <c r="E141" s="45" t="s">
        <v>490</v>
      </c>
      <c r="F141" s="6"/>
      <c r="G141" s="6"/>
      <c r="H141" s="6"/>
      <c r="I141" s="6"/>
      <c r="J141" s="6"/>
      <c r="K141" s="6"/>
      <c r="L141" s="46"/>
      <c r="M141" s="82" t="str">
        <f t="shared" si="2"/>
        <v/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hidden="1" customHeight="1" x14ac:dyDescent="0.25">
      <c r="A142" s="44">
        <v>44939.486763807872</v>
      </c>
      <c r="B142" s="45" t="s">
        <v>11</v>
      </c>
      <c r="C142" s="46">
        <v>45292</v>
      </c>
      <c r="D142" s="6"/>
      <c r="E142" s="6"/>
      <c r="F142" s="6"/>
      <c r="G142" s="6"/>
      <c r="H142" s="6"/>
      <c r="I142" s="6"/>
      <c r="J142" s="6"/>
      <c r="K142" s="6"/>
      <c r="L142" s="46"/>
      <c r="M142" s="82" t="str">
        <f t="shared" si="2"/>
        <v/>
      </c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hidden="1" customHeight="1" x14ac:dyDescent="0.25">
      <c r="A143" s="44">
        <v>45013.491630208337</v>
      </c>
      <c r="B143" s="45" t="s">
        <v>11</v>
      </c>
      <c r="C143" s="46">
        <v>45292</v>
      </c>
      <c r="D143" s="45" t="s">
        <v>490</v>
      </c>
      <c r="E143" s="45" t="s">
        <v>490</v>
      </c>
      <c r="F143" s="6"/>
      <c r="G143" s="6"/>
      <c r="H143" s="6"/>
      <c r="I143" s="6"/>
      <c r="J143" s="6"/>
      <c r="K143" s="6"/>
      <c r="L143" s="46"/>
      <c r="M143" s="82" t="str">
        <f t="shared" si="2"/>
        <v/>
      </c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hidden="1" customHeight="1" x14ac:dyDescent="0.25">
      <c r="A144" s="44">
        <v>45117.406833645837</v>
      </c>
      <c r="B144" s="45" t="s">
        <v>11</v>
      </c>
      <c r="C144" s="46">
        <v>45292</v>
      </c>
      <c r="D144" s="45" t="s">
        <v>490</v>
      </c>
      <c r="E144" s="45" t="s">
        <v>490</v>
      </c>
      <c r="F144" s="6"/>
      <c r="G144" s="6"/>
      <c r="H144" s="6"/>
      <c r="I144" s="6"/>
      <c r="J144" s="6"/>
      <c r="K144" s="6"/>
      <c r="L144" s="46"/>
      <c r="M144" s="82" t="str">
        <f t="shared" si="2"/>
        <v/>
      </c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hidden="1" customHeight="1" x14ac:dyDescent="0.25">
      <c r="A145" s="44">
        <v>45124.431738159721</v>
      </c>
      <c r="B145" s="45" t="s">
        <v>11</v>
      </c>
      <c r="C145" s="46">
        <v>45299</v>
      </c>
      <c r="D145" s="45" t="s">
        <v>490</v>
      </c>
      <c r="E145" s="45" t="s">
        <v>490</v>
      </c>
      <c r="F145" s="6"/>
      <c r="G145" s="6"/>
      <c r="H145" s="6"/>
      <c r="I145" s="6"/>
      <c r="J145" s="6"/>
      <c r="K145" s="6"/>
      <c r="L145" s="46"/>
      <c r="M145" s="82" t="str">
        <f t="shared" si="2"/>
        <v/>
      </c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hidden="1" customHeight="1" x14ac:dyDescent="0.25">
      <c r="A146" s="44">
        <v>45133.642665127314</v>
      </c>
      <c r="B146" s="45" t="s">
        <v>11</v>
      </c>
      <c r="C146" s="46">
        <v>45300</v>
      </c>
      <c r="D146" s="45" t="s">
        <v>490</v>
      </c>
      <c r="E146" s="45" t="s">
        <v>490</v>
      </c>
      <c r="F146" s="6"/>
      <c r="G146" s="6"/>
      <c r="H146" s="6"/>
      <c r="I146" s="6"/>
      <c r="J146" s="6"/>
      <c r="K146" s="6"/>
      <c r="L146" s="46"/>
      <c r="M146" s="82" t="str">
        <f t="shared" si="2"/>
        <v/>
      </c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hidden="1" customHeight="1" x14ac:dyDescent="0.25">
      <c r="A147" s="44">
        <v>45183.427265162034</v>
      </c>
      <c r="B147" s="45" t="s">
        <v>10</v>
      </c>
      <c r="C147" s="6"/>
      <c r="D147" s="45" t="s">
        <v>490</v>
      </c>
      <c r="E147" s="45" t="s">
        <v>490</v>
      </c>
      <c r="F147" s="6"/>
      <c r="G147" s="6"/>
      <c r="H147" s="6"/>
      <c r="I147" s="6"/>
      <c r="J147" s="6"/>
      <c r="K147" s="6"/>
      <c r="L147" s="46"/>
      <c r="M147" s="82" t="str">
        <f t="shared" si="2"/>
        <v/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hidden="1" customHeight="1" x14ac:dyDescent="0.25">
      <c r="A148" s="44">
        <v>45190.751529745372</v>
      </c>
      <c r="B148" s="45" t="s">
        <v>10</v>
      </c>
      <c r="C148" s="6"/>
      <c r="D148" s="45" t="s">
        <v>490</v>
      </c>
      <c r="E148" s="45" t="s">
        <v>490</v>
      </c>
      <c r="F148" s="6"/>
      <c r="G148" s="6"/>
      <c r="H148" s="6"/>
      <c r="I148" s="6"/>
      <c r="J148" s="6"/>
      <c r="K148" s="6"/>
      <c r="L148" s="46"/>
      <c r="M148" s="82" t="str">
        <f t="shared" si="2"/>
        <v/>
      </c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hidden="1" customHeight="1" x14ac:dyDescent="0.25">
      <c r="A149" s="44">
        <v>45110.762719942133</v>
      </c>
      <c r="B149" s="45" t="s">
        <v>10</v>
      </c>
      <c r="C149" s="6"/>
      <c r="D149" s="45" t="s">
        <v>490</v>
      </c>
      <c r="E149" s="45" t="s">
        <v>490</v>
      </c>
      <c r="F149" s="6"/>
      <c r="G149" s="6"/>
      <c r="H149" s="6"/>
      <c r="I149" s="6"/>
      <c r="J149" s="6"/>
      <c r="K149" s="6"/>
      <c r="L149" s="46"/>
      <c r="M149" s="82" t="str">
        <f t="shared" si="2"/>
        <v/>
      </c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hidden="1" customHeight="1" x14ac:dyDescent="0.25">
      <c r="A150" s="44">
        <v>45204.626833831018</v>
      </c>
      <c r="B150" s="45" t="s">
        <v>10</v>
      </c>
      <c r="C150" s="6"/>
      <c r="D150" s="45" t="s">
        <v>490</v>
      </c>
      <c r="E150" s="45" t="s">
        <v>490</v>
      </c>
      <c r="F150" s="6"/>
      <c r="G150" s="6"/>
      <c r="H150" s="6"/>
      <c r="I150" s="6"/>
      <c r="J150" s="6"/>
      <c r="K150" s="6"/>
      <c r="L150" s="46"/>
      <c r="M150" s="82" t="str">
        <f t="shared" si="2"/>
        <v/>
      </c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hidden="1" customHeight="1" x14ac:dyDescent="0.25">
      <c r="A151" s="44">
        <v>45208.48246728009</v>
      </c>
      <c r="B151" s="45" t="s">
        <v>15</v>
      </c>
      <c r="C151" s="46">
        <v>45289</v>
      </c>
      <c r="D151" s="45" t="s">
        <v>490</v>
      </c>
      <c r="E151" s="45" t="s">
        <v>490</v>
      </c>
      <c r="F151" s="6"/>
      <c r="G151" s="6"/>
      <c r="H151" s="6"/>
      <c r="I151" s="6"/>
      <c r="J151" s="6"/>
      <c r="K151" s="6"/>
      <c r="L151" s="46"/>
      <c r="M151" s="82" t="str">
        <f t="shared" si="2"/>
        <v/>
      </c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41">
        <v>45196.754912349534</v>
      </c>
      <c r="B152" s="42" t="s">
        <v>10</v>
      </c>
      <c r="C152" s="43">
        <v>45206</v>
      </c>
      <c r="D152" s="42" t="s">
        <v>490</v>
      </c>
      <c r="E152" s="6"/>
      <c r="F152" s="6"/>
      <c r="G152" s="6"/>
      <c r="H152" s="6"/>
      <c r="I152" s="42" t="s">
        <v>490</v>
      </c>
      <c r="J152" s="6"/>
      <c r="K152" s="6"/>
      <c r="L152" s="43" t="s">
        <v>530</v>
      </c>
      <c r="M152" s="82">
        <f t="shared" si="2"/>
        <v>45208</v>
      </c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hidden="1" customHeight="1" x14ac:dyDescent="0.25">
      <c r="A153" s="44">
        <v>45190.364884340277</v>
      </c>
      <c r="B153" s="45" t="s">
        <v>10</v>
      </c>
      <c r="C153" s="6"/>
      <c r="D153" s="6"/>
      <c r="E153" s="6"/>
      <c r="F153" s="6"/>
      <c r="G153" s="6"/>
      <c r="H153" s="6"/>
      <c r="I153" s="6"/>
      <c r="J153" s="6"/>
      <c r="K153" s="6"/>
      <c r="L153" s="46"/>
      <c r="M153" s="82" t="str">
        <f t="shared" si="2"/>
        <v/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hidden="1" customHeight="1" x14ac:dyDescent="0.25">
      <c r="A154" s="41">
        <v>45202.689828043978</v>
      </c>
      <c r="B154" s="42" t="s">
        <v>11</v>
      </c>
      <c r="C154" s="43">
        <v>45208</v>
      </c>
      <c r="D154" s="42" t="s">
        <v>490</v>
      </c>
      <c r="E154" s="6"/>
      <c r="F154" s="6"/>
      <c r="G154" s="6"/>
      <c r="H154" s="6"/>
      <c r="I154" s="42" t="s">
        <v>490</v>
      </c>
      <c r="J154" s="6"/>
      <c r="K154" s="6"/>
      <c r="L154" s="43" t="s">
        <v>531</v>
      </c>
      <c r="M154" s="82">
        <f t="shared" si="2"/>
        <v>45208</v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hidden="1" customHeight="1" x14ac:dyDescent="0.25">
      <c r="A155" s="44">
        <v>44222.536374687501</v>
      </c>
      <c r="B155" s="45" t="s">
        <v>15</v>
      </c>
      <c r="C155" s="46">
        <v>45259</v>
      </c>
      <c r="D155" s="45" t="s">
        <v>490</v>
      </c>
      <c r="E155" s="45" t="s">
        <v>490</v>
      </c>
      <c r="F155" s="6"/>
      <c r="G155" s="6"/>
      <c r="H155" s="6"/>
      <c r="I155" s="6"/>
      <c r="J155" s="6"/>
      <c r="K155" s="6"/>
      <c r="L155" s="46"/>
      <c r="M155" s="82" t="str">
        <f t="shared" si="2"/>
        <v/>
      </c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hidden="1" customHeight="1" x14ac:dyDescent="0.25">
      <c r="A156" s="44">
        <v>44507.984958715278</v>
      </c>
      <c r="B156" s="45" t="s">
        <v>15</v>
      </c>
      <c r="C156" s="46">
        <v>45288</v>
      </c>
      <c r="D156" s="45" t="s">
        <v>490</v>
      </c>
      <c r="E156" s="6"/>
      <c r="F156" s="6"/>
      <c r="G156" s="6"/>
      <c r="H156" s="6"/>
      <c r="I156" s="6"/>
      <c r="J156" s="6"/>
      <c r="K156" s="6"/>
      <c r="L156" s="46"/>
      <c r="M156" s="82" t="str">
        <f t="shared" si="2"/>
        <v/>
      </c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hidden="1" customHeight="1" x14ac:dyDescent="0.25">
      <c r="A157" s="44">
        <v>44740.633147604167</v>
      </c>
      <c r="B157" s="45" t="s">
        <v>15</v>
      </c>
      <c r="C157" s="46">
        <v>45288</v>
      </c>
      <c r="D157" s="45" t="s">
        <v>490</v>
      </c>
      <c r="E157" s="6"/>
      <c r="F157" s="6"/>
      <c r="G157" s="45" t="s">
        <v>490</v>
      </c>
      <c r="H157" s="6"/>
      <c r="I157" s="6"/>
      <c r="J157" s="6"/>
      <c r="K157" s="6"/>
      <c r="L157" s="46"/>
      <c r="M157" s="82" t="str">
        <f t="shared" si="2"/>
        <v/>
      </c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hidden="1" customHeight="1" x14ac:dyDescent="0.25">
      <c r="A158" s="44">
        <v>44874.628248692126</v>
      </c>
      <c r="B158" s="45" t="s">
        <v>15</v>
      </c>
      <c r="C158" s="46">
        <v>45288</v>
      </c>
      <c r="D158" s="45" t="s">
        <v>490</v>
      </c>
      <c r="E158" s="45" t="s">
        <v>490</v>
      </c>
      <c r="F158" s="6"/>
      <c r="G158" s="6"/>
      <c r="H158" s="6"/>
      <c r="I158" s="6"/>
      <c r="J158" s="6"/>
      <c r="K158" s="6"/>
      <c r="L158" s="46"/>
      <c r="M158" s="82" t="str">
        <f t="shared" si="2"/>
        <v/>
      </c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hidden="1" customHeight="1" x14ac:dyDescent="0.25">
      <c r="A159" s="44">
        <v>45044.474747685184</v>
      </c>
      <c r="B159" s="45" t="s">
        <v>15</v>
      </c>
      <c r="C159" s="46">
        <v>45288</v>
      </c>
      <c r="D159" s="45" t="s">
        <v>490</v>
      </c>
      <c r="E159" s="6"/>
      <c r="F159" s="6"/>
      <c r="G159" s="6"/>
      <c r="H159" s="6"/>
      <c r="I159" s="6"/>
      <c r="J159" s="6"/>
      <c r="K159" s="6"/>
      <c r="L159" s="46"/>
      <c r="M159" s="82" t="str">
        <f t="shared" si="2"/>
        <v/>
      </c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hidden="1" customHeight="1" x14ac:dyDescent="0.25">
      <c r="A160" s="44">
        <v>45153.399517129626</v>
      </c>
      <c r="B160" s="45" t="s">
        <v>15</v>
      </c>
      <c r="C160" s="46">
        <v>45288</v>
      </c>
      <c r="D160" s="6"/>
      <c r="E160" s="6"/>
      <c r="F160" s="6"/>
      <c r="G160" s="6"/>
      <c r="H160" s="6"/>
      <c r="I160" s="6"/>
      <c r="J160" s="6"/>
      <c r="K160" s="6"/>
      <c r="L160" s="46"/>
      <c r="M160" s="82" t="str">
        <f t="shared" si="2"/>
        <v/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hidden="1" customHeight="1" x14ac:dyDescent="0.25">
      <c r="A161" s="44">
        <v>45072.643418287036</v>
      </c>
      <c r="B161" s="45" t="s">
        <v>11</v>
      </c>
      <c r="C161" s="46">
        <v>45292</v>
      </c>
      <c r="D161" s="45" t="s">
        <v>490</v>
      </c>
      <c r="E161" s="45" t="s">
        <v>490</v>
      </c>
      <c r="F161" s="6"/>
      <c r="G161" s="6"/>
      <c r="H161" s="6"/>
      <c r="I161" s="6"/>
      <c r="J161" s="6"/>
      <c r="K161" s="6"/>
      <c r="L161" s="46"/>
      <c r="M161" s="82" t="str">
        <f t="shared" si="2"/>
        <v/>
      </c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hidden="1" customHeight="1" x14ac:dyDescent="0.25">
      <c r="A162" s="41">
        <v>45205.699667395835</v>
      </c>
      <c r="B162" s="42" t="s">
        <v>11</v>
      </c>
      <c r="C162" s="43">
        <v>45205</v>
      </c>
      <c r="D162" s="42" t="s">
        <v>490</v>
      </c>
      <c r="E162" s="6"/>
      <c r="F162" s="6"/>
      <c r="G162" s="6"/>
      <c r="H162" s="6"/>
      <c r="I162" s="6"/>
      <c r="J162" s="42" t="s">
        <v>490</v>
      </c>
      <c r="K162" s="6"/>
      <c r="L162" s="43" t="s">
        <v>532</v>
      </c>
      <c r="M162" s="82">
        <f t="shared" si="2"/>
        <v>45205</v>
      </c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hidden="1" customHeight="1" x14ac:dyDescent="0.25">
      <c r="A163" s="41">
        <v>45205.719338692128</v>
      </c>
      <c r="B163" s="42" t="s">
        <v>11</v>
      </c>
      <c r="C163" s="43">
        <v>45205</v>
      </c>
      <c r="D163" s="42" t="s">
        <v>490</v>
      </c>
      <c r="E163" s="6"/>
      <c r="F163" s="6"/>
      <c r="G163" s="6"/>
      <c r="H163" s="6"/>
      <c r="I163" s="6"/>
      <c r="J163" s="42" t="s">
        <v>490</v>
      </c>
      <c r="K163" s="6"/>
      <c r="L163" s="43" t="s">
        <v>533</v>
      </c>
      <c r="M163" s="82">
        <f t="shared" si="2"/>
        <v>45205</v>
      </c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hidden="1" customHeight="1" x14ac:dyDescent="0.25">
      <c r="A164" s="44">
        <v>44977.732202430554</v>
      </c>
      <c r="B164" s="45" t="s">
        <v>11</v>
      </c>
      <c r="C164" s="46">
        <v>45292</v>
      </c>
      <c r="D164" s="45" t="s">
        <v>490</v>
      </c>
      <c r="E164" s="45" t="s">
        <v>490</v>
      </c>
      <c r="F164" s="6"/>
      <c r="G164" s="6"/>
      <c r="H164" s="6"/>
      <c r="I164" s="6"/>
      <c r="J164" s="6"/>
      <c r="K164" s="6"/>
      <c r="L164" s="46"/>
      <c r="M164" s="82" t="str">
        <f t="shared" si="2"/>
        <v/>
      </c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hidden="1" customHeight="1" x14ac:dyDescent="0.25">
      <c r="A165" s="44">
        <v>44986.391324421296</v>
      </c>
      <c r="B165" s="45" t="s">
        <v>11</v>
      </c>
      <c r="C165" s="46">
        <v>45292</v>
      </c>
      <c r="D165" s="45" t="s">
        <v>490</v>
      </c>
      <c r="E165" s="45" t="s">
        <v>490</v>
      </c>
      <c r="F165" s="6"/>
      <c r="G165" s="6"/>
      <c r="H165" s="6"/>
      <c r="I165" s="6"/>
      <c r="J165" s="6"/>
      <c r="K165" s="6"/>
      <c r="L165" s="46"/>
      <c r="M165" s="82" t="str">
        <f t="shared" si="2"/>
        <v/>
      </c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hidden="1" customHeight="1" x14ac:dyDescent="0.25">
      <c r="A166" s="44">
        <v>45154.453084918983</v>
      </c>
      <c r="B166" s="45" t="s">
        <v>11</v>
      </c>
      <c r="C166" s="46">
        <v>45234</v>
      </c>
      <c r="D166" s="45" t="s">
        <v>490</v>
      </c>
      <c r="E166" s="45" t="s">
        <v>490</v>
      </c>
      <c r="F166" s="6"/>
      <c r="G166" s="6"/>
      <c r="H166" s="6"/>
      <c r="I166" s="6"/>
      <c r="J166" s="6"/>
      <c r="K166" s="6"/>
      <c r="L166" s="46"/>
      <c r="M166" s="82" t="str">
        <f t="shared" si="2"/>
        <v/>
      </c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hidden="1" customHeight="1" x14ac:dyDescent="0.25">
      <c r="A167" s="41">
        <v>44256.632582488426</v>
      </c>
      <c r="B167" s="42" t="s">
        <v>10</v>
      </c>
      <c r="C167" s="6"/>
      <c r="D167" s="6"/>
      <c r="E167" s="6"/>
      <c r="F167" s="6"/>
      <c r="G167" s="6"/>
      <c r="H167" s="6"/>
      <c r="I167" s="6"/>
      <c r="J167" s="6"/>
      <c r="K167" s="6"/>
      <c r="L167" s="43" t="s">
        <v>534</v>
      </c>
      <c r="M167" s="82">
        <f t="shared" si="2"/>
        <v>44344</v>
      </c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hidden="1" customHeight="1" x14ac:dyDescent="0.25">
      <c r="A168" s="44">
        <v>45020.452307905092</v>
      </c>
      <c r="B168" s="45" t="s">
        <v>11</v>
      </c>
      <c r="C168" s="46">
        <v>45234</v>
      </c>
      <c r="D168" s="45" t="s">
        <v>490</v>
      </c>
      <c r="E168" s="6"/>
      <c r="F168" s="6"/>
      <c r="G168" s="6"/>
      <c r="H168" s="6"/>
      <c r="I168" s="6"/>
      <c r="J168" s="6"/>
      <c r="K168" s="6"/>
      <c r="L168" s="46"/>
      <c r="M168" s="82" t="str">
        <f t="shared" si="2"/>
        <v/>
      </c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hidden="1" customHeight="1" x14ac:dyDescent="0.25">
      <c r="A169" s="44">
        <v>45205.430499884256</v>
      </c>
      <c r="B169" s="45" t="s">
        <v>13</v>
      </c>
      <c r="C169" s="46">
        <v>45291</v>
      </c>
      <c r="D169" s="45" t="s">
        <v>490</v>
      </c>
      <c r="E169" s="45" t="s">
        <v>490</v>
      </c>
      <c r="F169" s="6"/>
      <c r="G169" s="6"/>
      <c r="H169" s="6"/>
      <c r="I169" s="6"/>
      <c r="J169" s="6"/>
      <c r="K169" s="6"/>
      <c r="L169" s="46"/>
      <c r="M169" s="82" t="str">
        <f t="shared" si="2"/>
        <v/>
      </c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hidden="1" customHeight="1" x14ac:dyDescent="0.25">
      <c r="A170" s="44">
        <v>44398.527221875003</v>
      </c>
      <c r="B170" s="45" t="s">
        <v>15</v>
      </c>
      <c r="C170" s="46">
        <v>45288</v>
      </c>
      <c r="D170" s="6"/>
      <c r="E170" s="6"/>
      <c r="F170" s="6"/>
      <c r="G170" s="6"/>
      <c r="H170" s="6"/>
      <c r="I170" s="6"/>
      <c r="J170" s="6"/>
      <c r="K170" s="6"/>
      <c r="L170" s="46"/>
      <c r="M170" s="82" t="str">
        <f t="shared" si="2"/>
        <v/>
      </c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hidden="1" customHeight="1" x14ac:dyDescent="0.25">
      <c r="A171" s="44">
        <v>44440.453888854165</v>
      </c>
      <c r="B171" s="45" t="s">
        <v>15</v>
      </c>
      <c r="C171" s="46">
        <v>45288</v>
      </c>
      <c r="D171" s="45" t="s">
        <v>490</v>
      </c>
      <c r="E171" s="45" t="s">
        <v>490</v>
      </c>
      <c r="F171" s="6"/>
      <c r="G171" s="6"/>
      <c r="H171" s="6"/>
      <c r="I171" s="6"/>
      <c r="J171" s="6"/>
      <c r="K171" s="6"/>
      <c r="L171" s="46"/>
      <c r="M171" s="82" t="str">
        <f t="shared" si="2"/>
        <v/>
      </c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hidden="1" customHeight="1" x14ac:dyDescent="0.25">
      <c r="A172" s="44">
        <v>44596.009388344908</v>
      </c>
      <c r="B172" s="45" t="s">
        <v>15</v>
      </c>
      <c r="C172" s="46">
        <v>45288</v>
      </c>
      <c r="D172" s="45" t="s">
        <v>490</v>
      </c>
      <c r="E172" s="45" t="s">
        <v>490</v>
      </c>
      <c r="F172" s="6"/>
      <c r="G172" s="6"/>
      <c r="H172" s="6"/>
      <c r="I172" s="6"/>
      <c r="J172" s="6"/>
      <c r="K172" s="6"/>
      <c r="L172" s="46"/>
      <c r="M172" s="82" t="str">
        <f t="shared" si="2"/>
        <v/>
      </c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hidden="1" customHeight="1" x14ac:dyDescent="0.25">
      <c r="A173" s="44">
        <v>44776.513648263892</v>
      </c>
      <c r="B173" s="45" t="s">
        <v>15</v>
      </c>
      <c r="C173" s="46">
        <v>45288</v>
      </c>
      <c r="D173" s="45" t="s">
        <v>490</v>
      </c>
      <c r="E173" s="45" t="s">
        <v>490</v>
      </c>
      <c r="F173" s="6"/>
      <c r="G173" s="6"/>
      <c r="H173" s="6"/>
      <c r="I173" s="6"/>
      <c r="J173" s="6"/>
      <c r="K173" s="6"/>
      <c r="L173" s="46"/>
      <c r="M173" s="82" t="str">
        <f t="shared" si="2"/>
        <v/>
      </c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hidden="1" customHeight="1" x14ac:dyDescent="0.25">
      <c r="A174" s="44">
        <v>45090.429312881941</v>
      </c>
      <c r="B174" s="45" t="s">
        <v>15</v>
      </c>
      <c r="C174" s="46">
        <v>45230</v>
      </c>
      <c r="D174" s="45" t="s">
        <v>490</v>
      </c>
      <c r="E174" s="45" t="s">
        <v>490</v>
      </c>
      <c r="F174" s="6"/>
      <c r="G174" s="6"/>
      <c r="H174" s="6"/>
      <c r="I174" s="6"/>
      <c r="J174" s="6"/>
      <c r="K174" s="6"/>
      <c r="L174" s="46"/>
      <c r="M174" s="82" t="str">
        <f t="shared" si="2"/>
        <v/>
      </c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hidden="1" customHeight="1" x14ac:dyDescent="0.25">
      <c r="A175" s="41">
        <v>45195.687883680555</v>
      </c>
      <c r="B175" s="42" t="s">
        <v>14</v>
      </c>
      <c r="C175" s="43">
        <v>45285</v>
      </c>
      <c r="D175" s="42" t="s">
        <v>490</v>
      </c>
      <c r="E175" s="6"/>
      <c r="F175" s="6"/>
      <c r="G175" s="6"/>
      <c r="H175" s="6"/>
      <c r="I175" s="42" t="s">
        <v>490</v>
      </c>
      <c r="J175" s="6"/>
      <c r="K175" s="6"/>
      <c r="L175" s="43" t="s">
        <v>535</v>
      </c>
      <c r="M175" s="82">
        <f t="shared" si="2"/>
        <v>45205</v>
      </c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hidden="1" customHeight="1" x14ac:dyDescent="0.25">
      <c r="A176" s="44">
        <v>45198.712828506941</v>
      </c>
      <c r="B176" s="45" t="s">
        <v>11</v>
      </c>
      <c r="C176" s="46">
        <v>45291</v>
      </c>
      <c r="D176" s="45" t="s">
        <v>490</v>
      </c>
      <c r="E176" s="45" t="s">
        <v>490</v>
      </c>
      <c r="F176" s="6"/>
      <c r="G176" s="6"/>
      <c r="H176" s="6"/>
      <c r="I176" s="6"/>
      <c r="J176" s="6"/>
      <c r="K176" s="6"/>
      <c r="L176" s="46"/>
      <c r="M176" s="82" t="str">
        <f t="shared" si="2"/>
        <v/>
      </c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hidden="1" customHeight="1" x14ac:dyDescent="0.25">
      <c r="A177" s="41">
        <v>44708.540584490744</v>
      </c>
      <c r="B177" s="42" t="s">
        <v>12</v>
      </c>
      <c r="C177" s="43">
        <v>44765</v>
      </c>
      <c r="D177" s="42" t="s">
        <v>490</v>
      </c>
      <c r="E177" s="42" t="s">
        <v>490</v>
      </c>
      <c r="F177" s="6"/>
      <c r="G177" s="6"/>
      <c r="H177" s="6"/>
      <c r="I177" s="6"/>
      <c r="J177" s="6"/>
      <c r="K177" s="6"/>
      <c r="L177" s="43" t="s">
        <v>536</v>
      </c>
      <c r="M177" s="82">
        <f t="shared" si="2"/>
        <v>44767</v>
      </c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hidden="1" customHeight="1" x14ac:dyDescent="0.25">
      <c r="A178" s="41">
        <v>45204.585671990739</v>
      </c>
      <c r="B178" s="42" t="s">
        <v>13</v>
      </c>
      <c r="C178" s="6"/>
      <c r="D178" s="6"/>
      <c r="E178" s="42" t="s">
        <v>490</v>
      </c>
      <c r="F178" s="6"/>
      <c r="G178" s="6"/>
      <c r="H178" s="6"/>
      <c r="I178" s="6"/>
      <c r="J178" s="6"/>
      <c r="K178" s="6"/>
      <c r="L178" s="43" t="s">
        <v>537</v>
      </c>
      <c r="M178" s="82">
        <f t="shared" si="2"/>
        <v>45204</v>
      </c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hidden="1" customHeight="1" x14ac:dyDescent="0.25">
      <c r="A179" s="41">
        <v>45204.591930289353</v>
      </c>
      <c r="B179" s="42" t="s">
        <v>12</v>
      </c>
      <c r="C179" s="43">
        <v>45204</v>
      </c>
      <c r="D179" s="42" t="s">
        <v>490</v>
      </c>
      <c r="E179" s="6"/>
      <c r="F179" s="6"/>
      <c r="G179" s="6"/>
      <c r="H179" s="6"/>
      <c r="I179" s="6"/>
      <c r="J179" s="42" t="s">
        <v>490</v>
      </c>
      <c r="K179" s="6"/>
      <c r="L179" s="43" t="s">
        <v>538</v>
      </c>
      <c r="M179" s="82">
        <f t="shared" si="2"/>
        <v>45204</v>
      </c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hidden="1" customHeight="1" x14ac:dyDescent="0.25">
      <c r="A180" s="44">
        <v>44462.715383101851</v>
      </c>
      <c r="B180" s="45" t="s">
        <v>11</v>
      </c>
      <c r="C180" s="46">
        <v>45292</v>
      </c>
      <c r="D180" s="45" t="s">
        <v>490</v>
      </c>
      <c r="E180" s="45" t="s">
        <v>490</v>
      </c>
      <c r="F180" s="6"/>
      <c r="G180" s="6"/>
      <c r="H180" s="6"/>
      <c r="I180" s="6"/>
      <c r="J180" s="6"/>
      <c r="K180" s="6"/>
      <c r="L180" s="46"/>
      <c r="M180" s="82" t="str">
        <f t="shared" si="2"/>
        <v/>
      </c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hidden="1" customHeight="1" x14ac:dyDescent="0.25">
      <c r="A181" s="44">
        <v>45169.65071415509</v>
      </c>
      <c r="B181" s="45" t="s">
        <v>14</v>
      </c>
      <c r="C181" s="46">
        <v>45285</v>
      </c>
      <c r="D181" s="45" t="s">
        <v>490</v>
      </c>
      <c r="E181" s="45" t="s">
        <v>490</v>
      </c>
      <c r="F181" s="6"/>
      <c r="G181" s="6"/>
      <c r="H181" s="6"/>
      <c r="I181" s="6"/>
      <c r="J181" s="6"/>
      <c r="K181" s="6"/>
      <c r="L181" s="46"/>
      <c r="M181" s="82" t="str">
        <f t="shared" si="2"/>
        <v/>
      </c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hidden="1" customHeight="1" x14ac:dyDescent="0.25">
      <c r="A182" s="41">
        <v>45204.436720682868</v>
      </c>
      <c r="B182" s="42" t="s">
        <v>11</v>
      </c>
      <c r="C182" s="43">
        <v>45204</v>
      </c>
      <c r="D182" s="42" t="s">
        <v>490</v>
      </c>
      <c r="E182" s="6"/>
      <c r="F182" s="6"/>
      <c r="G182" s="6"/>
      <c r="H182" s="6"/>
      <c r="I182" s="6"/>
      <c r="J182" s="42" t="s">
        <v>490</v>
      </c>
      <c r="K182" s="6"/>
      <c r="L182" s="43" t="s">
        <v>539</v>
      </c>
      <c r="M182" s="82">
        <f t="shared" si="2"/>
        <v>45204</v>
      </c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hidden="1" customHeight="1" x14ac:dyDescent="0.25">
      <c r="A183" s="44">
        <v>45202.422041319442</v>
      </c>
      <c r="B183" s="45" t="s">
        <v>12</v>
      </c>
      <c r="C183" s="46">
        <v>45255</v>
      </c>
      <c r="D183" s="45" t="s">
        <v>490</v>
      </c>
      <c r="E183" s="45" t="s">
        <v>490</v>
      </c>
      <c r="F183" s="6"/>
      <c r="G183" s="6"/>
      <c r="H183" s="6"/>
      <c r="I183" s="6"/>
      <c r="J183" s="6"/>
      <c r="K183" s="6"/>
      <c r="L183" s="46"/>
      <c r="M183" s="82" t="str">
        <f t="shared" si="2"/>
        <v/>
      </c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hidden="1" customHeight="1" x14ac:dyDescent="0.25">
      <c r="A184" s="41">
        <v>45204.416134224535</v>
      </c>
      <c r="B184" s="42" t="s">
        <v>12</v>
      </c>
      <c r="C184" s="43">
        <v>45204</v>
      </c>
      <c r="D184" s="42" t="s">
        <v>490</v>
      </c>
      <c r="E184" s="6"/>
      <c r="F184" s="6"/>
      <c r="G184" s="6"/>
      <c r="H184" s="6"/>
      <c r="I184" s="6"/>
      <c r="J184" s="42" t="s">
        <v>490</v>
      </c>
      <c r="K184" s="6"/>
      <c r="L184" s="43" t="s">
        <v>540</v>
      </c>
      <c r="M184" s="82">
        <f t="shared" si="2"/>
        <v>45204</v>
      </c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41">
        <v>44348.566647800923</v>
      </c>
      <c r="B185" s="42" t="s">
        <v>10</v>
      </c>
      <c r="C185" s="6"/>
      <c r="D185" s="6"/>
      <c r="E185" s="42" t="s">
        <v>490</v>
      </c>
      <c r="F185" s="6"/>
      <c r="G185" s="6"/>
      <c r="H185" s="6"/>
      <c r="I185" s="6"/>
      <c r="J185" s="6"/>
      <c r="K185" s="6"/>
      <c r="L185" s="43" t="s">
        <v>541</v>
      </c>
      <c r="M185" s="82">
        <f t="shared" si="2"/>
        <v>45204</v>
      </c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hidden="1" customHeight="1" x14ac:dyDescent="0.25">
      <c r="A186" s="41">
        <v>45138.646745798615</v>
      </c>
      <c r="B186" s="42" t="s">
        <v>13</v>
      </c>
      <c r="C186" s="43">
        <v>45291</v>
      </c>
      <c r="D186" s="42" t="s">
        <v>490</v>
      </c>
      <c r="E186" s="42" t="s">
        <v>490</v>
      </c>
      <c r="F186" s="6"/>
      <c r="G186" s="6"/>
      <c r="H186" s="6"/>
      <c r="I186" s="6"/>
      <c r="J186" s="6"/>
      <c r="K186" s="6"/>
      <c r="L186" s="43" t="s">
        <v>542</v>
      </c>
      <c r="M186" s="82">
        <f t="shared" si="2"/>
        <v>45203</v>
      </c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hidden="1" customHeight="1" x14ac:dyDescent="0.25">
      <c r="A187" s="44">
        <v>45120.389895219909</v>
      </c>
      <c r="B187" s="45" t="s">
        <v>14</v>
      </c>
      <c r="C187" s="46">
        <v>45285</v>
      </c>
      <c r="D187" s="45" t="s">
        <v>490</v>
      </c>
      <c r="E187" s="45" t="s">
        <v>490</v>
      </c>
      <c r="F187" s="6"/>
      <c r="G187" s="6"/>
      <c r="H187" s="6"/>
      <c r="I187" s="6"/>
      <c r="J187" s="6"/>
      <c r="K187" s="6"/>
      <c r="L187" s="46"/>
      <c r="M187" s="82" t="str">
        <f t="shared" si="2"/>
        <v/>
      </c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hidden="1" customHeight="1" x14ac:dyDescent="0.25">
      <c r="A188" s="41">
        <v>45202.703312384256</v>
      </c>
      <c r="B188" s="42" t="s">
        <v>14</v>
      </c>
      <c r="C188" s="43">
        <v>45230</v>
      </c>
      <c r="D188" s="42" t="s">
        <v>490</v>
      </c>
      <c r="E188" s="6"/>
      <c r="F188" s="6"/>
      <c r="G188" s="6"/>
      <c r="H188" s="6"/>
      <c r="I188" s="6"/>
      <c r="J188" s="42" t="s">
        <v>490</v>
      </c>
      <c r="K188" s="6"/>
      <c r="L188" s="43" t="s">
        <v>543</v>
      </c>
      <c r="M188" s="82">
        <f t="shared" si="2"/>
        <v>45203</v>
      </c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hidden="1" customHeight="1" x14ac:dyDescent="0.25">
      <c r="A189" s="44">
        <v>45091.663370219911</v>
      </c>
      <c r="B189" s="45" t="s">
        <v>14</v>
      </c>
      <c r="C189" s="46">
        <v>45285</v>
      </c>
      <c r="D189" s="45" t="s">
        <v>490</v>
      </c>
      <c r="E189" s="45" t="s">
        <v>490</v>
      </c>
      <c r="F189" s="6"/>
      <c r="G189" s="6"/>
      <c r="H189" s="6"/>
      <c r="I189" s="6"/>
      <c r="J189" s="6"/>
      <c r="K189" s="6"/>
      <c r="L189" s="46"/>
      <c r="M189" s="82" t="str">
        <f t="shared" si="2"/>
        <v/>
      </c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hidden="1" customHeight="1" x14ac:dyDescent="0.25">
      <c r="A190" s="44">
        <v>44854.769831678241</v>
      </c>
      <c r="B190" s="45" t="s">
        <v>14</v>
      </c>
      <c r="C190" s="46">
        <v>45294</v>
      </c>
      <c r="D190" s="45" t="s">
        <v>490</v>
      </c>
      <c r="E190" s="45" t="s">
        <v>490</v>
      </c>
      <c r="F190" s="6"/>
      <c r="G190" s="6"/>
      <c r="H190" s="6"/>
      <c r="I190" s="6"/>
      <c r="J190" s="6"/>
      <c r="K190" s="6"/>
      <c r="L190" s="46"/>
      <c r="M190" s="82" t="str">
        <f t="shared" si="2"/>
        <v/>
      </c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hidden="1" customHeight="1" x14ac:dyDescent="0.25">
      <c r="A191" s="44">
        <v>45061.49429545139</v>
      </c>
      <c r="B191" s="45" t="s">
        <v>14</v>
      </c>
      <c r="C191" s="46">
        <v>45260</v>
      </c>
      <c r="D191" s="45" t="s">
        <v>490</v>
      </c>
      <c r="E191" s="45" t="s">
        <v>490</v>
      </c>
      <c r="F191" s="6"/>
      <c r="G191" s="6"/>
      <c r="H191" s="6"/>
      <c r="I191" s="6"/>
      <c r="J191" s="6"/>
      <c r="K191" s="6"/>
      <c r="L191" s="46"/>
      <c r="M191" s="82" t="str">
        <f t="shared" si="2"/>
        <v/>
      </c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hidden="1" customHeight="1" x14ac:dyDescent="0.25">
      <c r="A192" s="44">
        <v>44663.495307604164</v>
      </c>
      <c r="B192" s="45" t="s">
        <v>10</v>
      </c>
      <c r="C192" s="46">
        <v>45276</v>
      </c>
      <c r="D192" s="45" t="s">
        <v>490</v>
      </c>
      <c r="E192" s="45" t="s">
        <v>490</v>
      </c>
      <c r="F192" s="6"/>
      <c r="G192" s="6"/>
      <c r="H192" s="6"/>
      <c r="I192" s="6"/>
      <c r="J192" s="6"/>
      <c r="K192" s="6"/>
      <c r="L192" s="46"/>
      <c r="M192" s="82" t="str">
        <f t="shared" si="2"/>
        <v/>
      </c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hidden="1" customHeight="1" x14ac:dyDescent="0.25">
      <c r="A193" s="44">
        <v>44882.570527048614</v>
      </c>
      <c r="B193" s="45" t="s">
        <v>10</v>
      </c>
      <c r="C193" s="46">
        <v>45262</v>
      </c>
      <c r="D193" s="45" t="s">
        <v>490</v>
      </c>
      <c r="E193" s="45" t="s">
        <v>490</v>
      </c>
      <c r="F193" s="6"/>
      <c r="G193" s="6"/>
      <c r="H193" s="6"/>
      <c r="I193" s="6"/>
      <c r="J193" s="6"/>
      <c r="K193" s="6"/>
      <c r="L193" s="46"/>
      <c r="M193" s="82" t="str">
        <f t="shared" si="2"/>
        <v/>
      </c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hidden="1" customHeight="1" x14ac:dyDescent="0.25">
      <c r="A194" s="44">
        <v>45191.578823761571</v>
      </c>
      <c r="B194" s="45" t="s">
        <v>10</v>
      </c>
      <c r="C194" s="46">
        <v>45288</v>
      </c>
      <c r="D194" s="6"/>
      <c r="E194" s="6"/>
      <c r="F194" s="6"/>
      <c r="G194" s="6"/>
      <c r="H194" s="6"/>
      <c r="I194" s="6"/>
      <c r="J194" s="6"/>
      <c r="K194" s="6"/>
      <c r="L194" s="46"/>
      <c r="M194" s="82" t="str">
        <f t="shared" si="2"/>
        <v/>
      </c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hidden="1" customHeight="1" x14ac:dyDescent="0.25">
      <c r="A195" s="44">
        <v>45201.481632523151</v>
      </c>
      <c r="B195" s="45" t="s">
        <v>10</v>
      </c>
      <c r="C195" s="46">
        <v>45269</v>
      </c>
      <c r="D195" s="45" t="s">
        <v>490</v>
      </c>
      <c r="E195" s="45" t="s">
        <v>490</v>
      </c>
      <c r="F195" s="6"/>
      <c r="G195" s="6"/>
      <c r="H195" s="6"/>
      <c r="I195" s="6"/>
      <c r="J195" s="6"/>
      <c r="K195" s="6"/>
      <c r="L195" s="46"/>
      <c r="M195" s="82" t="str">
        <f t="shared" si="2"/>
        <v/>
      </c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hidden="1" customHeight="1" x14ac:dyDescent="0.25">
      <c r="A196" s="44">
        <v>45104.70983078704</v>
      </c>
      <c r="B196" s="45" t="s">
        <v>10</v>
      </c>
      <c r="C196" s="46">
        <v>45241</v>
      </c>
      <c r="D196" s="45" t="s">
        <v>490</v>
      </c>
      <c r="E196" s="6"/>
      <c r="F196" s="6"/>
      <c r="G196" s="6"/>
      <c r="H196" s="45" t="s">
        <v>490</v>
      </c>
      <c r="I196" s="6"/>
      <c r="J196" s="6"/>
      <c r="K196" s="6"/>
      <c r="L196" s="46"/>
      <c r="M196" s="82" t="str">
        <f t="shared" si="2"/>
        <v/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hidden="1" customHeight="1" x14ac:dyDescent="0.25">
      <c r="A197" s="41">
        <v>44507.91266091435</v>
      </c>
      <c r="B197" s="42" t="s">
        <v>15</v>
      </c>
      <c r="C197" s="43">
        <v>45288</v>
      </c>
      <c r="D197" s="6"/>
      <c r="E197" s="6"/>
      <c r="F197" s="6"/>
      <c r="G197" s="6"/>
      <c r="H197" s="6"/>
      <c r="I197" s="6"/>
      <c r="J197" s="6"/>
      <c r="K197" s="6"/>
      <c r="L197" s="43" t="s">
        <v>544</v>
      </c>
      <c r="M197" s="82">
        <f t="shared" si="2"/>
        <v>45202</v>
      </c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hidden="1" customHeight="1" x14ac:dyDescent="0.25">
      <c r="A198" s="44">
        <v>45149.420975000001</v>
      </c>
      <c r="B198" s="45" t="s">
        <v>12</v>
      </c>
      <c r="C198" s="46">
        <v>45255</v>
      </c>
      <c r="D198" s="45" t="s">
        <v>490</v>
      </c>
      <c r="E198" s="45" t="s">
        <v>490</v>
      </c>
      <c r="F198" s="6"/>
      <c r="G198" s="6"/>
      <c r="H198" s="6"/>
      <c r="I198" s="6"/>
      <c r="J198" s="6"/>
      <c r="K198" s="6"/>
      <c r="L198" s="46"/>
      <c r="M198" s="82" t="str">
        <f t="shared" si="2"/>
        <v/>
      </c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hidden="1" customHeight="1" x14ac:dyDescent="0.25">
      <c r="A199" s="44">
        <v>45175.421575925924</v>
      </c>
      <c r="B199" s="45" t="s">
        <v>12</v>
      </c>
      <c r="C199" s="46">
        <v>45255</v>
      </c>
      <c r="D199" s="45" t="s">
        <v>490</v>
      </c>
      <c r="E199" s="45" t="s">
        <v>490</v>
      </c>
      <c r="F199" s="6"/>
      <c r="G199" s="6"/>
      <c r="H199" s="6"/>
      <c r="I199" s="6"/>
      <c r="J199" s="6"/>
      <c r="K199" s="6"/>
      <c r="L199" s="46"/>
      <c r="M199" s="82" t="str">
        <f t="shared" ref="M199:M262" si="3">IFERROR(DATEVALUE(TEXT(LEFT(L199,10),"ДД.ММ.ГГГГ")),"")</f>
        <v/>
      </c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hidden="1" customHeight="1" x14ac:dyDescent="0.25">
      <c r="A200" s="44">
        <v>45061.456201539353</v>
      </c>
      <c r="B200" s="45" t="s">
        <v>14</v>
      </c>
      <c r="C200" s="46">
        <v>45285</v>
      </c>
      <c r="D200" s="45" t="s">
        <v>490</v>
      </c>
      <c r="E200" s="45" t="s">
        <v>490</v>
      </c>
      <c r="F200" s="6"/>
      <c r="G200" s="6"/>
      <c r="H200" s="6"/>
      <c r="I200" s="6"/>
      <c r="J200" s="6"/>
      <c r="K200" s="6"/>
      <c r="L200" s="46"/>
      <c r="M200" s="82" t="str">
        <f t="shared" si="3"/>
        <v/>
      </c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hidden="1" customHeight="1" x14ac:dyDescent="0.25">
      <c r="A201" s="44">
        <v>45071.49041875</v>
      </c>
      <c r="B201" s="45" t="s">
        <v>13</v>
      </c>
      <c r="C201" s="46">
        <v>45291</v>
      </c>
      <c r="D201" s="45" t="s">
        <v>490</v>
      </c>
      <c r="E201" s="45" t="s">
        <v>490</v>
      </c>
      <c r="F201" s="6"/>
      <c r="G201" s="6"/>
      <c r="H201" s="6"/>
      <c r="I201" s="6"/>
      <c r="J201" s="6"/>
      <c r="K201" s="6"/>
      <c r="L201" s="46"/>
      <c r="M201" s="82" t="str">
        <f t="shared" si="3"/>
        <v/>
      </c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hidden="1" customHeight="1" x14ac:dyDescent="0.25">
      <c r="A202" s="44">
        <v>45077.704263854168</v>
      </c>
      <c r="B202" s="45" t="s">
        <v>13</v>
      </c>
      <c r="C202" s="46">
        <v>45291</v>
      </c>
      <c r="D202" s="45" t="s">
        <v>490</v>
      </c>
      <c r="E202" s="45" t="s">
        <v>490</v>
      </c>
      <c r="F202" s="6"/>
      <c r="G202" s="6"/>
      <c r="H202" s="6"/>
      <c r="I202" s="6"/>
      <c r="J202" s="6"/>
      <c r="K202" s="6"/>
      <c r="L202" s="46"/>
      <c r="M202" s="82" t="str">
        <f t="shared" si="3"/>
        <v/>
      </c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hidden="1" customHeight="1" x14ac:dyDescent="0.25">
      <c r="A203" s="44">
        <v>45134.492319675926</v>
      </c>
      <c r="B203" s="45" t="s">
        <v>13</v>
      </c>
      <c r="C203" s="46">
        <v>45291</v>
      </c>
      <c r="D203" s="45" t="s">
        <v>490</v>
      </c>
      <c r="E203" s="45" t="s">
        <v>490</v>
      </c>
      <c r="F203" s="6"/>
      <c r="G203" s="6"/>
      <c r="H203" s="6"/>
      <c r="I203" s="6"/>
      <c r="J203" s="6"/>
      <c r="K203" s="6"/>
      <c r="L203" s="46"/>
      <c r="M203" s="82" t="str">
        <f t="shared" si="3"/>
        <v/>
      </c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hidden="1" customHeight="1" x14ac:dyDescent="0.25">
      <c r="A204" s="44">
        <v>44854.732015706017</v>
      </c>
      <c r="B204" s="45" t="s">
        <v>13</v>
      </c>
      <c r="C204" s="46">
        <v>45291</v>
      </c>
      <c r="D204" s="45" t="s">
        <v>490</v>
      </c>
      <c r="E204" s="45" t="s">
        <v>490</v>
      </c>
      <c r="F204" s="6"/>
      <c r="G204" s="6"/>
      <c r="H204" s="6"/>
      <c r="I204" s="6"/>
      <c r="J204" s="6"/>
      <c r="K204" s="6"/>
      <c r="L204" s="46"/>
      <c r="M204" s="82" t="str">
        <f t="shared" si="3"/>
        <v/>
      </c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hidden="1" customHeight="1" x14ac:dyDescent="0.25">
      <c r="A205" s="44">
        <v>44854.754531053244</v>
      </c>
      <c r="B205" s="45" t="s">
        <v>13</v>
      </c>
      <c r="C205" s="46">
        <v>45291</v>
      </c>
      <c r="D205" s="45" t="s">
        <v>490</v>
      </c>
      <c r="E205" s="45" t="s">
        <v>490</v>
      </c>
      <c r="F205" s="6"/>
      <c r="G205" s="6"/>
      <c r="H205" s="6"/>
      <c r="I205" s="6"/>
      <c r="J205" s="6"/>
      <c r="K205" s="6"/>
      <c r="L205" s="46"/>
      <c r="M205" s="82" t="str">
        <f t="shared" si="3"/>
        <v/>
      </c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hidden="1" customHeight="1" x14ac:dyDescent="0.25">
      <c r="A206" s="44">
        <v>45174.501264733794</v>
      </c>
      <c r="B206" s="45" t="s">
        <v>12</v>
      </c>
      <c r="C206" s="46">
        <v>45255</v>
      </c>
      <c r="D206" s="45" t="s">
        <v>490</v>
      </c>
      <c r="E206" s="45" t="s">
        <v>490</v>
      </c>
      <c r="F206" s="6"/>
      <c r="G206" s="6"/>
      <c r="H206" s="6"/>
      <c r="I206" s="6"/>
      <c r="J206" s="6"/>
      <c r="K206" s="6"/>
      <c r="L206" s="46"/>
      <c r="M206" s="82" t="str">
        <f t="shared" si="3"/>
        <v/>
      </c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hidden="1" customHeight="1" x14ac:dyDescent="0.25">
      <c r="A207" s="44">
        <v>44460.591137766205</v>
      </c>
      <c r="B207" s="45" t="s">
        <v>13</v>
      </c>
      <c r="C207" s="46">
        <v>45291</v>
      </c>
      <c r="D207" s="45" t="s">
        <v>490</v>
      </c>
      <c r="E207" s="45" t="s">
        <v>490</v>
      </c>
      <c r="F207" s="6"/>
      <c r="G207" s="6"/>
      <c r="H207" s="6"/>
      <c r="I207" s="6"/>
      <c r="J207" s="6"/>
      <c r="K207" s="6"/>
      <c r="L207" s="46"/>
      <c r="M207" s="82" t="str">
        <f t="shared" si="3"/>
        <v/>
      </c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hidden="1" customHeight="1" x14ac:dyDescent="0.25">
      <c r="A208" s="44">
        <v>45180.439407638885</v>
      </c>
      <c r="B208" s="45" t="s">
        <v>12</v>
      </c>
      <c r="C208" s="46">
        <v>45255</v>
      </c>
      <c r="D208" s="45" t="s">
        <v>490</v>
      </c>
      <c r="E208" s="45" t="s">
        <v>490</v>
      </c>
      <c r="F208" s="6"/>
      <c r="G208" s="6"/>
      <c r="H208" s="6"/>
      <c r="I208" s="6"/>
      <c r="J208" s="6"/>
      <c r="K208" s="6"/>
      <c r="L208" s="46"/>
      <c r="M208" s="82" t="str">
        <f t="shared" si="3"/>
        <v/>
      </c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hidden="1" customHeight="1" x14ac:dyDescent="0.25">
      <c r="A209" s="44">
        <v>44881.632936192131</v>
      </c>
      <c r="B209" s="45" t="s">
        <v>13</v>
      </c>
      <c r="C209" s="46">
        <v>45291</v>
      </c>
      <c r="D209" s="45" t="s">
        <v>490</v>
      </c>
      <c r="E209" s="45" t="s">
        <v>490</v>
      </c>
      <c r="F209" s="6"/>
      <c r="G209" s="6"/>
      <c r="H209" s="6"/>
      <c r="I209" s="6"/>
      <c r="J209" s="6"/>
      <c r="K209" s="6"/>
      <c r="L209" s="46"/>
      <c r="M209" s="82" t="str">
        <f t="shared" si="3"/>
        <v/>
      </c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hidden="1" customHeight="1" x14ac:dyDescent="0.25">
      <c r="A210" s="44">
        <v>45180.613299386576</v>
      </c>
      <c r="B210" s="45" t="s">
        <v>12</v>
      </c>
      <c r="C210" s="46">
        <v>45255</v>
      </c>
      <c r="D210" s="45" t="s">
        <v>490</v>
      </c>
      <c r="E210" s="45" t="s">
        <v>490</v>
      </c>
      <c r="F210" s="6"/>
      <c r="G210" s="6"/>
      <c r="H210" s="6"/>
      <c r="I210" s="6"/>
      <c r="J210" s="6"/>
      <c r="K210" s="6"/>
      <c r="L210" s="46"/>
      <c r="M210" s="82" t="str">
        <f t="shared" si="3"/>
        <v/>
      </c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hidden="1" customHeight="1" x14ac:dyDescent="0.25">
      <c r="A211" s="44">
        <v>44995.429606215279</v>
      </c>
      <c r="B211" s="45" t="s">
        <v>13</v>
      </c>
      <c r="C211" s="46">
        <v>45291</v>
      </c>
      <c r="D211" s="45" t="s">
        <v>490</v>
      </c>
      <c r="E211" s="45" t="s">
        <v>490</v>
      </c>
      <c r="F211" s="6"/>
      <c r="G211" s="6"/>
      <c r="H211" s="6"/>
      <c r="I211" s="6"/>
      <c r="J211" s="6"/>
      <c r="K211" s="6"/>
      <c r="L211" s="46"/>
      <c r="M211" s="82" t="str">
        <f t="shared" si="3"/>
        <v/>
      </c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hidden="1" customHeight="1" x14ac:dyDescent="0.25">
      <c r="A212" s="44">
        <v>45181.654266238424</v>
      </c>
      <c r="B212" s="45" t="s">
        <v>12</v>
      </c>
      <c r="C212" s="46">
        <v>45255</v>
      </c>
      <c r="D212" s="45" t="s">
        <v>490</v>
      </c>
      <c r="E212" s="45" t="s">
        <v>490</v>
      </c>
      <c r="F212" s="6"/>
      <c r="G212" s="6"/>
      <c r="H212" s="6"/>
      <c r="I212" s="6"/>
      <c r="J212" s="6"/>
      <c r="K212" s="6"/>
      <c r="L212" s="46"/>
      <c r="M212" s="82" t="str">
        <f t="shared" si="3"/>
        <v/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hidden="1" customHeight="1" x14ac:dyDescent="0.25">
      <c r="A213" s="44">
        <v>45079.569813229165</v>
      </c>
      <c r="B213" s="45" t="s">
        <v>13</v>
      </c>
      <c r="C213" s="46">
        <v>45291</v>
      </c>
      <c r="D213" s="45" t="s">
        <v>490</v>
      </c>
      <c r="E213" s="45" t="s">
        <v>490</v>
      </c>
      <c r="F213" s="6"/>
      <c r="G213" s="6"/>
      <c r="H213" s="6"/>
      <c r="I213" s="6"/>
      <c r="J213" s="6"/>
      <c r="K213" s="6"/>
      <c r="L213" s="46"/>
      <c r="M213" s="82" t="str">
        <f t="shared" si="3"/>
        <v/>
      </c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hidden="1" customHeight="1" x14ac:dyDescent="0.25">
      <c r="A214" s="44">
        <v>45181.68952334491</v>
      </c>
      <c r="B214" s="45" t="s">
        <v>12</v>
      </c>
      <c r="C214" s="46">
        <v>45255</v>
      </c>
      <c r="D214" s="45" t="s">
        <v>490</v>
      </c>
      <c r="E214" s="45" t="s">
        <v>490</v>
      </c>
      <c r="F214" s="6"/>
      <c r="G214" s="6"/>
      <c r="H214" s="6"/>
      <c r="I214" s="6"/>
      <c r="J214" s="6"/>
      <c r="K214" s="6"/>
      <c r="L214" s="46"/>
      <c r="M214" s="82" t="str">
        <f t="shared" si="3"/>
        <v/>
      </c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hidden="1" customHeight="1" x14ac:dyDescent="0.25">
      <c r="A215" s="41">
        <v>45197.879176620372</v>
      </c>
      <c r="B215" s="42" t="s">
        <v>13</v>
      </c>
      <c r="C215" s="43">
        <v>45291</v>
      </c>
      <c r="D215" s="42" t="s">
        <v>490</v>
      </c>
      <c r="E215" s="42" t="s">
        <v>490</v>
      </c>
      <c r="F215" s="6"/>
      <c r="G215" s="6"/>
      <c r="H215" s="6"/>
      <c r="I215" s="6"/>
      <c r="J215" s="6"/>
      <c r="K215" s="6"/>
      <c r="L215" s="43" t="s">
        <v>545</v>
      </c>
      <c r="M215" s="82">
        <f t="shared" si="3"/>
        <v>45202</v>
      </c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hidden="1" customHeight="1" x14ac:dyDescent="0.25">
      <c r="A216" s="44">
        <v>45187.515588275463</v>
      </c>
      <c r="B216" s="45" t="s">
        <v>12</v>
      </c>
      <c r="C216" s="46">
        <v>45255</v>
      </c>
      <c r="D216" s="45" t="s">
        <v>490</v>
      </c>
      <c r="E216" s="45" t="s">
        <v>490</v>
      </c>
      <c r="F216" s="6"/>
      <c r="G216" s="6"/>
      <c r="H216" s="6"/>
      <c r="I216" s="6"/>
      <c r="J216" s="6"/>
      <c r="K216" s="6"/>
      <c r="L216" s="46"/>
      <c r="M216" s="82" t="str">
        <f t="shared" si="3"/>
        <v/>
      </c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hidden="1" customHeight="1" x14ac:dyDescent="0.25">
      <c r="A217" s="44">
        <v>45191.427452349541</v>
      </c>
      <c r="B217" s="45" t="s">
        <v>12</v>
      </c>
      <c r="C217" s="46">
        <v>45255</v>
      </c>
      <c r="D217" s="45" t="s">
        <v>490</v>
      </c>
      <c r="E217" s="45" t="s">
        <v>490</v>
      </c>
      <c r="F217" s="6"/>
      <c r="G217" s="6"/>
      <c r="H217" s="6"/>
      <c r="I217" s="6"/>
      <c r="J217" s="6"/>
      <c r="K217" s="6"/>
      <c r="L217" s="46"/>
      <c r="M217" s="82" t="str">
        <f t="shared" si="3"/>
        <v/>
      </c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hidden="1" customHeight="1" x14ac:dyDescent="0.25">
      <c r="A218" s="44">
        <v>45195.560176736108</v>
      </c>
      <c r="B218" s="45" t="s">
        <v>12</v>
      </c>
      <c r="C218" s="46">
        <v>45255</v>
      </c>
      <c r="D218" s="45" t="s">
        <v>490</v>
      </c>
      <c r="E218" s="45" t="s">
        <v>490</v>
      </c>
      <c r="F218" s="6"/>
      <c r="G218" s="6"/>
      <c r="H218" s="6"/>
      <c r="I218" s="6"/>
      <c r="J218" s="6"/>
      <c r="K218" s="6"/>
      <c r="L218" s="46"/>
      <c r="M218" s="82" t="str">
        <f t="shared" si="3"/>
        <v/>
      </c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hidden="1" customHeight="1" x14ac:dyDescent="0.25">
      <c r="A219" s="44">
        <v>45197.475659490738</v>
      </c>
      <c r="B219" s="45" t="s">
        <v>12</v>
      </c>
      <c r="C219" s="46">
        <v>45255</v>
      </c>
      <c r="D219" s="45" t="s">
        <v>490</v>
      </c>
      <c r="E219" s="45" t="s">
        <v>490</v>
      </c>
      <c r="F219" s="6"/>
      <c r="G219" s="6"/>
      <c r="H219" s="6"/>
      <c r="I219" s="6"/>
      <c r="J219" s="6"/>
      <c r="K219" s="6"/>
      <c r="L219" s="46"/>
      <c r="M219" s="82" t="str">
        <f t="shared" si="3"/>
        <v/>
      </c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hidden="1" customHeight="1" x14ac:dyDescent="0.25">
      <c r="A220" s="44">
        <v>45197.771294675927</v>
      </c>
      <c r="B220" s="45" t="s">
        <v>12</v>
      </c>
      <c r="C220" s="46">
        <v>45255</v>
      </c>
      <c r="D220" s="45" t="s">
        <v>490</v>
      </c>
      <c r="E220" s="45" t="s">
        <v>490</v>
      </c>
      <c r="F220" s="6"/>
      <c r="G220" s="6"/>
      <c r="H220" s="6"/>
      <c r="I220" s="6"/>
      <c r="J220" s="6"/>
      <c r="K220" s="6"/>
      <c r="L220" s="46"/>
      <c r="M220" s="82" t="str">
        <f t="shared" si="3"/>
        <v/>
      </c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hidden="1" customHeight="1" x14ac:dyDescent="0.25">
      <c r="A221" s="41">
        <v>45112.503057789349</v>
      </c>
      <c r="B221" s="42" t="s">
        <v>13</v>
      </c>
      <c r="C221" s="43">
        <v>45291</v>
      </c>
      <c r="D221" s="42" t="s">
        <v>490</v>
      </c>
      <c r="E221" s="42" t="s">
        <v>490</v>
      </c>
      <c r="F221" s="6"/>
      <c r="G221" s="6"/>
      <c r="H221" s="6"/>
      <c r="I221" s="6"/>
      <c r="J221" s="6"/>
      <c r="K221" s="6"/>
      <c r="L221" s="43" t="s">
        <v>546</v>
      </c>
      <c r="M221" s="82">
        <f t="shared" si="3"/>
        <v>45202</v>
      </c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hidden="1" customHeight="1" x14ac:dyDescent="0.25">
      <c r="A222" s="41">
        <v>45139.437957291666</v>
      </c>
      <c r="B222" s="42" t="s">
        <v>13</v>
      </c>
      <c r="C222" s="43">
        <v>45291</v>
      </c>
      <c r="D222" s="42" t="s">
        <v>490</v>
      </c>
      <c r="E222" s="42" t="s">
        <v>490</v>
      </c>
      <c r="F222" s="6"/>
      <c r="G222" s="6"/>
      <c r="H222" s="6"/>
      <c r="I222" s="6"/>
      <c r="J222" s="6"/>
      <c r="K222" s="6"/>
      <c r="L222" s="43" t="s">
        <v>547</v>
      </c>
      <c r="M222" s="82">
        <f t="shared" si="3"/>
        <v>45202</v>
      </c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hidden="1" customHeight="1" x14ac:dyDescent="0.25">
      <c r="A223" s="41">
        <v>45202.462818749998</v>
      </c>
      <c r="B223" s="42" t="s">
        <v>12</v>
      </c>
      <c r="C223" s="43">
        <v>45201</v>
      </c>
      <c r="D223" s="42" t="s">
        <v>490</v>
      </c>
      <c r="E223" s="6"/>
      <c r="F223" s="6"/>
      <c r="G223" s="42" t="s">
        <v>490</v>
      </c>
      <c r="H223" s="6"/>
      <c r="I223" s="6"/>
      <c r="J223" s="6"/>
      <c r="K223" s="6"/>
      <c r="L223" s="43" t="s">
        <v>548</v>
      </c>
      <c r="M223" s="82">
        <f t="shared" si="3"/>
        <v>45202</v>
      </c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hidden="1" customHeight="1" x14ac:dyDescent="0.25">
      <c r="A224" s="41">
        <v>45146.464782256946</v>
      </c>
      <c r="B224" s="42" t="s">
        <v>12</v>
      </c>
      <c r="C224" s="43">
        <v>45200</v>
      </c>
      <c r="D224" s="42" t="s">
        <v>490</v>
      </c>
      <c r="E224" s="42" t="s">
        <v>490</v>
      </c>
      <c r="F224" s="6"/>
      <c r="G224" s="6"/>
      <c r="H224" s="6"/>
      <c r="I224" s="6"/>
      <c r="J224" s="6"/>
      <c r="K224" s="6"/>
      <c r="L224" s="43" t="s">
        <v>549</v>
      </c>
      <c r="M224" s="82">
        <f t="shared" si="3"/>
        <v>45202</v>
      </c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hidden="1" customHeight="1" x14ac:dyDescent="0.25">
      <c r="A225" s="44">
        <v>45162.662758993058</v>
      </c>
      <c r="B225" s="45" t="s">
        <v>10</v>
      </c>
      <c r="C225" s="6"/>
      <c r="D225" s="6"/>
      <c r="E225" s="6"/>
      <c r="F225" s="6"/>
      <c r="G225" s="6"/>
      <c r="H225" s="6"/>
      <c r="I225" s="6"/>
      <c r="J225" s="6"/>
      <c r="K225" s="6"/>
      <c r="L225" s="46"/>
      <c r="M225" s="82" t="str">
        <f t="shared" si="3"/>
        <v/>
      </c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hidden="1" customHeight="1" x14ac:dyDescent="0.25">
      <c r="A226" s="44">
        <v>45198.664874803238</v>
      </c>
      <c r="B226" s="45" t="s">
        <v>11</v>
      </c>
      <c r="C226" s="46">
        <v>45293</v>
      </c>
      <c r="D226" s="6"/>
      <c r="E226" s="6"/>
      <c r="F226" s="6"/>
      <c r="G226" s="6"/>
      <c r="H226" s="6"/>
      <c r="I226" s="6"/>
      <c r="J226" s="45" t="s">
        <v>490</v>
      </c>
      <c r="K226" s="6"/>
      <c r="L226" s="46"/>
      <c r="M226" s="82" t="str">
        <f t="shared" si="3"/>
        <v/>
      </c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hidden="1" customHeight="1" x14ac:dyDescent="0.25">
      <c r="A227" s="44">
        <v>44550.503615243055</v>
      </c>
      <c r="B227" s="45" t="s">
        <v>15</v>
      </c>
      <c r="C227" s="46">
        <v>45288</v>
      </c>
      <c r="D227" s="45" t="s">
        <v>490</v>
      </c>
      <c r="E227" s="45" t="s">
        <v>490</v>
      </c>
      <c r="F227" s="6"/>
      <c r="G227" s="6"/>
      <c r="H227" s="6"/>
      <c r="I227" s="6"/>
      <c r="J227" s="6"/>
      <c r="K227" s="6"/>
      <c r="L227" s="46"/>
      <c r="M227" s="82" t="str">
        <f t="shared" si="3"/>
        <v/>
      </c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hidden="1" customHeight="1" x14ac:dyDescent="0.25">
      <c r="A228" s="44">
        <v>44670.530076469906</v>
      </c>
      <c r="B228" s="45" t="s">
        <v>10</v>
      </c>
      <c r="C228" s="46">
        <v>45255</v>
      </c>
      <c r="D228" s="45" t="s">
        <v>490</v>
      </c>
      <c r="E228" s="45" t="s">
        <v>490</v>
      </c>
      <c r="F228" s="6"/>
      <c r="G228" s="6"/>
      <c r="H228" s="6"/>
      <c r="I228" s="6"/>
      <c r="J228" s="6"/>
      <c r="K228" s="6"/>
      <c r="L228" s="46"/>
      <c r="M228" s="82" t="str">
        <f t="shared" si="3"/>
        <v/>
      </c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hidden="1" customHeight="1" x14ac:dyDescent="0.25">
      <c r="A229" s="44">
        <v>45187.411772488427</v>
      </c>
      <c r="B229" s="45" t="s">
        <v>10</v>
      </c>
      <c r="C229" s="6"/>
      <c r="D229" s="6"/>
      <c r="E229" s="6"/>
      <c r="F229" s="6"/>
      <c r="G229" s="6"/>
      <c r="H229" s="6"/>
      <c r="I229" s="6"/>
      <c r="J229" s="6"/>
      <c r="K229" s="6"/>
      <c r="L229" s="46"/>
      <c r="M229" s="82" t="str">
        <f t="shared" si="3"/>
        <v/>
      </c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hidden="1" customHeight="1" x14ac:dyDescent="0.25">
      <c r="A230" s="44">
        <v>45197.770843599537</v>
      </c>
      <c r="B230" s="45" t="s">
        <v>10</v>
      </c>
      <c r="C230" s="46">
        <v>45255</v>
      </c>
      <c r="D230" s="45" t="s">
        <v>490</v>
      </c>
      <c r="E230" s="45" t="s">
        <v>490</v>
      </c>
      <c r="F230" s="6"/>
      <c r="G230" s="6"/>
      <c r="H230" s="6"/>
      <c r="I230" s="6"/>
      <c r="J230" s="6"/>
      <c r="K230" s="6"/>
      <c r="L230" s="46"/>
      <c r="M230" s="82" t="str">
        <f t="shared" si="3"/>
        <v/>
      </c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hidden="1" customHeight="1" x14ac:dyDescent="0.25">
      <c r="A231" s="44">
        <v>44341.407565243055</v>
      </c>
      <c r="B231" s="45" t="s">
        <v>15</v>
      </c>
      <c r="C231" s="46">
        <v>45288</v>
      </c>
      <c r="D231" s="45" t="s">
        <v>490</v>
      </c>
      <c r="E231" s="45" t="s">
        <v>490</v>
      </c>
      <c r="F231" s="6"/>
      <c r="G231" s="6"/>
      <c r="H231" s="6"/>
      <c r="I231" s="6"/>
      <c r="J231" s="6"/>
      <c r="K231" s="6"/>
      <c r="L231" s="46"/>
      <c r="M231" s="82" t="str">
        <f t="shared" si="3"/>
        <v/>
      </c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hidden="1" customHeight="1" x14ac:dyDescent="0.25">
      <c r="A232" s="44">
        <v>45201.563061921297</v>
      </c>
      <c r="B232" s="45" t="s">
        <v>10</v>
      </c>
      <c r="C232" s="46">
        <v>45289</v>
      </c>
      <c r="D232" s="6"/>
      <c r="E232" s="6"/>
      <c r="F232" s="6"/>
      <c r="G232" s="6"/>
      <c r="H232" s="6"/>
      <c r="I232" s="6"/>
      <c r="J232" s="6"/>
      <c r="K232" s="6"/>
      <c r="L232" s="46"/>
      <c r="M232" s="82" t="str">
        <f t="shared" si="3"/>
        <v/>
      </c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hidden="1" customHeight="1" x14ac:dyDescent="0.25">
      <c r="A233" s="48">
        <v>45051.429559606484</v>
      </c>
      <c r="B233" s="49" t="s">
        <v>10</v>
      </c>
      <c r="C233" s="50">
        <v>45213</v>
      </c>
      <c r="D233" s="49" t="s">
        <v>490</v>
      </c>
      <c r="E233" s="49" t="s">
        <v>490</v>
      </c>
      <c r="F233" s="6"/>
      <c r="G233" s="6"/>
      <c r="H233" s="6"/>
      <c r="I233" s="6"/>
      <c r="J233" s="6"/>
      <c r="K233" s="6"/>
      <c r="L233" s="50"/>
      <c r="M233" s="82" t="str">
        <f t="shared" si="3"/>
        <v/>
      </c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hidden="1" customHeight="1" x14ac:dyDescent="0.25">
      <c r="A234" s="44">
        <v>45198.601838969909</v>
      </c>
      <c r="B234" s="45" t="s">
        <v>15</v>
      </c>
      <c r="C234" s="46">
        <v>45289</v>
      </c>
      <c r="D234" s="6"/>
      <c r="E234" s="6"/>
      <c r="F234" s="6"/>
      <c r="G234" s="6"/>
      <c r="H234" s="6"/>
      <c r="I234" s="6"/>
      <c r="J234" s="6"/>
      <c r="K234" s="6"/>
      <c r="L234" s="46"/>
      <c r="M234" s="82" t="str">
        <f t="shared" si="3"/>
        <v/>
      </c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hidden="1" customHeight="1" x14ac:dyDescent="0.25">
      <c r="A235" s="41">
        <v>45091.60057318287</v>
      </c>
      <c r="B235" s="42" t="s">
        <v>14</v>
      </c>
      <c r="C235" s="43">
        <v>45285</v>
      </c>
      <c r="D235" s="42" t="s">
        <v>490</v>
      </c>
      <c r="E235" s="42" t="s">
        <v>490</v>
      </c>
      <c r="F235" s="6"/>
      <c r="G235" s="6"/>
      <c r="H235" s="6"/>
      <c r="I235" s="6"/>
      <c r="J235" s="6"/>
      <c r="K235" s="6"/>
      <c r="L235" s="43" t="s">
        <v>550</v>
      </c>
      <c r="M235" s="82">
        <f t="shared" si="3"/>
        <v>45201</v>
      </c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hidden="1" customHeight="1" x14ac:dyDescent="0.25">
      <c r="A236" s="41">
        <v>45194.610940706021</v>
      </c>
      <c r="B236" s="42" t="s">
        <v>14</v>
      </c>
      <c r="C236" s="43">
        <v>45205</v>
      </c>
      <c r="D236" s="42" t="s">
        <v>490</v>
      </c>
      <c r="E236" s="6"/>
      <c r="F236" s="6"/>
      <c r="G236" s="42" t="s">
        <v>490</v>
      </c>
      <c r="H236" s="6"/>
      <c r="I236" s="6"/>
      <c r="J236" s="6"/>
      <c r="K236" s="6"/>
      <c r="L236" s="43" t="s">
        <v>551</v>
      </c>
      <c r="M236" s="82">
        <f t="shared" si="3"/>
        <v>45201</v>
      </c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41">
        <v>44756.685647256942</v>
      </c>
      <c r="B237" s="42" t="s">
        <v>10</v>
      </c>
      <c r="C237" s="43">
        <v>45199</v>
      </c>
      <c r="D237" s="42" t="s">
        <v>490</v>
      </c>
      <c r="E237" s="42" t="s">
        <v>490</v>
      </c>
      <c r="F237" s="6"/>
      <c r="G237" s="6"/>
      <c r="H237" s="6"/>
      <c r="I237" s="6"/>
      <c r="J237" s="6"/>
      <c r="K237" s="6"/>
      <c r="L237" s="43" t="s">
        <v>552</v>
      </c>
      <c r="M237" s="82">
        <f t="shared" si="3"/>
        <v>45201</v>
      </c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41">
        <v>44903.527889039353</v>
      </c>
      <c r="B238" s="42" t="s">
        <v>10</v>
      </c>
      <c r="C238" s="43">
        <v>45199</v>
      </c>
      <c r="D238" s="42" t="s">
        <v>490</v>
      </c>
      <c r="E238" s="42" t="s">
        <v>490</v>
      </c>
      <c r="F238" s="6"/>
      <c r="G238" s="6"/>
      <c r="H238" s="6"/>
      <c r="I238" s="6"/>
      <c r="J238" s="6"/>
      <c r="K238" s="6"/>
      <c r="L238" s="43" t="s">
        <v>553</v>
      </c>
      <c r="M238" s="82">
        <f t="shared" si="3"/>
        <v>45201</v>
      </c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41">
        <v>44819.812467511576</v>
      </c>
      <c r="B239" s="42" t="s">
        <v>10</v>
      </c>
      <c r="C239" s="43">
        <v>45199</v>
      </c>
      <c r="D239" s="42" t="s">
        <v>490</v>
      </c>
      <c r="E239" s="42" t="s">
        <v>490</v>
      </c>
      <c r="F239" s="6"/>
      <c r="G239" s="6"/>
      <c r="H239" s="6"/>
      <c r="I239" s="6"/>
      <c r="J239" s="6"/>
      <c r="K239" s="6"/>
      <c r="L239" s="43" t="s">
        <v>554</v>
      </c>
      <c r="M239" s="82">
        <f t="shared" si="3"/>
        <v>45201</v>
      </c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41">
        <v>44851.678158252318</v>
      </c>
      <c r="B240" s="42" t="s">
        <v>10</v>
      </c>
      <c r="C240" s="43">
        <v>45199</v>
      </c>
      <c r="D240" s="42" t="s">
        <v>490</v>
      </c>
      <c r="E240" s="42" t="s">
        <v>490</v>
      </c>
      <c r="F240" s="6"/>
      <c r="G240" s="6"/>
      <c r="H240" s="6"/>
      <c r="I240" s="6"/>
      <c r="J240" s="6"/>
      <c r="K240" s="6"/>
      <c r="L240" s="43" t="s">
        <v>555</v>
      </c>
      <c r="M240" s="82">
        <f t="shared" si="3"/>
        <v>45201</v>
      </c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hidden="1" customHeight="1" x14ac:dyDescent="0.25">
      <c r="A241" s="44">
        <v>45112.547417627313</v>
      </c>
      <c r="B241" s="45" t="s">
        <v>10</v>
      </c>
      <c r="C241" s="46">
        <v>45255</v>
      </c>
      <c r="D241" s="45" t="s">
        <v>490</v>
      </c>
      <c r="E241" s="45" t="s">
        <v>490</v>
      </c>
      <c r="F241" s="6"/>
      <c r="G241" s="6"/>
      <c r="H241" s="6"/>
      <c r="I241" s="6"/>
      <c r="J241" s="6"/>
      <c r="K241" s="6"/>
      <c r="L241" s="46"/>
      <c r="M241" s="82" t="str">
        <f t="shared" si="3"/>
        <v/>
      </c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hidden="1" customHeight="1" x14ac:dyDescent="0.25">
      <c r="A242" s="44">
        <v>44888.672212187499</v>
      </c>
      <c r="B242" s="45" t="s">
        <v>10</v>
      </c>
      <c r="C242" s="46">
        <v>45269</v>
      </c>
      <c r="D242" s="45" t="s">
        <v>490</v>
      </c>
      <c r="E242" s="45" t="s">
        <v>490</v>
      </c>
      <c r="F242" s="6"/>
      <c r="G242" s="6"/>
      <c r="H242" s="6"/>
      <c r="I242" s="6"/>
      <c r="J242" s="6"/>
      <c r="K242" s="6"/>
      <c r="L242" s="46"/>
      <c r="M242" s="82" t="str">
        <f t="shared" si="3"/>
        <v/>
      </c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hidden="1" customHeight="1" x14ac:dyDescent="0.25">
      <c r="A243" s="44">
        <v>44911.436099189814</v>
      </c>
      <c r="B243" s="45" t="s">
        <v>10</v>
      </c>
      <c r="C243" s="46">
        <v>45255</v>
      </c>
      <c r="D243" s="45" t="s">
        <v>490</v>
      </c>
      <c r="E243" s="45" t="s">
        <v>490</v>
      </c>
      <c r="F243" s="6"/>
      <c r="G243" s="6"/>
      <c r="H243" s="6"/>
      <c r="I243" s="6"/>
      <c r="J243" s="6"/>
      <c r="K243" s="6"/>
      <c r="L243" s="46"/>
      <c r="M243" s="82" t="str">
        <f t="shared" si="3"/>
        <v/>
      </c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hidden="1" customHeight="1" x14ac:dyDescent="0.25">
      <c r="A244" s="44">
        <v>45000.73325258102</v>
      </c>
      <c r="B244" s="45" t="s">
        <v>10</v>
      </c>
      <c r="C244" s="46">
        <v>45290</v>
      </c>
      <c r="D244" s="45" t="s">
        <v>490</v>
      </c>
      <c r="E244" s="45" t="s">
        <v>490</v>
      </c>
      <c r="F244" s="6"/>
      <c r="G244" s="6"/>
      <c r="H244" s="6"/>
      <c r="I244" s="6"/>
      <c r="J244" s="6"/>
      <c r="K244" s="6"/>
      <c r="L244" s="46"/>
      <c r="M244" s="82" t="str">
        <f t="shared" si="3"/>
        <v/>
      </c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hidden="1" customHeight="1" x14ac:dyDescent="0.25">
      <c r="A245" s="44">
        <v>45022.430241087961</v>
      </c>
      <c r="B245" s="45" t="s">
        <v>10</v>
      </c>
      <c r="C245" s="46">
        <v>45290</v>
      </c>
      <c r="D245" s="45" t="s">
        <v>490</v>
      </c>
      <c r="E245" s="45" t="s">
        <v>490</v>
      </c>
      <c r="F245" s="6"/>
      <c r="G245" s="6"/>
      <c r="H245" s="6"/>
      <c r="I245" s="6"/>
      <c r="J245" s="6"/>
      <c r="K245" s="6"/>
      <c r="L245" s="46"/>
      <c r="M245" s="82" t="str">
        <f t="shared" si="3"/>
        <v/>
      </c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hidden="1" customHeight="1" x14ac:dyDescent="0.25">
      <c r="A246" s="44">
        <v>45027.716191006948</v>
      </c>
      <c r="B246" s="45" t="s">
        <v>10</v>
      </c>
      <c r="C246" s="46">
        <v>45290</v>
      </c>
      <c r="D246" s="45" t="s">
        <v>490</v>
      </c>
      <c r="E246" s="45" t="s">
        <v>490</v>
      </c>
      <c r="F246" s="6"/>
      <c r="G246" s="6"/>
      <c r="H246" s="6"/>
      <c r="I246" s="6"/>
      <c r="J246" s="6"/>
      <c r="K246" s="6"/>
      <c r="L246" s="46"/>
      <c r="M246" s="82" t="str">
        <f t="shared" si="3"/>
        <v/>
      </c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hidden="1" customHeight="1" x14ac:dyDescent="0.25">
      <c r="A247" s="44">
        <v>45027.746417743052</v>
      </c>
      <c r="B247" s="45" t="s">
        <v>10</v>
      </c>
      <c r="C247" s="46">
        <v>45290</v>
      </c>
      <c r="D247" s="45" t="s">
        <v>490</v>
      </c>
      <c r="E247" s="45" t="s">
        <v>490</v>
      </c>
      <c r="F247" s="6"/>
      <c r="G247" s="6"/>
      <c r="H247" s="6"/>
      <c r="I247" s="6"/>
      <c r="J247" s="6"/>
      <c r="K247" s="6"/>
      <c r="L247" s="46"/>
      <c r="M247" s="82" t="str">
        <f t="shared" si="3"/>
        <v/>
      </c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hidden="1" customHeight="1" x14ac:dyDescent="0.25">
      <c r="A248" s="44">
        <v>45029.669474074071</v>
      </c>
      <c r="B248" s="45" t="s">
        <v>10</v>
      </c>
      <c r="C248" s="46">
        <v>45290</v>
      </c>
      <c r="D248" s="45" t="s">
        <v>490</v>
      </c>
      <c r="E248" s="45" t="s">
        <v>490</v>
      </c>
      <c r="F248" s="6"/>
      <c r="G248" s="6"/>
      <c r="H248" s="6"/>
      <c r="I248" s="6"/>
      <c r="J248" s="6"/>
      <c r="K248" s="6"/>
      <c r="L248" s="46"/>
      <c r="M248" s="82" t="str">
        <f t="shared" si="3"/>
        <v/>
      </c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hidden="1" customHeight="1" x14ac:dyDescent="0.25">
      <c r="A249" s="44">
        <v>45049.629212962966</v>
      </c>
      <c r="B249" s="45" t="s">
        <v>10</v>
      </c>
      <c r="C249" s="46">
        <v>45255</v>
      </c>
      <c r="D249" s="45" t="s">
        <v>490</v>
      </c>
      <c r="E249" s="45" t="s">
        <v>490</v>
      </c>
      <c r="F249" s="6"/>
      <c r="G249" s="6"/>
      <c r="H249" s="6"/>
      <c r="I249" s="6"/>
      <c r="J249" s="6"/>
      <c r="K249" s="6"/>
      <c r="L249" s="46"/>
      <c r="M249" s="82" t="str">
        <f t="shared" si="3"/>
        <v/>
      </c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hidden="1" customHeight="1" x14ac:dyDescent="0.25">
      <c r="A250" s="44">
        <v>45168.756031944446</v>
      </c>
      <c r="B250" s="45" t="s">
        <v>10</v>
      </c>
      <c r="C250" s="46">
        <v>45269</v>
      </c>
      <c r="D250" s="45" t="s">
        <v>490</v>
      </c>
      <c r="E250" s="45" t="s">
        <v>490</v>
      </c>
      <c r="F250" s="6"/>
      <c r="G250" s="6"/>
      <c r="H250" s="6"/>
      <c r="I250" s="6"/>
      <c r="J250" s="6"/>
      <c r="K250" s="6"/>
      <c r="L250" s="46"/>
      <c r="M250" s="82" t="str">
        <f t="shared" si="3"/>
        <v/>
      </c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hidden="1" customHeight="1" x14ac:dyDescent="0.25">
      <c r="A251" s="48">
        <v>44883.533444328707</v>
      </c>
      <c r="B251" s="49" t="s">
        <v>10</v>
      </c>
      <c r="C251" s="50">
        <v>45199</v>
      </c>
      <c r="D251" s="49" t="s">
        <v>490</v>
      </c>
      <c r="E251" s="49" t="s">
        <v>490</v>
      </c>
      <c r="F251" s="6"/>
      <c r="G251" s="6"/>
      <c r="H251" s="6"/>
      <c r="I251" s="6"/>
      <c r="J251" s="6"/>
      <c r="K251" s="6"/>
      <c r="L251" s="50"/>
      <c r="M251" s="82" t="str">
        <f t="shared" si="3"/>
        <v/>
      </c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hidden="1" customHeight="1" x14ac:dyDescent="0.25">
      <c r="A252" s="44">
        <v>45021.726337233798</v>
      </c>
      <c r="B252" s="45" t="s">
        <v>13</v>
      </c>
      <c r="C252" s="46">
        <v>45291</v>
      </c>
      <c r="D252" s="45" t="s">
        <v>490</v>
      </c>
      <c r="E252" s="6"/>
      <c r="F252" s="6"/>
      <c r="G252" s="45" t="s">
        <v>490</v>
      </c>
      <c r="H252" s="6"/>
      <c r="I252" s="6"/>
      <c r="J252" s="6"/>
      <c r="K252" s="6"/>
      <c r="L252" s="46"/>
      <c r="M252" s="82" t="str">
        <f t="shared" si="3"/>
        <v/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hidden="1" customHeight="1" x14ac:dyDescent="0.25">
      <c r="A253" s="44">
        <v>44967.600093715278</v>
      </c>
      <c r="B253" s="45" t="s">
        <v>13</v>
      </c>
      <c r="C253" s="46">
        <v>45291</v>
      </c>
      <c r="D253" s="45" t="s">
        <v>490</v>
      </c>
      <c r="E253" s="45" t="s">
        <v>490</v>
      </c>
      <c r="F253" s="6"/>
      <c r="G253" s="6"/>
      <c r="H253" s="6"/>
      <c r="I253" s="6"/>
      <c r="J253" s="6"/>
      <c r="K253" s="6"/>
      <c r="L253" s="46"/>
      <c r="M253" s="82" t="str">
        <f t="shared" si="3"/>
        <v/>
      </c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hidden="1" customHeight="1" x14ac:dyDescent="0.25">
      <c r="A254" s="44">
        <v>44544.668132372688</v>
      </c>
      <c r="B254" s="45" t="s">
        <v>13</v>
      </c>
      <c r="C254" s="46">
        <v>45291</v>
      </c>
      <c r="D254" s="45" t="s">
        <v>490</v>
      </c>
      <c r="E254" s="45" t="s">
        <v>490</v>
      </c>
      <c r="F254" s="6"/>
      <c r="G254" s="6"/>
      <c r="H254" s="6"/>
      <c r="I254" s="6"/>
      <c r="J254" s="6"/>
      <c r="K254" s="6"/>
      <c r="L254" s="46"/>
      <c r="M254" s="82" t="str">
        <f t="shared" si="3"/>
        <v/>
      </c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hidden="1" customHeight="1" x14ac:dyDescent="0.25">
      <c r="A255" s="44">
        <v>44648.786891898148</v>
      </c>
      <c r="B255" s="45" t="s">
        <v>13</v>
      </c>
      <c r="C255" s="46">
        <v>45291</v>
      </c>
      <c r="D255" s="45" t="s">
        <v>490</v>
      </c>
      <c r="E255" s="45" t="s">
        <v>490</v>
      </c>
      <c r="F255" s="6"/>
      <c r="G255" s="6"/>
      <c r="H255" s="6"/>
      <c r="I255" s="6"/>
      <c r="J255" s="6"/>
      <c r="K255" s="6"/>
      <c r="L255" s="46"/>
      <c r="M255" s="82" t="str">
        <f t="shared" si="3"/>
        <v/>
      </c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hidden="1" customHeight="1" x14ac:dyDescent="0.25">
      <c r="A256" s="44">
        <v>44665.715961423608</v>
      </c>
      <c r="B256" s="45" t="s">
        <v>13</v>
      </c>
      <c r="C256" s="46">
        <v>45291</v>
      </c>
      <c r="D256" s="45" t="s">
        <v>490</v>
      </c>
      <c r="E256" s="6"/>
      <c r="F256" s="6"/>
      <c r="G256" s="6"/>
      <c r="H256" s="45" t="s">
        <v>490</v>
      </c>
      <c r="I256" s="6"/>
      <c r="J256" s="6"/>
      <c r="K256" s="6"/>
      <c r="L256" s="46"/>
      <c r="M256" s="82" t="str">
        <f t="shared" si="3"/>
        <v/>
      </c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hidden="1" customHeight="1" x14ac:dyDescent="0.25">
      <c r="A257" s="44">
        <v>44769.664789085647</v>
      </c>
      <c r="B257" s="45" t="s">
        <v>13</v>
      </c>
      <c r="C257" s="46">
        <v>45291</v>
      </c>
      <c r="D257" s="45" t="s">
        <v>490</v>
      </c>
      <c r="E257" s="45" t="s">
        <v>490</v>
      </c>
      <c r="F257" s="6"/>
      <c r="G257" s="6"/>
      <c r="H257" s="6"/>
      <c r="I257" s="6"/>
      <c r="J257" s="6"/>
      <c r="K257" s="6"/>
      <c r="L257" s="46"/>
      <c r="M257" s="82" t="str">
        <f t="shared" si="3"/>
        <v/>
      </c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hidden="1" customHeight="1" x14ac:dyDescent="0.25">
      <c r="A258" s="44">
        <v>44943.578958877311</v>
      </c>
      <c r="B258" s="45" t="s">
        <v>13</v>
      </c>
      <c r="C258" s="46">
        <v>45291</v>
      </c>
      <c r="D258" s="45" t="s">
        <v>490</v>
      </c>
      <c r="E258" s="45" t="s">
        <v>490</v>
      </c>
      <c r="F258" s="6"/>
      <c r="G258" s="6"/>
      <c r="H258" s="45" t="s">
        <v>490</v>
      </c>
      <c r="I258" s="6"/>
      <c r="J258" s="6"/>
      <c r="K258" s="6"/>
      <c r="L258" s="46"/>
      <c r="M258" s="82" t="str">
        <f t="shared" si="3"/>
        <v/>
      </c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hidden="1" customHeight="1" x14ac:dyDescent="0.25">
      <c r="A259" s="44">
        <v>44943.592154166668</v>
      </c>
      <c r="B259" s="45" t="s">
        <v>13</v>
      </c>
      <c r="C259" s="46">
        <v>45291</v>
      </c>
      <c r="D259" s="45" t="s">
        <v>490</v>
      </c>
      <c r="E259" s="6"/>
      <c r="F259" s="6"/>
      <c r="G259" s="6"/>
      <c r="H259" s="45" t="s">
        <v>490</v>
      </c>
      <c r="I259" s="6"/>
      <c r="J259" s="6"/>
      <c r="K259" s="6"/>
      <c r="L259" s="46"/>
      <c r="M259" s="82" t="str">
        <f t="shared" si="3"/>
        <v/>
      </c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hidden="1" customHeight="1" x14ac:dyDescent="0.25">
      <c r="A260" s="44">
        <v>44943.598452164355</v>
      </c>
      <c r="B260" s="45" t="s">
        <v>13</v>
      </c>
      <c r="C260" s="46">
        <v>45291</v>
      </c>
      <c r="D260" s="45" t="s">
        <v>490</v>
      </c>
      <c r="E260" s="6"/>
      <c r="F260" s="6"/>
      <c r="G260" s="6"/>
      <c r="H260" s="45" t="s">
        <v>490</v>
      </c>
      <c r="I260" s="6"/>
      <c r="J260" s="6"/>
      <c r="K260" s="6"/>
      <c r="L260" s="46"/>
      <c r="M260" s="82" t="str">
        <f t="shared" si="3"/>
        <v/>
      </c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hidden="1" customHeight="1" x14ac:dyDescent="0.25">
      <c r="A261" s="44">
        <v>44950.524906678242</v>
      </c>
      <c r="B261" s="45" t="s">
        <v>13</v>
      </c>
      <c r="C261" s="46">
        <v>45291</v>
      </c>
      <c r="D261" s="45" t="s">
        <v>490</v>
      </c>
      <c r="E261" s="45" t="s">
        <v>490</v>
      </c>
      <c r="F261" s="6"/>
      <c r="G261" s="6"/>
      <c r="H261" s="6"/>
      <c r="I261" s="6"/>
      <c r="J261" s="6"/>
      <c r="K261" s="6"/>
      <c r="L261" s="46"/>
      <c r="M261" s="82" t="str">
        <f t="shared" si="3"/>
        <v/>
      </c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hidden="1" customHeight="1" x14ac:dyDescent="0.25">
      <c r="A262" s="44">
        <v>44952.477091354165</v>
      </c>
      <c r="B262" s="45" t="s">
        <v>13</v>
      </c>
      <c r="C262" s="46">
        <v>45291</v>
      </c>
      <c r="D262" s="45" t="s">
        <v>490</v>
      </c>
      <c r="E262" s="45" t="s">
        <v>490</v>
      </c>
      <c r="F262" s="6"/>
      <c r="G262" s="6"/>
      <c r="H262" s="6"/>
      <c r="I262" s="6"/>
      <c r="J262" s="6"/>
      <c r="K262" s="6"/>
      <c r="L262" s="46"/>
      <c r="M262" s="82" t="str">
        <f t="shared" si="3"/>
        <v/>
      </c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hidden="1" customHeight="1" x14ac:dyDescent="0.25">
      <c r="A263" s="44">
        <v>44963.652201736113</v>
      </c>
      <c r="B263" s="45" t="s">
        <v>13</v>
      </c>
      <c r="C263" s="46">
        <v>45291</v>
      </c>
      <c r="D263" s="45" t="s">
        <v>490</v>
      </c>
      <c r="E263" s="45" t="s">
        <v>490</v>
      </c>
      <c r="F263" s="6"/>
      <c r="G263" s="6"/>
      <c r="H263" s="6"/>
      <c r="I263" s="6"/>
      <c r="J263" s="6"/>
      <c r="K263" s="6"/>
      <c r="L263" s="46"/>
      <c r="M263" s="82" t="str">
        <f t="shared" ref="M263:M326" si="4">IFERROR(DATEVALUE(TEXT(LEFT(L263,10),"ДД.ММ.ГГГГ")),"")</f>
        <v/>
      </c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hidden="1" customHeight="1" x14ac:dyDescent="0.25">
      <c r="A264" s="44">
        <v>44971.704099074072</v>
      </c>
      <c r="B264" s="45" t="s">
        <v>13</v>
      </c>
      <c r="C264" s="46">
        <v>45291</v>
      </c>
      <c r="D264" s="45" t="s">
        <v>490</v>
      </c>
      <c r="E264" s="45" t="s">
        <v>490</v>
      </c>
      <c r="F264" s="6"/>
      <c r="G264" s="6"/>
      <c r="H264" s="6"/>
      <c r="I264" s="6"/>
      <c r="J264" s="6"/>
      <c r="K264" s="6"/>
      <c r="L264" s="46"/>
      <c r="M264" s="82" t="str">
        <f t="shared" si="4"/>
        <v/>
      </c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hidden="1" customHeight="1" x14ac:dyDescent="0.25">
      <c r="A265" s="44">
        <v>44984.733198807873</v>
      </c>
      <c r="B265" s="45" t="s">
        <v>13</v>
      </c>
      <c r="C265" s="46">
        <v>45291</v>
      </c>
      <c r="D265" s="45" t="s">
        <v>490</v>
      </c>
      <c r="E265" s="45" t="s">
        <v>490</v>
      </c>
      <c r="F265" s="6"/>
      <c r="G265" s="6"/>
      <c r="H265" s="6"/>
      <c r="I265" s="6"/>
      <c r="J265" s="6"/>
      <c r="K265" s="6"/>
      <c r="L265" s="46"/>
      <c r="M265" s="82" t="str">
        <f t="shared" si="4"/>
        <v/>
      </c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hidden="1" customHeight="1" x14ac:dyDescent="0.25">
      <c r="A266" s="44">
        <v>44985.733317280094</v>
      </c>
      <c r="B266" s="45" t="s">
        <v>13</v>
      </c>
      <c r="C266" s="46">
        <v>45291</v>
      </c>
      <c r="D266" s="45" t="s">
        <v>490</v>
      </c>
      <c r="E266" s="45" t="s">
        <v>490</v>
      </c>
      <c r="F266" s="6"/>
      <c r="G266" s="6"/>
      <c r="H266" s="6"/>
      <c r="I266" s="6"/>
      <c r="J266" s="6"/>
      <c r="K266" s="6"/>
      <c r="L266" s="46"/>
      <c r="M266" s="82" t="str">
        <f t="shared" si="4"/>
        <v/>
      </c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hidden="1" customHeight="1" x14ac:dyDescent="0.25">
      <c r="A267" s="44">
        <v>44987.566629317131</v>
      </c>
      <c r="B267" s="45" t="s">
        <v>13</v>
      </c>
      <c r="C267" s="46">
        <v>45291</v>
      </c>
      <c r="D267" s="45" t="s">
        <v>490</v>
      </c>
      <c r="E267" s="6"/>
      <c r="F267" s="6"/>
      <c r="G267" s="6"/>
      <c r="H267" s="6"/>
      <c r="I267" s="6"/>
      <c r="J267" s="6"/>
      <c r="K267" s="6"/>
      <c r="L267" s="46"/>
      <c r="M267" s="82" t="str">
        <f t="shared" si="4"/>
        <v/>
      </c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hidden="1" customHeight="1" x14ac:dyDescent="0.25">
      <c r="A268" s="44">
        <v>45021.662618055554</v>
      </c>
      <c r="B268" s="45" t="s">
        <v>13</v>
      </c>
      <c r="C268" s="46">
        <v>45291</v>
      </c>
      <c r="D268" s="45" t="s">
        <v>490</v>
      </c>
      <c r="E268" s="45" t="s">
        <v>490</v>
      </c>
      <c r="F268" s="6"/>
      <c r="G268" s="6"/>
      <c r="H268" s="6"/>
      <c r="I268" s="6"/>
      <c r="J268" s="6"/>
      <c r="K268" s="6"/>
      <c r="L268" s="46"/>
      <c r="M268" s="82" t="str">
        <f t="shared" si="4"/>
        <v/>
      </c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hidden="1" customHeight="1" x14ac:dyDescent="0.25">
      <c r="A269" s="41">
        <v>45022.764465081018</v>
      </c>
      <c r="B269" s="42" t="s">
        <v>13</v>
      </c>
      <c r="C269" s="43">
        <v>45199</v>
      </c>
      <c r="D269" s="6"/>
      <c r="E269" s="42" t="s">
        <v>490</v>
      </c>
      <c r="F269" s="6"/>
      <c r="G269" s="6"/>
      <c r="H269" s="6"/>
      <c r="I269" s="6"/>
      <c r="J269" s="6"/>
      <c r="K269" s="6"/>
      <c r="L269" s="43" t="s">
        <v>556</v>
      </c>
      <c r="M269" s="82">
        <f t="shared" si="4"/>
        <v>45198</v>
      </c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hidden="1" customHeight="1" x14ac:dyDescent="0.25">
      <c r="A270" s="44">
        <v>45086.52262103009</v>
      </c>
      <c r="B270" s="45" t="s">
        <v>13</v>
      </c>
      <c r="C270" s="46">
        <v>45291</v>
      </c>
      <c r="D270" s="45" t="s">
        <v>490</v>
      </c>
      <c r="E270" s="45" t="s">
        <v>490</v>
      </c>
      <c r="F270" s="6"/>
      <c r="G270" s="6"/>
      <c r="H270" s="6"/>
      <c r="I270" s="6"/>
      <c r="J270" s="6"/>
      <c r="K270" s="6"/>
      <c r="L270" s="46"/>
      <c r="M270" s="82" t="str">
        <f t="shared" si="4"/>
        <v/>
      </c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hidden="1" customHeight="1" x14ac:dyDescent="0.25">
      <c r="A271" s="44">
        <v>45086.717677696761</v>
      </c>
      <c r="B271" s="45" t="s">
        <v>13</v>
      </c>
      <c r="C271" s="46">
        <v>45291</v>
      </c>
      <c r="D271" s="45" t="s">
        <v>490</v>
      </c>
      <c r="E271" s="45" t="s">
        <v>490</v>
      </c>
      <c r="F271" s="6"/>
      <c r="G271" s="6"/>
      <c r="H271" s="6"/>
      <c r="I271" s="6"/>
      <c r="J271" s="6"/>
      <c r="K271" s="6"/>
      <c r="L271" s="46"/>
      <c r="M271" s="82" t="str">
        <f t="shared" si="4"/>
        <v/>
      </c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hidden="1" customHeight="1" x14ac:dyDescent="0.25">
      <c r="A272" s="44">
        <v>45086.724466319443</v>
      </c>
      <c r="B272" s="45" t="s">
        <v>13</v>
      </c>
      <c r="C272" s="46">
        <v>45291</v>
      </c>
      <c r="D272" s="45" t="s">
        <v>490</v>
      </c>
      <c r="E272" s="45" t="s">
        <v>490</v>
      </c>
      <c r="F272" s="6"/>
      <c r="G272" s="6"/>
      <c r="H272" s="6"/>
      <c r="I272" s="6"/>
      <c r="J272" s="6"/>
      <c r="K272" s="6"/>
      <c r="L272" s="46"/>
      <c r="M272" s="82" t="str">
        <f t="shared" si="4"/>
        <v/>
      </c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hidden="1" customHeight="1" x14ac:dyDescent="0.25">
      <c r="A273" s="44">
        <v>45086.729480092596</v>
      </c>
      <c r="B273" s="45" t="s">
        <v>13</v>
      </c>
      <c r="C273" s="46">
        <v>45291</v>
      </c>
      <c r="D273" s="45" t="s">
        <v>490</v>
      </c>
      <c r="E273" s="45" t="s">
        <v>490</v>
      </c>
      <c r="F273" s="6"/>
      <c r="G273" s="6"/>
      <c r="H273" s="6"/>
      <c r="I273" s="6"/>
      <c r="J273" s="6"/>
      <c r="K273" s="6"/>
      <c r="L273" s="46"/>
      <c r="M273" s="82" t="str">
        <f t="shared" si="4"/>
        <v/>
      </c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hidden="1" customHeight="1" x14ac:dyDescent="0.25">
      <c r="A274" s="44">
        <v>45092.606691435183</v>
      </c>
      <c r="B274" s="45" t="s">
        <v>13</v>
      </c>
      <c r="C274" s="46">
        <v>45291</v>
      </c>
      <c r="D274" s="45" t="s">
        <v>490</v>
      </c>
      <c r="E274" s="45" t="s">
        <v>490</v>
      </c>
      <c r="F274" s="6"/>
      <c r="G274" s="6"/>
      <c r="H274" s="6"/>
      <c r="I274" s="6"/>
      <c r="J274" s="6"/>
      <c r="K274" s="6"/>
      <c r="L274" s="46"/>
      <c r="M274" s="82" t="str">
        <f t="shared" si="4"/>
        <v/>
      </c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hidden="1" customHeight="1" x14ac:dyDescent="0.25">
      <c r="A275" s="41">
        <v>45198.646901585649</v>
      </c>
      <c r="B275" s="42" t="s">
        <v>11</v>
      </c>
      <c r="C275" s="43">
        <v>45198</v>
      </c>
      <c r="D275" s="42" t="s">
        <v>490</v>
      </c>
      <c r="E275" s="6"/>
      <c r="F275" s="6"/>
      <c r="G275" s="6"/>
      <c r="H275" s="6"/>
      <c r="I275" s="6"/>
      <c r="J275" s="42" t="s">
        <v>490</v>
      </c>
      <c r="K275" s="6"/>
      <c r="L275" s="43" t="s">
        <v>557</v>
      </c>
      <c r="M275" s="82">
        <f t="shared" si="4"/>
        <v>45198</v>
      </c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hidden="1" customHeight="1" x14ac:dyDescent="0.25">
      <c r="A276" s="41">
        <v>45114.500930868053</v>
      </c>
      <c r="B276" s="42" t="s">
        <v>13</v>
      </c>
      <c r="C276" s="43">
        <v>45199</v>
      </c>
      <c r="D276" s="42" t="s">
        <v>490</v>
      </c>
      <c r="E276" s="42" t="s">
        <v>490</v>
      </c>
      <c r="F276" s="6"/>
      <c r="G276" s="6"/>
      <c r="H276" s="6"/>
      <c r="I276" s="6"/>
      <c r="J276" s="6"/>
      <c r="K276" s="6"/>
      <c r="L276" s="43" t="s">
        <v>558</v>
      </c>
      <c r="M276" s="82">
        <f t="shared" si="4"/>
        <v>45198</v>
      </c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hidden="1" customHeight="1" x14ac:dyDescent="0.25">
      <c r="A277" s="44">
        <v>45133.629669872687</v>
      </c>
      <c r="B277" s="45" t="s">
        <v>13</v>
      </c>
      <c r="C277" s="46">
        <v>45291</v>
      </c>
      <c r="D277" s="45" t="s">
        <v>490</v>
      </c>
      <c r="E277" s="45" t="s">
        <v>490</v>
      </c>
      <c r="F277" s="6"/>
      <c r="G277" s="6"/>
      <c r="H277" s="6"/>
      <c r="I277" s="6"/>
      <c r="J277" s="6"/>
      <c r="K277" s="6"/>
      <c r="L277" s="46"/>
      <c r="M277" s="82" t="str">
        <f t="shared" si="4"/>
        <v/>
      </c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hidden="1" customHeight="1" x14ac:dyDescent="0.25">
      <c r="A278" s="41">
        <v>45153.734269363427</v>
      </c>
      <c r="B278" s="42" t="s">
        <v>13</v>
      </c>
      <c r="C278" s="43">
        <v>45291</v>
      </c>
      <c r="D278" s="42" t="s">
        <v>490</v>
      </c>
      <c r="E278" s="42" t="s">
        <v>490</v>
      </c>
      <c r="F278" s="6"/>
      <c r="G278" s="6"/>
      <c r="H278" s="6"/>
      <c r="I278" s="6"/>
      <c r="J278" s="6"/>
      <c r="K278" s="6"/>
      <c r="L278" s="43" t="s">
        <v>559</v>
      </c>
      <c r="M278" s="82">
        <f t="shared" si="4"/>
        <v>45198</v>
      </c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hidden="1" customHeight="1" x14ac:dyDescent="0.25">
      <c r="A279" s="41">
        <v>45141.588907789352</v>
      </c>
      <c r="B279" s="42" t="s">
        <v>13</v>
      </c>
      <c r="C279" s="43">
        <v>45291</v>
      </c>
      <c r="D279" s="42" t="s">
        <v>490</v>
      </c>
      <c r="E279" s="42" t="s">
        <v>490</v>
      </c>
      <c r="F279" s="6"/>
      <c r="G279" s="6"/>
      <c r="H279" s="6"/>
      <c r="I279" s="6"/>
      <c r="J279" s="6"/>
      <c r="K279" s="6"/>
      <c r="L279" s="43" t="s">
        <v>560</v>
      </c>
      <c r="M279" s="82">
        <f t="shared" si="4"/>
        <v>45198</v>
      </c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hidden="1" customHeight="1" x14ac:dyDescent="0.25">
      <c r="A280" s="44">
        <v>45076.678385335646</v>
      </c>
      <c r="B280" s="45" t="s">
        <v>13</v>
      </c>
      <c r="C280" s="46">
        <v>45291</v>
      </c>
      <c r="D280" s="45" t="s">
        <v>490</v>
      </c>
      <c r="E280" s="45" t="s">
        <v>490</v>
      </c>
      <c r="F280" s="6"/>
      <c r="G280" s="6"/>
      <c r="H280" s="6"/>
      <c r="I280" s="6"/>
      <c r="J280" s="6"/>
      <c r="K280" s="6"/>
      <c r="L280" s="46"/>
      <c r="M280" s="82" t="str">
        <f t="shared" si="4"/>
        <v/>
      </c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hidden="1" customHeight="1" x14ac:dyDescent="0.25">
      <c r="A281" s="41">
        <v>45156.578052511577</v>
      </c>
      <c r="B281" s="42" t="s">
        <v>13</v>
      </c>
      <c r="C281" s="43">
        <v>45187</v>
      </c>
      <c r="D281" s="42" t="s">
        <v>490</v>
      </c>
      <c r="E281" s="42" t="s">
        <v>490</v>
      </c>
      <c r="F281" s="6"/>
      <c r="G281" s="6"/>
      <c r="H281" s="6"/>
      <c r="I281" s="6"/>
      <c r="J281" s="6"/>
      <c r="K281" s="6"/>
      <c r="L281" s="43" t="s">
        <v>561</v>
      </c>
      <c r="M281" s="82">
        <f t="shared" si="4"/>
        <v>45198</v>
      </c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hidden="1" customHeight="1" x14ac:dyDescent="0.25">
      <c r="A282" s="41">
        <v>45110.660162962966</v>
      </c>
      <c r="B282" s="42" t="s">
        <v>11</v>
      </c>
      <c r="C282" s="43">
        <v>45199</v>
      </c>
      <c r="D282" s="42" t="s">
        <v>490</v>
      </c>
      <c r="E282" s="6"/>
      <c r="F282" s="6"/>
      <c r="G282" s="6"/>
      <c r="H282" s="6"/>
      <c r="I282" s="42" t="s">
        <v>490</v>
      </c>
      <c r="J282" s="6"/>
      <c r="K282" s="6"/>
      <c r="L282" s="43" t="s">
        <v>562</v>
      </c>
      <c r="M282" s="82">
        <f t="shared" si="4"/>
        <v>45198</v>
      </c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hidden="1" customHeight="1" x14ac:dyDescent="0.25">
      <c r="A283" s="44">
        <v>45198.520198726852</v>
      </c>
      <c r="B283" s="45" t="s">
        <v>11</v>
      </c>
      <c r="C283" s="46">
        <v>45293</v>
      </c>
      <c r="D283" s="45" t="s">
        <v>490</v>
      </c>
      <c r="E283" s="45" t="s">
        <v>490</v>
      </c>
      <c r="F283" s="6"/>
      <c r="G283" s="6"/>
      <c r="H283" s="6"/>
      <c r="I283" s="6"/>
      <c r="J283" s="6"/>
      <c r="K283" s="6"/>
      <c r="L283" s="46"/>
      <c r="M283" s="82" t="str">
        <f t="shared" si="4"/>
        <v/>
      </c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hidden="1" customHeight="1" x14ac:dyDescent="0.25">
      <c r="A284" s="41">
        <v>45198.516466122688</v>
      </c>
      <c r="B284" s="42" t="s">
        <v>11</v>
      </c>
      <c r="C284" s="43">
        <v>45293</v>
      </c>
      <c r="D284" s="6"/>
      <c r="E284" s="42" t="s">
        <v>490</v>
      </c>
      <c r="F284" s="6"/>
      <c r="G284" s="6"/>
      <c r="H284" s="6"/>
      <c r="I284" s="6"/>
      <c r="J284" s="6"/>
      <c r="K284" s="6"/>
      <c r="L284" s="43" t="s">
        <v>563</v>
      </c>
      <c r="M284" s="82">
        <f t="shared" si="4"/>
        <v>45198</v>
      </c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hidden="1" customHeight="1" x14ac:dyDescent="0.25">
      <c r="A285" s="44">
        <v>45198.508392974538</v>
      </c>
      <c r="B285" s="45" t="s">
        <v>13</v>
      </c>
      <c r="C285" s="46">
        <v>45291</v>
      </c>
      <c r="D285" s="45" t="s">
        <v>490</v>
      </c>
      <c r="E285" s="45" t="s">
        <v>490</v>
      </c>
      <c r="F285" s="6"/>
      <c r="G285" s="6"/>
      <c r="H285" s="6"/>
      <c r="I285" s="6"/>
      <c r="J285" s="6"/>
      <c r="K285" s="6"/>
      <c r="L285" s="46"/>
      <c r="M285" s="82" t="str">
        <f t="shared" si="4"/>
        <v/>
      </c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hidden="1" customHeight="1" x14ac:dyDescent="0.25">
      <c r="A286" s="44">
        <v>44803.535281018521</v>
      </c>
      <c r="B286" s="45" t="s">
        <v>15</v>
      </c>
      <c r="C286" s="46">
        <v>45269</v>
      </c>
      <c r="D286" s="45" t="s">
        <v>490</v>
      </c>
      <c r="E286" s="45" t="s">
        <v>490</v>
      </c>
      <c r="F286" s="6"/>
      <c r="G286" s="6"/>
      <c r="H286" s="6"/>
      <c r="I286" s="6"/>
      <c r="J286" s="6"/>
      <c r="K286" s="6"/>
      <c r="L286" s="46"/>
      <c r="M286" s="82" t="str">
        <f t="shared" si="4"/>
        <v/>
      </c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hidden="1" customHeight="1" x14ac:dyDescent="0.25">
      <c r="A287" s="44">
        <v>45175.678281250002</v>
      </c>
      <c r="B287" s="45" t="s">
        <v>15</v>
      </c>
      <c r="C287" s="46">
        <v>45289</v>
      </c>
      <c r="D287" s="6"/>
      <c r="E287" s="6"/>
      <c r="F287" s="6"/>
      <c r="G287" s="6"/>
      <c r="H287" s="6"/>
      <c r="I287" s="6"/>
      <c r="J287" s="6"/>
      <c r="K287" s="6"/>
      <c r="L287" s="46"/>
      <c r="M287" s="82" t="str">
        <f t="shared" si="4"/>
        <v/>
      </c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hidden="1" customHeight="1" x14ac:dyDescent="0.25">
      <c r="A288" s="44">
        <v>45188.534742361109</v>
      </c>
      <c r="B288" s="45" t="s">
        <v>15</v>
      </c>
      <c r="C288" s="46">
        <v>45255</v>
      </c>
      <c r="D288" s="6"/>
      <c r="E288" s="6"/>
      <c r="F288" s="6"/>
      <c r="G288" s="6"/>
      <c r="H288" s="6"/>
      <c r="I288" s="6"/>
      <c r="J288" s="6"/>
      <c r="K288" s="6"/>
      <c r="L288" s="46"/>
      <c r="M288" s="82" t="str">
        <f t="shared" si="4"/>
        <v/>
      </c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hidden="1" customHeight="1" x14ac:dyDescent="0.25">
      <c r="A289" s="44">
        <v>45190.568122534722</v>
      </c>
      <c r="B289" s="45" t="s">
        <v>15</v>
      </c>
      <c r="C289" s="46">
        <v>45289</v>
      </c>
      <c r="D289" s="45" t="s">
        <v>490</v>
      </c>
      <c r="E289" s="45" t="s">
        <v>490</v>
      </c>
      <c r="F289" s="6"/>
      <c r="G289" s="6"/>
      <c r="H289" s="6"/>
      <c r="I289" s="6"/>
      <c r="J289" s="6"/>
      <c r="K289" s="6"/>
      <c r="L289" s="46"/>
      <c r="M289" s="82" t="str">
        <f t="shared" si="4"/>
        <v/>
      </c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hidden="1" customHeight="1" x14ac:dyDescent="0.25">
      <c r="A290" s="44">
        <v>45194.396746331018</v>
      </c>
      <c r="B290" s="45" t="s">
        <v>15</v>
      </c>
      <c r="C290" s="46">
        <v>45255</v>
      </c>
      <c r="D290" s="45" t="s">
        <v>490</v>
      </c>
      <c r="E290" s="45" t="s">
        <v>490</v>
      </c>
      <c r="F290" s="6"/>
      <c r="G290" s="6"/>
      <c r="H290" s="6"/>
      <c r="I290" s="6"/>
      <c r="J290" s="6"/>
      <c r="K290" s="6"/>
      <c r="L290" s="46"/>
      <c r="M290" s="82" t="str">
        <f t="shared" si="4"/>
        <v/>
      </c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hidden="1" customHeight="1" x14ac:dyDescent="0.25">
      <c r="A291" s="44">
        <v>45197.543467511576</v>
      </c>
      <c r="B291" s="45" t="s">
        <v>15</v>
      </c>
      <c r="C291" s="46">
        <v>45289</v>
      </c>
      <c r="D291" s="6"/>
      <c r="E291" s="6"/>
      <c r="F291" s="6"/>
      <c r="G291" s="6"/>
      <c r="H291" s="6"/>
      <c r="I291" s="6"/>
      <c r="J291" s="6"/>
      <c r="K291" s="6"/>
      <c r="L291" s="46"/>
      <c r="M291" s="82" t="str">
        <f t="shared" si="4"/>
        <v/>
      </c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hidden="1" customHeight="1" x14ac:dyDescent="0.25">
      <c r="A292" s="44">
        <v>45124.688936574072</v>
      </c>
      <c r="B292" s="45" t="s">
        <v>14</v>
      </c>
      <c r="C292" s="46">
        <v>45285</v>
      </c>
      <c r="D292" s="45" t="s">
        <v>490</v>
      </c>
      <c r="E292" s="45" t="s">
        <v>490</v>
      </c>
      <c r="F292" s="6"/>
      <c r="G292" s="6"/>
      <c r="H292" s="6"/>
      <c r="I292" s="6"/>
      <c r="J292" s="6"/>
      <c r="K292" s="6"/>
      <c r="L292" s="46"/>
      <c r="M292" s="82" t="str">
        <f t="shared" si="4"/>
        <v/>
      </c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hidden="1" customHeight="1" x14ac:dyDescent="0.25">
      <c r="A293" s="44">
        <v>45196.399758680556</v>
      </c>
      <c r="B293" s="45" t="s">
        <v>11</v>
      </c>
      <c r="C293" s="46">
        <v>45286</v>
      </c>
      <c r="D293" s="45" t="s">
        <v>490</v>
      </c>
      <c r="E293" s="45" t="s">
        <v>490</v>
      </c>
      <c r="F293" s="6"/>
      <c r="G293" s="6"/>
      <c r="H293" s="6"/>
      <c r="I293" s="6"/>
      <c r="J293" s="6"/>
      <c r="K293" s="6"/>
      <c r="L293" s="46"/>
      <c r="M293" s="82" t="str">
        <f t="shared" si="4"/>
        <v/>
      </c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hidden="1" customHeight="1" x14ac:dyDescent="0.25">
      <c r="A294" s="44">
        <v>45126.516376701387</v>
      </c>
      <c r="B294" s="45" t="s">
        <v>14</v>
      </c>
      <c r="C294" s="46">
        <v>45285</v>
      </c>
      <c r="D294" s="45" t="s">
        <v>490</v>
      </c>
      <c r="E294" s="45" t="s">
        <v>490</v>
      </c>
      <c r="F294" s="6"/>
      <c r="G294" s="6"/>
      <c r="H294" s="6"/>
      <c r="I294" s="6"/>
      <c r="J294" s="6"/>
      <c r="K294" s="6"/>
      <c r="L294" s="46"/>
      <c r="M294" s="82" t="str">
        <f t="shared" si="4"/>
        <v/>
      </c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hidden="1" customHeight="1" x14ac:dyDescent="0.25">
      <c r="A295" s="41">
        <v>45197.716138622687</v>
      </c>
      <c r="B295" s="42" t="s">
        <v>14</v>
      </c>
      <c r="C295" s="43">
        <v>45197</v>
      </c>
      <c r="D295" s="42" t="s">
        <v>490</v>
      </c>
      <c r="E295" s="6"/>
      <c r="F295" s="6"/>
      <c r="G295" s="6"/>
      <c r="H295" s="6"/>
      <c r="I295" s="6"/>
      <c r="J295" s="42" t="s">
        <v>490</v>
      </c>
      <c r="K295" s="6"/>
      <c r="L295" s="43" t="s">
        <v>564</v>
      </c>
      <c r="M295" s="82">
        <f t="shared" si="4"/>
        <v>45197</v>
      </c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hidden="1" customHeight="1" x14ac:dyDescent="0.25">
      <c r="A296" s="41">
        <v>45196.728612071762</v>
      </c>
      <c r="B296" s="42" t="s">
        <v>11</v>
      </c>
      <c r="C296" s="43">
        <v>45196</v>
      </c>
      <c r="D296" s="42" t="s">
        <v>490</v>
      </c>
      <c r="E296" s="6"/>
      <c r="F296" s="6"/>
      <c r="G296" s="6"/>
      <c r="H296" s="6"/>
      <c r="I296" s="6"/>
      <c r="J296" s="42" t="s">
        <v>490</v>
      </c>
      <c r="K296" s="6"/>
      <c r="L296" s="43" t="s">
        <v>565</v>
      </c>
      <c r="M296" s="82">
        <f t="shared" si="4"/>
        <v>45197</v>
      </c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hidden="1" customHeight="1" x14ac:dyDescent="0.25">
      <c r="A297" s="41">
        <v>45197.401367326391</v>
      </c>
      <c r="B297" s="42" t="s">
        <v>15</v>
      </c>
      <c r="C297" s="43">
        <v>45197</v>
      </c>
      <c r="D297" s="6"/>
      <c r="E297" s="6"/>
      <c r="F297" s="6"/>
      <c r="G297" s="6"/>
      <c r="H297" s="6"/>
      <c r="I297" s="6"/>
      <c r="J297" s="6"/>
      <c r="K297" s="6"/>
      <c r="L297" s="43" t="s">
        <v>566</v>
      </c>
      <c r="M297" s="82">
        <f t="shared" si="4"/>
        <v>45197</v>
      </c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hidden="1" customHeight="1" x14ac:dyDescent="0.25">
      <c r="A298" s="44">
        <v>45197.478077546293</v>
      </c>
      <c r="B298" s="45" t="s">
        <v>11</v>
      </c>
      <c r="C298" s="46">
        <v>45269</v>
      </c>
      <c r="D298" s="45" t="s">
        <v>490</v>
      </c>
      <c r="E298" s="45" t="s">
        <v>490</v>
      </c>
      <c r="F298" s="6"/>
      <c r="G298" s="6"/>
      <c r="H298" s="6"/>
      <c r="I298" s="6"/>
      <c r="J298" s="6"/>
      <c r="K298" s="6"/>
      <c r="L298" s="46"/>
      <c r="M298" s="82" t="str">
        <f t="shared" si="4"/>
        <v/>
      </c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hidden="1" customHeight="1" x14ac:dyDescent="0.25">
      <c r="A299" s="41">
        <v>45195.749775925928</v>
      </c>
      <c r="B299" s="42" t="s">
        <v>11</v>
      </c>
      <c r="C299" s="43">
        <v>45196</v>
      </c>
      <c r="D299" s="42" t="s">
        <v>490</v>
      </c>
      <c r="E299" s="6"/>
      <c r="F299" s="6"/>
      <c r="G299" s="6"/>
      <c r="H299" s="42" t="s">
        <v>490</v>
      </c>
      <c r="I299" s="6"/>
      <c r="J299" s="6"/>
      <c r="K299" s="6"/>
      <c r="L299" s="43" t="s">
        <v>567</v>
      </c>
      <c r="M299" s="82">
        <f t="shared" si="4"/>
        <v>45196</v>
      </c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hidden="1" customHeight="1" x14ac:dyDescent="0.25">
      <c r="A300" s="44">
        <v>45169.622446562498</v>
      </c>
      <c r="B300" s="45" t="s">
        <v>10</v>
      </c>
      <c r="C300" s="46">
        <v>45269</v>
      </c>
      <c r="D300" s="45" t="s">
        <v>490</v>
      </c>
      <c r="E300" s="45" t="s">
        <v>490</v>
      </c>
      <c r="F300" s="6"/>
      <c r="G300" s="6"/>
      <c r="H300" s="6"/>
      <c r="I300" s="6"/>
      <c r="J300" s="6"/>
      <c r="K300" s="6"/>
      <c r="L300" s="46"/>
      <c r="M300" s="82" t="str">
        <f t="shared" si="4"/>
        <v/>
      </c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hidden="1" customHeight="1" x14ac:dyDescent="0.25">
      <c r="A301" s="41">
        <v>44040.542675231482</v>
      </c>
      <c r="B301" s="42" t="s">
        <v>12</v>
      </c>
      <c r="C301" s="6"/>
      <c r="D301" s="42" t="s">
        <v>490</v>
      </c>
      <c r="E301" s="6"/>
      <c r="F301" s="6"/>
      <c r="G301" s="6"/>
      <c r="H301" s="6"/>
      <c r="I301" s="6"/>
      <c r="J301" s="6"/>
      <c r="K301" s="6"/>
      <c r="L301" s="43" t="s">
        <v>568</v>
      </c>
      <c r="M301" s="82">
        <f t="shared" si="4"/>
        <v>44735</v>
      </c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hidden="1" customHeight="1" x14ac:dyDescent="0.25">
      <c r="A302" s="41">
        <v>45126.508133483796</v>
      </c>
      <c r="B302" s="42" t="s">
        <v>14</v>
      </c>
      <c r="C302" s="43">
        <v>45285</v>
      </c>
      <c r="D302" s="42" t="s">
        <v>490</v>
      </c>
      <c r="E302" s="42" t="s">
        <v>490</v>
      </c>
      <c r="F302" s="6"/>
      <c r="G302" s="6"/>
      <c r="H302" s="6"/>
      <c r="I302" s="6"/>
      <c r="J302" s="6"/>
      <c r="K302" s="6"/>
      <c r="L302" s="43" t="s">
        <v>569</v>
      </c>
      <c r="M302" s="82">
        <f t="shared" si="4"/>
        <v>45195</v>
      </c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hidden="1" customHeight="1" x14ac:dyDescent="0.25">
      <c r="A303" s="44">
        <v>45120.476121145832</v>
      </c>
      <c r="B303" s="45" t="s">
        <v>14</v>
      </c>
      <c r="C303" s="46">
        <v>45285</v>
      </c>
      <c r="D303" s="45" t="s">
        <v>490</v>
      </c>
      <c r="E303" s="45" t="s">
        <v>490</v>
      </c>
      <c r="F303" s="6"/>
      <c r="G303" s="6"/>
      <c r="H303" s="6"/>
      <c r="I303" s="6"/>
      <c r="J303" s="6"/>
      <c r="K303" s="6"/>
      <c r="L303" s="46"/>
      <c r="M303" s="82" t="str">
        <f t="shared" si="4"/>
        <v/>
      </c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hidden="1" customHeight="1" x14ac:dyDescent="0.25">
      <c r="A304" s="44">
        <v>45118.398276967593</v>
      </c>
      <c r="B304" s="45" t="s">
        <v>14</v>
      </c>
      <c r="C304" s="46">
        <v>45285</v>
      </c>
      <c r="D304" s="45" t="s">
        <v>490</v>
      </c>
      <c r="E304" s="45" t="s">
        <v>490</v>
      </c>
      <c r="F304" s="6"/>
      <c r="G304" s="6"/>
      <c r="H304" s="45" t="s">
        <v>490</v>
      </c>
      <c r="I304" s="6"/>
      <c r="J304" s="6"/>
      <c r="K304" s="6"/>
      <c r="L304" s="46"/>
      <c r="M304" s="82" t="str">
        <f t="shared" si="4"/>
        <v/>
      </c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hidden="1" customHeight="1" x14ac:dyDescent="0.25">
      <c r="A305" s="44">
        <v>45118.37881678241</v>
      </c>
      <c r="B305" s="45" t="s">
        <v>14</v>
      </c>
      <c r="C305" s="46">
        <v>45285</v>
      </c>
      <c r="D305" s="45" t="s">
        <v>490</v>
      </c>
      <c r="E305" s="45" t="s">
        <v>490</v>
      </c>
      <c r="F305" s="6"/>
      <c r="G305" s="6"/>
      <c r="H305" s="6"/>
      <c r="I305" s="6"/>
      <c r="J305" s="6"/>
      <c r="K305" s="6"/>
      <c r="L305" s="46"/>
      <c r="M305" s="82" t="str">
        <f t="shared" si="4"/>
        <v/>
      </c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hidden="1" customHeight="1" x14ac:dyDescent="0.25">
      <c r="A306" s="44">
        <v>44487.670025115738</v>
      </c>
      <c r="B306" s="45" t="s">
        <v>11</v>
      </c>
      <c r="C306" s="46">
        <v>45285</v>
      </c>
      <c r="D306" s="45" t="s">
        <v>490</v>
      </c>
      <c r="E306" s="45" t="s">
        <v>490</v>
      </c>
      <c r="F306" s="6"/>
      <c r="G306" s="6"/>
      <c r="H306" s="6"/>
      <c r="I306" s="6"/>
      <c r="J306" s="6"/>
      <c r="K306" s="6"/>
      <c r="L306" s="46"/>
      <c r="M306" s="82" t="str">
        <f t="shared" si="4"/>
        <v/>
      </c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hidden="1" customHeight="1" x14ac:dyDescent="0.25">
      <c r="A307" s="44">
        <v>44708.40029528935</v>
      </c>
      <c r="B307" s="45" t="s">
        <v>11</v>
      </c>
      <c r="C307" s="46">
        <v>45285</v>
      </c>
      <c r="D307" s="45" t="s">
        <v>490</v>
      </c>
      <c r="E307" s="45" t="s">
        <v>490</v>
      </c>
      <c r="F307" s="6"/>
      <c r="G307" s="6"/>
      <c r="H307" s="6"/>
      <c r="I307" s="6"/>
      <c r="J307" s="6"/>
      <c r="K307" s="6"/>
      <c r="L307" s="46"/>
      <c r="M307" s="82" t="str">
        <f t="shared" si="4"/>
        <v/>
      </c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hidden="1" customHeight="1" x14ac:dyDescent="0.25">
      <c r="A308" s="44">
        <v>45107.656778668985</v>
      </c>
      <c r="B308" s="45" t="s">
        <v>14</v>
      </c>
      <c r="C308" s="46">
        <v>45285</v>
      </c>
      <c r="D308" s="45" t="s">
        <v>490</v>
      </c>
      <c r="E308" s="6"/>
      <c r="F308" s="6"/>
      <c r="G308" s="6"/>
      <c r="H308" s="6"/>
      <c r="I308" s="45" t="s">
        <v>490</v>
      </c>
      <c r="J308" s="6"/>
      <c r="K308" s="6"/>
      <c r="L308" s="46"/>
      <c r="M308" s="82" t="str">
        <f t="shared" si="4"/>
        <v/>
      </c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hidden="1" customHeight="1" x14ac:dyDescent="0.25">
      <c r="A309" s="44">
        <v>45107.648441701385</v>
      </c>
      <c r="B309" s="45" t="s">
        <v>14</v>
      </c>
      <c r="C309" s="46">
        <v>45285</v>
      </c>
      <c r="D309" s="45" t="s">
        <v>490</v>
      </c>
      <c r="E309" s="45" t="s">
        <v>490</v>
      </c>
      <c r="F309" s="6"/>
      <c r="G309" s="6"/>
      <c r="H309" s="6"/>
      <c r="I309" s="6"/>
      <c r="J309" s="6"/>
      <c r="K309" s="6"/>
      <c r="L309" s="46"/>
      <c r="M309" s="82" t="str">
        <f t="shared" si="4"/>
        <v/>
      </c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hidden="1" customHeight="1" x14ac:dyDescent="0.25">
      <c r="A310" s="44">
        <v>45107.44610671296</v>
      </c>
      <c r="B310" s="45" t="s">
        <v>14</v>
      </c>
      <c r="C310" s="46">
        <v>45285</v>
      </c>
      <c r="D310" s="45" t="s">
        <v>490</v>
      </c>
      <c r="E310" s="45" t="s">
        <v>490</v>
      </c>
      <c r="F310" s="6"/>
      <c r="G310" s="6"/>
      <c r="H310" s="45" t="s">
        <v>490</v>
      </c>
      <c r="I310" s="6"/>
      <c r="J310" s="6"/>
      <c r="K310" s="6"/>
      <c r="L310" s="46"/>
      <c r="M310" s="82" t="str">
        <f t="shared" si="4"/>
        <v/>
      </c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hidden="1" customHeight="1" x14ac:dyDescent="0.25">
      <c r="A311" s="44">
        <v>45098.488623379628</v>
      </c>
      <c r="B311" s="45" t="s">
        <v>14</v>
      </c>
      <c r="C311" s="46">
        <v>45285</v>
      </c>
      <c r="D311" s="45" t="s">
        <v>490</v>
      </c>
      <c r="E311" s="45" t="s">
        <v>490</v>
      </c>
      <c r="F311" s="6"/>
      <c r="G311" s="6"/>
      <c r="H311" s="6"/>
      <c r="I311" s="6"/>
      <c r="J311" s="6"/>
      <c r="K311" s="6"/>
      <c r="L311" s="46"/>
      <c r="M311" s="82" t="str">
        <f t="shared" si="4"/>
        <v/>
      </c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hidden="1" customHeight="1" x14ac:dyDescent="0.25">
      <c r="A312" s="44">
        <v>45071.399375462963</v>
      </c>
      <c r="B312" s="45" t="s">
        <v>14</v>
      </c>
      <c r="C312" s="46">
        <v>45285</v>
      </c>
      <c r="D312" s="45" t="s">
        <v>490</v>
      </c>
      <c r="E312" s="45" t="s">
        <v>490</v>
      </c>
      <c r="F312" s="6"/>
      <c r="G312" s="6"/>
      <c r="H312" s="6"/>
      <c r="I312" s="6"/>
      <c r="J312" s="6"/>
      <c r="K312" s="6"/>
      <c r="L312" s="46"/>
      <c r="M312" s="82" t="str">
        <f t="shared" si="4"/>
        <v/>
      </c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hidden="1" customHeight="1" x14ac:dyDescent="0.25">
      <c r="A313" s="44">
        <v>44643.558239965278</v>
      </c>
      <c r="B313" s="45" t="s">
        <v>14</v>
      </c>
      <c r="C313" s="46">
        <v>45285</v>
      </c>
      <c r="D313" s="45" t="s">
        <v>490</v>
      </c>
      <c r="E313" s="6"/>
      <c r="F313" s="6"/>
      <c r="G313" s="45" t="s">
        <v>490</v>
      </c>
      <c r="H313" s="6"/>
      <c r="I313" s="6"/>
      <c r="J313" s="6"/>
      <c r="K313" s="6"/>
      <c r="L313" s="46"/>
      <c r="M313" s="82" t="str">
        <f t="shared" si="4"/>
        <v/>
      </c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hidden="1" customHeight="1" x14ac:dyDescent="0.25">
      <c r="A314" s="44">
        <v>44462.450583298611</v>
      </c>
      <c r="B314" s="45" t="s">
        <v>14</v>
      </c>
      <c r="C314" s="46">
        <v>45285</v>
      </c>
      <c r="D314" s="45" t="s">
        <v>490</v>
      </c>
      <c r="E314" s="45" t="s">
        <v>490</v>
      </c>
      <c r="F314" s="6"/>
      <c r="G314" s="6"/>
      <c r="H314" s="6"/>
      <c r="I314" s="6"/>
      <c r="J314" s="6"/>
      <c r="K314" s="6"/>
      <c r="L314" s="46"/>
      <c r="M314" s="82" t="str">
        <f t="shared" si="4"/>
        <v/>
      </c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hidden="1" customHeight="1" x14ac:dyDescent="0.25">
      <c r="A315" s="44">
        <v>44459.613469942131</v>
      </c>
      <c r="B315" s="45" t="s">
        <v>14</v>
      </c>
      <c r="C315" s="46">
        <v>45285</v>
      </c>
      <c r="D315" s="45" t="s">
        <v>490</v>
      </c>
      <c r="E315" s="45" t="s">
        <v>490</v>
      </c>
      <c r="F315" s="6"/>
      <c r="G315" s="6"/>
      <c r="H315" s="6"/>
      <c r="I315" s="6"/>
      <c r="J315" s="6"/>
      <c r="K315" s="6"/>
      <c r="L315" s="46"/>
      <c r="M315" s="82" t="str">
        <f t="shared" si="4"/>
        <v/>
      </c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hidden="1" customHeight="1" x14ac:dyDescent="0.25">
      <c r="A316" s="44">
        <v>44799.439478321758</v>
      </c>
      <c r="B316" s="45" t="s">
        <v>11</v>
      </c>
      <c r="C316" s="46">
        <v>45285</v>
      </c>
      <c r="D316" s="45" t="s">
        <v>490</v>
      </c>
      <c r="E316" s="45" t="s">
        <v>490</v>
      </c>
      <c r="F316" s="6"/>
      <c r="G316" s="6"/>
      <c r="H316" s="6"/>
      <c r="I316" s="6"/>
      <c r="J316" s="6"/>
      <c r="K316" s="6"/>
      <c r="L316" s="46"/>
      <c r="M316" s="82" t="str">
        <f t="shared" si="4"/>
        <v/>
      </c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hidden="1" customHeight="1" x14ac:dyDescent="0.25">
      <c r="A317" s="44">
        <v>44799.450165358794</v>
      </c>
      <c r="B317" s="45" t="s">
        <v>11</v>
      </c>
      <c r="C317" s="46">
        <v>45285</v>
      </c>
      <c r="D317" s="45" t="s">
        <v>490</v>
      </c>
      <c r="E317" s="45" t="s">
        <v>490</v>
      </c>
      <c r="F317" s="6"/>
      <c r="G317" s="6"/>
      <c r="H317" s="6"/>
      <c r="I317" s="6"/>
      <c r="J317" s="6"/>
      <c r="K317" s="6"/>
      <c r="L317" s="46"/>
      <c r="M317" s="82" t="str">
        <f t="shared" si="4"/>
        <v/>
      </c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hidden="1" customHeight="1" x14ac:dyDescent="0.25">
      <c r="A318" s="44">
        <v>44799.551407094907</v>
      </c>
      <c r="B318" s="45" t="s">
        <v>11</v>
      </c>
      <c r="C318" s="46">
        <v>45285</v>
      </c>
      <c r="D318" s="45" t="s">
        <v>490</v>
      </c>
      <c r="E318" s="45" t="s">
        <v>490</v>
      </c>
      <c r="F318" s="6"/>
      <c r="G318" s="6"/>
      <c r="H318" s="6"/>
      <c r="I318" s="6"/>
      <c r="J318" s="6"/>
      <c r="K318" s="6"/>
      <c r="L318" s="46"/>
      <c r="M318" s="82" t="str">
        <f t="shared" si="4"/>
        <v/>
      </c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hidden="1" customHeight="1" x14ac:dyDescent="0.25">
      <c r="A319" s="44">
        <v>44803.710805590279</v>
      </c>
      <c r="B319" s="45" t="s">
        <v>11</v>
      </c>
      <c r="C319" s="46">
        <v>45285</v>
      </c>
      <c r="D319" s="45" t="s">
        <v>490</v>
      </c>
      <c r="E319" s="45" t="s">
        <v>490</v>
      </c>
      <c r="F319" s="6"/>
      <c r="G319" s="6"/>
      <c r="H319" s="6"/>
      <c r="I319" s="6"/>
      <c r="J319" s="6"/>
      <c r="K319" s="6"/>
      <c r="L319" s="46"/>
      <c r="M319" s="82" t="str">
        <f t="shared" si="4"/>
        <v/>
      </c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hidden="1" customHeight="1" x14ac:dyDescent="0.25">
      <c r="A320" s="44">
        <v>44819.673851122687</v>
      </c>
      <c r="B320" s="45" t="s">
        <v>11</v>
      </c>
      <c r="C320" s="46">
        <v>45285</v>
      </c>
      <c r="D320" s="45" t="s">
        <v>490</v>
      </c>
      <c r="E320" s="45" t="s">
        <v>490</v>
      </c>
      <c r="F320" s="6"/>
      <c r="G320" s="6"/>
      <c r="H320" s="6"/>
      <c r="I320" s="6"/>
      <c r="J320" s="6"/>
      <c r="K320" s="6"/>
      <c r="L320" s="46"/>
      <c r="M320" s="82" t="str">
        <f t="shared" si="4"/>
        <v/>
      </c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hidden="1" customHeight="1" x14ac:dyDescent="0.25">
      <c r="A321" s="44">
        <v>44837.371061377315</v>
      </c>
      <c r="B321" s="45" t="s">
        <v>11</v>
      </c>
      <c r="C321" s="46">
        <v>45285</v>
      </c>
      <c r="D321" s="45" t="s">
        <v>490</v>
      </c>
      <c r="E321" s="6"/>
      <c r="F321" s="6"/>
      <c r="G321" s="45" t="s">
        <v>490</v>
      </c>
      <c r="H321" s="6"/>
      <c r="I321" s="6"/>
      <c r="J321" s="6"/>
      <c r="K321" s="6"/>
      <c r="L321" s="46"/>
      <c r="M321" s="82" t="str">
        <f t="shared" si="4"/>
        <v/>
      </c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hidden="1" customHeight="1" x14ac:dyDescent="0.25">
      <c r="A322" s="44">
        <v>44837.323654016203</v>
      </c>
      <c r="B322" s="45" t="s">
        <v>11</v>
      </c>
      <c r="C322" s="46">
        <v>45285</v>
      </c>
      <c r="D322" s="45" t="s">
        <v>490</v>
      </c>
      <c r="E322" s="6"/>
      <c r="F322" s="6"/>
      <c r="G322" s="45" t="s">
        <v>490</v>
      </c>
      <c r="H322" s="6"/>
      <c r="I322" s="6"/>
      <c r="J322" s="6"/>
      <c r="K322" s="6"/>
      <c r="L322" s="46"/>
      <c r="M322" s="82" t="str">
        <f t="shared" si="4"/>
        <v/>
      </c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hidden="1" customHeight="1" x14ac:dyDescent="0.25">
      <c r="A323" s="44">
        <v>45127.703914120371</v>
      </c>
      <c r="B323" s="45" t="s">
        <v>14</v>
      </c>
      <c r="C323" s="46">
        <v>45288</v>
      </c>
      <c r="D323" s="45" t="s">
        <v>490</v>
      </c>
      <c r="E323" s="45" t="s">
        <v>490</v>
      </c>
      <c r="F323" s="6"/>
      <c r="G323" s="6"/>
      <c r="H323" s="6"/>
      <c r="I323" s="6"/>
      <c r="J323" s="6"/>
      <c r="K323" s="6"/>
      <c r="L323" s="46"/>
      <c r="M323" s="82" t="str">
        <f t="shared" si="4"/>
        <v/>
      </c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hidden="1" customHeight="1" x14ac:dyDescent="0.25">
      <c r="A324" s="44">
        <v>44285.476988576389</v>
      </c>
      <c r="B324" s="45" t="s">
        <v>14</v>
      </c>
      <c r="C324" s="46">
        <v>45285</v>
      </c>
      <c r="D324" s="6"/>
      <c r="E324" s="6"/>
      <c r="F324" s="6"/>
      <c r="G324" s="6"/>
      <c r="H324" s="6"/>
      <c r="I324" s="6"/>
      <c r="J324" s="6"/>
      <c r="K324" s="6"/>
      <c r="L324" s="46"/>
      <c r="M324" s="82" t="str">
        <f t="shared" si="4"/>
        <v/>
      </c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hidden="1" customHeight="1" x14ac:dyDescent="0.25">
      <c r="A325" s="41">
        <v>45125.542669826391</v>
      </c>
      <c r="B325" s="42" t="s">
        <v>14</v>
      </c>
      <c r="C325" s="43">
        <v>45199</v>
      </c>
      <c r="D325" s="42" t="s">
        <v>490</v>
      </c>
      <c r="E325" s="42" t="s">
        <v>490</v>
      </c>
      <c r="F325" s="6"/>
      <c r="G325" s="6"/>
      <c r="H325" s="6"/>
      <c r="I325" s="6"/>
      <c r="J325" s="6"/>
      <c r="K325" s="6"/>
      <c r="L325" s="43" t="s">
        <v>570</v>
      </c>
      <c r="M325" s="82">
        <f t="shared" si="4"/>
        <v>45194</v>
      </c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hidden="1" customHeight="1" x14ac:dyDescent="0.25">
      <c r="A326" s="41">
        <v>45107.666425613425</v>
      </c>
      <c r="B326" s="42" t="s">
        <v>14</v>
      </c>
      <c r="C326" s="43">
        <v>45226</v>
      </c>
      <c r="D326" s="42" t="s">
        <v>490</v>
      </c>
      <c r="E326" s="42" t="s">
        <v>490</v>
      </c>
      <c r="F326" s="6"/>
      <c r="G326" s="6"/>
      <c r="H326" s="6"/>
      <c r="I326" s="6"/>
      <c r="J326" s="6"/>
      <c r="K326" s="6"/>
      <c r="L326" s="43" t="s">
        <v>571</v>
      </c>
      <c r="M326" s="82">
        <f t="shared" si="4"/>
        <v>45194</v>
      </c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hidden="1" customHeight="1" x14ac:dyDescent="0.25">
      <c r="A327" s="41">
        <v>45068.444035682871</v>
      </c>
      <c r="B327" s="42" t="s">
        <v>12</v>
      </c>
      <c r="C327" s="43">
        <v>45192</v>
      </c>
      <c r="D327" s="42" t="s">
        <v>490</v>
      </c>
      <c r="E327" s="42" t="s">
        <v>490</v>
      </c>
      <c r="F327" s="6"/>
      <c r="G327" s="6"/>
      <c r="H327" s="6"/>
      <c r="I327" s="6"/>
      <c r="J327" s="6"/>
      <c r="K327" s="6"/>
      <c r="L327" s="43" t="s">
        <v>572</v>
      </c>
      <c r="M327" s="82">
        <f t="shared" ref="M327:M390" si="5">IFERROR(DATEVALUE(TEXT(LEFT(L327,10),"ДД.ММ.ГГГГ")),"")</f>
        <v>45194</v>
      </c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hidden="1" customHeight="1" x14ac:dyDescent="0.25">
      <c r="A328" s="41">
        <v>45000.432342708336</v>
      </c>
      <c r="B328" s="42" t="s">
        <v>12</v>
      </c>
      <c r="C328" s="43">
        <v>45192</v>
      </c>
      <c r="D328" s="42" t="s">
        <v>490</v>
      </c>
      <c r="E328" s="42" t="s">
        <v>490</v>
      </c>
      <c r="F328" s="6"/>
      <c r="G328" s="6"/>
      <c r="H328" s="6"/>
      <c r="I328" s="6"/>
      <c r="J328" s="6"/>
      <c r="K328" s="6"/>
      <c r="L328" s="43" t="s">
        <v>573</v>
      </c>
      <c r="M328" s="82">
        <f t="shared" si="5"/>
        <v>45194</v>
      </c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hidden="1" customHeight="1" x14ac:dyDescent="0.25">
      <c r="A329" s="41">
        <v>44999.441222256944</v>
      </c>
      <c r="B329" s="42" t="s">
        <v>12</v>
      </c>
      <c r="C329" s="43">
        <v>45192</v>
      </c>
      <c r="D329" s="42" t="s">
        <v>490</v>
      </c>
      <c r="E329" s="42" t="s">
        <v>490</v>
      </c>
      <c r="F329" s="6"/>
      <c r="G329" s="6"/>
      <c r="H329" s="6"/>
      <c r="I329" s="6"/>
      <c r="J329" s="6"/>
      <c r="K329" s="6"/>
      <c r="L329" s="43" t="s">
        <v>574</v>
      </c>
      <c r="M329" s="82">
        <f t="shared" si="5"/>
        <v>45194</v>
      </c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hidden="1" customHeight="1" x14ac:dyDescent="0.25">
      <c r="A330" s="41">
        <v>44999.428787037039</v>
      </c>
      <c r="B330" s="42" t="s">
        <v>12</v>
      </c>
      <c r="C330" s="43">
        <v>45192</v>
      </c>
      <c r="D330" s="42" t="s">
        <v>490</v>
      </c>
      <c r="E330" s="42" t="s">
        <v>490</v>
      </c>
      <c r="F330" s="6"/>
      <c r="G330" s="6"/>
      <c r="H330" s="6"/>
      <c r="I330" s="6"/>
      <c r="J330" s="6"/>
      <c r="K330" s="6"/>
      <c r="L330" s="43" t="s">
        <v>575</v>
      </c>
      <c r="M330" s="82">
        <f t="shared" si="5"/>
        <v>45194</v>
      </c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hidden="1" customHeight="1" x14ac:dyDescent="0.25">
      <c r="A331" s="44">
        <v>45160.386331828704</v>
      </c>
      <c r="B331" s="45" t="s">
        <v>10</v>
      </c>
      <c r="C331" s="46">
        <v>45227</v>
      </c>
      <c r="D331" s="45" t="s">
        <v>490</v>
      </c>
      <c r="E331" s="6"/>
      <c r="F331" s="6"/>
      <c r="G331" s="6"/>
      <c r="H331" s="6"/>
      <c r="I331" s="45" t="s">
        <v>490</v>
      </c>
      <c r="J331" s="6"/>
      <c r="K331" s="45" t="s">
        <v>490</v>
      </c>
      <c r="L331" s="46"/>
      <c r="M331" s="82" t="str">
        <f t="shared" si="5"/>
        <v/>
      </c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hidden="1" customHeight="1" x14ac:dyDescent="0.25">
      <c r="A332" s="41">
        <v>45009.408609722224</v>
      </c>
      <c r="B332" s="42" t="s">
        <v>10</v>
      </c>
      <c r="C332" s="43">
        <v>45192</v>
      </c>
      <c r="D332" s="42" t="s">
        <v>490</v>
      </c>
      <c r="E332" s="42" t="s">
        <v>490</v>
      </c>
      <c r="F332" s="6"/>
      <c r="G332" s="6"/>
      <c r="H332" s="6"/>
      <c r="I332" s="6"/>
      <c r="J332" s="6"/>
      <c r="K332" s="6"/>
      <c r="L332" s="43" t="s">
        <v>576</v>
      </c>
      <c r="M332" s="82">
        <f t="shared" si="5"/>
        <v>45194</v>
      </c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hidden="1" customHeight="1" x14ac:dyDescent="0.25">
      <c r="A333" s="41">
        <v>45041.441155092594</v>
      </c>
      <c r="B333" s="42" t="s">
        <v>10</v>
      </c>
      <c r="C333" s="43">
        <v>45213</v>
      </c>
      <c r="D333" s="42" t="s">
        <v>490</v>
      </c>
      <c r="E333" s="42" t="s">
        <v>490</v>
      </c>
      <c r="F333" s="6"/>
      <c r="G333" s="6"/>
      <c r="H333" s="6"/>
      <c r="I333" s="6"/>
      <c r="J333" s="6"/>
      <c r="K333" s="6"/>
      <c r="L333" s="43" t="s">
        <v>577</v>
      </c>
      <c r="M333" s="82">
        <f t="shared" si="5"/>
        <v>45194</v>
      </c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hidden="1" customHeight="1" x14ac:dyDescent="0.25">
      <c r="A334" s="41">
        <v>45121.726959756947</v>
      </c>
      <c r="B334" s="42" t="s">
        <v>10</v>
      </c>
      <c r="C334" s="43">
        <v>45192</v>
      </c>
      <c r="D334" s="42" t="s">
        <v>490</v>
      </c>
      <c r="E334" s="42" t="s">
        <v>490</v>
      </c>
      <c r="F334" s="6"/>
      <c r="G334" s="6"/>
      <c r="H334" s="6"/>
      <c r="I334" s="6"/>
      <c r="J334" s="6"/>
      <c r="K334" s="6"/>
      <c r="L334" s="43" t="s">
        <v>578</v>
      </c>
      <c r="M334" s="82">
        <f t="shared" si="5"/>
        <v>45194</v>
      </c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hidden="1" customHeight="1" x14ac:dyDescent="0.25">
      <c r="A335" s="41">
        <v>45160.430462268516</v>
      </c>
      <c r="B335" s="42" t="s">
        <v>10</v>
      </c>
      <c r="C335" s="43">
        <v>45192</v>
      </c>
      <c r="D335" s="42" t="s">
        <v>490</v>
      </c>
      <c r="E335" s="42" t="s">
        <v>490</v>
      </c>
      <c r="F335" s="6"/>
      <c r="G335" s="6"/>
      <c r="H335" s="6"/>
      <c r="I335" s="6"/>
      <c r="J335" s="6"/>
      <c r="K335" s="6"/>
      <c r="L335" s="43" t="s">
        <v>579</v>
      </c>
      <c r="M335" s="82">
        <f t="shared" si="5"/>
        <v>45194</v>
      </c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hidden="1" customHeight="1" x14ac:dyDescent="0.25">
      <c r="A336" s="44">
        <v>45191.721733715276</v>
      </c>
      <c r="B336" s="45" t="s">
        <v>11</v>
      </c>
      <c r="C336" s="46">
        <v>45269</v>
      </c>
      <c r="D336" s="45" t="s">
        <v>490</v>
      </c>
      <c r="E336" s="45" t="s">
        <v>490</v>
      </c>
      <c r="F336" s="6"/>
      <c r="G336" s="6"/>
      <c r="H336" s="6"/>
      <c r="I336" s="6"/>
      <c r="J336" s="6"/>
      <c r="K336" s="6"/>
      <c r="L336" s="46"/>
      <c r="M336" s="82" t="str">
        <f t="shared" si="5"/>
        <v/>
      </c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hidden="1" customHeight="1" x14ac:dyDescent="0.25">
      <c r="A337" s="41">
        <v>45182.771226504628</v>
      </c>
      <c r="B337" s="42" t="s">
        <v>14</v>
      </c>
      <c r="C337" s="43">
        <v>45198</v>
      </c>
      <c r="D337" s="42" t="s">
        <v>490</v>
      </c>
      <c r="E337" s="42" t="s">
        <v>490</v>
      </c>
      <c r="F337" s="6"/>
      <c r="G337" s="6"/>
      <c r="H337" s="6"/>
      <c r="I337" s="6"/>
      <c r="J337" s="6"/>
      <c r="K337" s="6"/>
      <c r="L337" s="43" t="s">
        <v>580</v>
      </c>
      <c r="M337" s="82">
        <f t="shared" si="5"/>
        <v>45194</v>
      </c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hidden="1" customHeight="1" x14ac:dyDescent="0.25">
      <c r="A338" s="41">
        <v>45184.679903553239</v>
      </c>
      <c r="B338" s="42" t="s">
        <v>11</v>
      </c>
      <c r="C338" s="43">
        <v>45189</v>
      </c>
      <c r="D338" s="42" t="s">
        <v>490</v>
      </c>
      <c r="E338" s="6"/>
      <c r="F338" s="6"/>
      <c r="G338" s="6"/>
      <c r="H338" s="6"/>
      <c r="I338" s="6"/>
      <c r="J338" s="42" t="s">
        <v>490</v>
      </c>
      <c r="K338" s="6"/>
      <c r="L338" s="43" t="s">
        <v>581</v>
      </c>
      <c r="M338" s="82">
        <f t="shared" si="5"/>
        <v>45192</v>
      </c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hidden="1" customHeight="1" x14ac:dyDescent="0.25">
      <c r="A339" s="41">
        <v>44643.441871840281</v>
      </c>
      <c r="B339" s="42" t="s">
        <v>10</v>
      </c>
      <c r="C339" s="43">
        <v>45191</v>
      </c>
      <c r="D339" s="6"/>
      <c r="E339" s="42" t="s">
        <v>490</v>
      </c>
      <c r="F339" s="6"/>
      <c r="G339" s="6"/>
      <c r="H339" s="6"/>
      <c r="I339" s="6"/>
      <c r="J339" s="6"/>
      <c r="K339" s="6"/>
      <c r="L339" s="43" t="s">
        <v>582</v>
      </c>
      <c r="M339" s="82">
        <f t="shared" si="5"/>
        <v>45191</v>
      </c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hidden="1" customHeight="1" x14ac:dyDescent="0.25">
      <c r="A340" s="44">
        <v>45189.702892326386</v>
      </c>
      <c r="B340" s="45" t="s">
        <v>14</v>
      </c>
      <c r="C340" s="46">
        <v>45279</v>
      </c>
      <c r="D340" s="45" t="s">
        <v>490</v>
      </c>
      <c r="E340" s="45" t="s">
        <v>490</v>
      </c>
      <c r="F340" s="6"/>
      <c r="G340" s="6"/>
      <c r="H340" s="6"/>
      <c r="I340" s="6"/>
      <c r="J340" s="6"/>
      <c r="K340" s="6"/>
      <c r="L340" s="46"/>
      <c r="M340" s="82" t="str">
        <f t="shared" si="5"/>
        <v/>
      </c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hidden="1" customHeight="1" x14ac:dyDescent="0.25">
      <c r="A341" s="41">
        <v>45191.683325081016</v>
      </c>
      <c r="B341" s="42" t="s">
        <v>14</v>
      </c>
      <c r="C341" s="43">
        <v>45191</v>
      </c>
      <c r="D341" s="42" t="s">
        <v>490</v>
      </c>
      <c r="E341" s="6"/>
      <c r="F341" s="6"/>
      <c r="G341" s="6"/>
      <c r="H341" s="6"/>
      <c r="I341" s="6"/>
      <c r="J341" s="42" t="s">
        <v>490</v>
      </c>
      <c r="K341" s="6"/>
      <c r="L341" s="43" t="s">
        <v>583</v>
      </c>
      <c r="M341" s="82">
        <f t="shared" si="5"/>
        <v>45191</v>
      </c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hidden="1" customHeight="1" x14ac:dyDescent="0.25">
      <c r="A342" s="41">
        <v>45190.423325497686</v>
      </c>
      <c r="B342" s="42" t="s">
        <v>11</v>
      </c>
      <c r="C342" s="43">
        <v>45187</v>
      </c>
      <c r="D342" s="42" t="s">
        <v>490</v>
      </c>
      <c r="E342" s="6"/>
      <c r="F342" s="6"/>
      <c r="G342" s="6"/>
      <c r="H342" s="6"/>
      <c r="I342" s="6"/>
      <c r="J342" s="42" t="s">
        <v>490</v>
      </c>
      <c r="K342" s="6"/>
      <c r="L342" s="43" t="s">
        <v>584</v>
      </c>
      <c r="M342" s="82">
        <f t="shared" si="5"/>
        <v>45191</v>
      </c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hidden="1" customHeight="1" x14ac:dyDescent="0.25">
      <c r="A343" s="44">
        <v>44193.628360185183</v>
      </c>
      <c r="B343" s="45" t="s">
        <v>11</v>
      </c>
      <c r="C343" s="6"/>
      <c r="D343" s="6"/>
      <c r="E343" s="6"/>
      <c r="F343" s="6"/>
      <c r="G343" s="6"/>
      <c r="H343" s="6"/>
      <c r="I343" s="6"/>
      <c r="J343" s="6"/>
      <c r="K343" s="6"/>
      <c r="L343" s="46"/>
      <c r="M343" s="82" t="str">
        <f t="shared" si="5"/>
        <v/>
      </c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hidden="1" customHeight="1" x14ac:dyDescent="0.25">
      <c r="A344" s="44">
        <v>44845.629531365739</v>
      </c>
      <c r="B344" s="45" t="s">
        <v>11</v>
      </c>
      <c r="C344" s="46">
        <v>45261</v>
      </c>
      <c r="D344" s="45" t="s">
        <v>490</v>
      </c>
      <c r="E344" s="45" t="s">
        <v>490</v>
      </c>
      <c r="F344" s="6"/>
      <c r="G344" s="6"/>
      <c r="H344" s="6"/>
      <c r="I344" s="6"/>
      <c r="J344" s="6"/>
      <c r="K344" s="6"/>
      <c r="L344" s="46"/>
      <c r="M344" s="82" t="str">
        <f t="shared" si="5"/>
        <v/>
      </c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hidden="1" customHeight="1" x14ac:dyDescent="0.25">
      <c r="A345" s="44">
        <v>45124.767262534719</v>
      </c>
      <c r="B345" s="45" t="s">
        <v>11</v>
      </c>
      <c r="C345" s="46">
        <v>45261</v>
      </c>
      <c r="D345" s="45" t="s">
        <v>490</v>
      </c>
      <c r="E345" s="45" t="s">
        <v>490</v>
      </c>
      <c r="F345" s="6"/>
      <c r="G345" s="6"/>
      <c r="H345" s="6"/>
      <c r="I345" s="6"/>
      <c r="J345" s="6"/>
      <c r="K345" s="6"/>
      <c r="L345" s="46"/>
      <c r="M345" s="82" t="str">
        <f t="shared" si="5"/>
        <v/>
      </c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hidden="1" customHeight="1" x14ac:dyDescent="0.25">
      <c r="A346" s="41">
        <v>45022.620514467591</v>
      </c>
      <c r="B346" s="42" t="s">
        <v>14</v>
      </c>
      <c r="C346" s="43">
        <v>45230</v>
      </c>
      <c r="D346" s="42" t="s">
        <v>490</v>
      </c>
      <c r="E346" s="6"/>
      <c r="F346" s="6"/>
      <c r="G346" s="6"/>
      <c r="H346" s="6"/>
      <c r="I346" s="42" t="s">
        <v>490</v>
      </c>
      <c r="J346" s="6"/>
      <c r="K346" s="6"/>
      <c r="L346" s="43" t="s">
        <v>585</v>
      </c>
      <c r="M346" s="82">
        <f t="shared" si="5"/>
        <v>45191</v>
      </c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hidden="1" customHeight="1" x14ac:dyDescent="0.25">
      <c r="A347" s="41">
        <v>44953.707556331021</v>
      </c>
      <c r="B347" s="42" t="s">
        <v>11</v>
      </c>
      <c r="C347" s="43">
        <v>45192</v>
      </c>
      <c r="D347" s="42" t="s">
        <v>490</v>
      </c>
      <c r="E347" s="42" t="s">
        <v>490</v>
      </c>
      <c r="F347" s="6"/>
      <c r="G347" s="6"/>
      <c r="H347" s="6"/>
      <c r="I347" s="6"/>
      <c r="J347" s="6"/>
      <c r="K347" s="6"/>
      <c r="L347" s="43" t="s">
        <v>586</v>
      </c>
      <c r="M347" s="82">
        <f t="shared" si="5"/>
        <v>45191</v>
      </c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hidden="1" customHeight="1" x14ac:dyDescent="0.25">
      <c r="A348" s="44">
        <v>44964.384538043982</v>
      </c>
      <c r="B348" s="45" t="s">
        <v>11</v>
      </c>
      <c r="C348" s="46">
        <v>45261</v>
      </c>
      <c r="D348" s="45" t="s">
        <v>490</v>
      </c>
      <c r="E348" s="45" t="s">
        <v>490</v>
      </c>
      <c r="F348" s="6"/>
      <c r="G348" s="6"/>
      <c r="H348" s="6"/>
      <c r="I348" s="6"/>
      <c r="J348" s="6"/>
      <c r="K348" s="6"/>
      <c r="L348" s="46"/>
      <c r="M348" s="82" t="str">
        <f t="shared" si="5"/>
        <v/>
      </c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hidden="1" customHeight="1" x14ac:dyDescent="0.25">
      <c r="A349" s="44">
        <v>44406.579789432872</v>
      </c>
      <c r="B349" s="45" t="s">
        <v>13</v>
      </c>
      <c r="C349" s="6"/>
      <c r="D349" s="45" t="s">
        <v>490</v>
      </c>
      <c r="E349" s="45" t="s">
        <v>490</v>
      </c>
      <c r="F349" s="6"/>
      <c r="G349" s="6"/>
      <c r="H349" s="6"/>
      <c r="I349" s="6"/>
      <c r="J349" s="6"/>
      <c r="K349" s="6"/>
      <c r="L349" s="46"/>
      <c r="M349" s="82" t="str">
        <f t="shared" si="5"/>
        <v/>
      </c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hidden="1" customHeight="1" x14ac:dyDescent="0.25">
      <c r="A350" s="44">
        <v>44398.719829201385</v>
      </c>
      <c r="B350" s="45" t="s">
        <v>13</v>
      </c>
      <c r="C350" s="46">
        <v>45291</v>
      </c>
      <c r="D350" s="45" t="s">
        <v>490</v>
      </c>
      <c r="E350" s="45" t="s">
        <v>490</v>
      </c>
      <c r="F350" s="6"/>
      <c r="G350" s="6"/>
      <c r="H350" s="6"/>
      <c r="I350" s="6"/>
      <c r="J350" s="6"/>
      <c r="K350" s="6"/>
      <c r="L350" s="46"/>
      <c r="M350" s="82" t="str">
        <f t="shared" si="5"/>
        <v/>
      </c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hidden="1" customHeight="1" x14ac:dyDescent="0.25">
      <c r="A351" s="44">
        <v>45106.391528321758</v>
      </c>
      <c r="B351" s="45" t="s">
        <v>11</v>
      </c>
      <c r="C351" s="46">
        <v>45261</v>
      </c>
      <c r="D351" s="45" t="s">
        <v>490</v>
      </c>
      <c r="E351" s="45" t="s">
        <v>490</v>
      </c>
      <c r="F351" s="6"/>
      <c r="G351" s="6"/>
      <c r="H351" s="6"/>
      <c r="I351" s="6"/>
      <c r="J351" s="6"/>
      <c r="K351" s="6"/>
      <c r="L351" s="46"/>
      <c r="M351" s="82" t="str">
        <f t="shared" si="5"/>
        <v/>
      </c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hidden="1" customHeight="1" x14ac:dyDescent="0.25">
      <c r="A352" s="44">
        <v>44862.615935150461</v>
      </c>
      <c r="B352" s="45" t="s">
        <v>11</v>
      </c>
      <c r="C352" s="46">
        <v>45261</v>
      </c>
      <c r="D352" s="45" t="s">
        <v>490</v>
      </c>
      <c r="E352" s="45" t="s">
        <v>490</v>
      </c>
      <c r="F352" s="6"/>
      <c r="G352" s="6"/>
      <c r="H352" s="6"/>
      <c r="I352" s="6"/>
      <c r="J352" s="6"/>
      <c r="K352" s="6"/>
      <c r="L352" s="46"/>
      <c r="M352" s="82" t="str">
        <f t="shared" si="5"/>
        <v/>
      </c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hidden="1" customHeight="1" x14ac:dyDescent="0.25">
      <c r="A353" s="44">
        <v>44306.469135497682</v>
      </c>
      <c r="B353" s="45" t="s">
        <v>10</v>
      </c>
      <c r="C353" s="46">
        <v>45269</v>
      </c>
      <c r="D353" s="45" t="s">
        <v>490</v>
      </c>
      <c r="E353" s="45" t="s">
        <v>490</v>
      </c>
      <c r="F353" s="6"/>
      <c r="G353" s="6"/>
      <c r="H353" s="6"/>
      <c r="I353" s="6"/>
      <c r="J353" s="6"/>
      <c r="K353" s="6"/>
      <c r="L353" s="46"/>
      <c r="M353" s="82" t="str">
        <f t="shared" si="5"/>
        <v/>
      </c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hidden="1" customHeight="1" x14ac:dyDescent="0.25">
      <c r="A354" s="44">
        <v>44594.687493668978</v>
      </c>
      <c r="B354" s="45" t="s">
        <v>10</v>
      </c>
      <c r="C354" s="46">
        <v>45248</v>
      </c>
      <c r="D354" s="45" t="s">
        <v>490</v>
      </c>
      <c r="E354" s="45" t="s">
        <v>490</v>
      </c>
      <c r="F354" s="6"/>
      <c r="G354" s="6"/>
      <c r="H354" s="6"/>
      <c r="I354" s="6"/>
      <c r="J354" s="6"/>
      <c r="K354" s="6"/>
      <c r="L354" s="46"/>
      <c r="M354" s="82" t="str">
        <f t="shared" si="5"/>
        <v/>
      </c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hidden="1" customHeight="1" x14ac:dyDescent="0.25">
      <c r="A355" s="41">
        <v>45190.620432673612</v>
      </c>
      <c r="B355" s="42" t="s">
        <v>10</v>
      </c>
      <c r="C355" s="43">
        <v>45191</v>
      </c>
      <c r="D355" s="42" t="s">
        <v>490</v>
      </c>
      <c r="E355" s="6"/>
      <c r="F355" s="6"/>
      <c r="G355" s="6"/>
      <c r="H355" s="6"/>
      <c r="I355" s="42" t="s">
        <v>490</v>
      </c>
      <c r="J355" s="6"/>
      <c r="K355" s="6"/>
      <c r="L355" s="43" t="s">
        <v>587</v>
      </c>
      <c r="M355" s="82">
        <f t="shared" si="5"/>
        <v>45191</v>
      </c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hidden="1" customHeight="1" x14ac:dyDescent="0.25">
      <c r="A356" s="48">
        <v>45044.699838576387</v>
      </c>
      <c r="B356" s="49" t="s">
        <v>10</v>
      </c>
      <c r="C356" s="50">
        <v>45213</v>
      </c>
      <c r="D356" s="49" t="s">
        <v>490</v>
      </c>
      <c r="E356" s="49" t="s">
        <v>490</v>
      </c>
      <c r="F356" s="6"/>
      <c r="G356" s="6"/>
      <c r="H356" s="6"/>
      <c r="I356" s="6"/>
      <c r="J356" s="6"/>
      <c r="K356" s="6"/>
      <c r="L356" s="50"/>
      <c r="M356" s="82" t="str">
        <f t="shared" si="5"/>
        <v/>
      </c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hidden="1" customHeight="1" x14ac:dyDescent="0.25">
      <c r="A357" s="41">
        <v>45166.484844826387</v>
      </c>
      <c r="B357" s="42" t="s">
        <v>10</v>
      </c>
      <c r="C357" s="43">
        <v>45170</v>
      </c>
      <c r="D357" s="42" t="s">
        <v>490</v>
      </c>
      <c r="E357" s="6"/>
      <c r="F357" s="6"/>
      <c r="G357" s="6"/>
      <c r="H357" s="6"/>
      <c r="I357" s="42" t="s">
        <v>490</v>
      </c>
      <c r="J357" s="6"/>
      <c r="K357" s="6"/>
      <c r="L357" s="43" t="s">
        <v>588</v>
      </c>
      <c r="M357" s="82">
        <f t="shared" si="5"/>
        <v>45166</v>
      </c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hidden="1" customHeight="1" x14ac:dyDescent="0.25">
      <c r="A358" s="41">
        <v>45163.64745459491</v>
      </c>
      <c r="B358" s="42" t="s">
        <v>10</v>
      </c>
      <c r="C358" s="43">
        <v>45163</v>
      </c>
      <c r="D358" s="42" t="s">
        <v>490</v>
      </c>
      <c r="E358" s="6"/>
      <c r="F358" s="6"/>
      <c r="G358" s="6"/>
      <c r="H358" s="6"/>
      <c r="I358" s="42" t="s">
        <v>490</v>
      </c>
      <c r="J358" s="6"/>
      <c r="K358" s="6"/>
      <c r="L358" s="43" t="s">
        <v>589</v>
      </c>
      <c r="M358" s="82">
        <f t="shared" si="5"/>
        <v>45163</v>
      </c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hidden="1" customHeight="1" x14ac:dyDescent="0.25">
      <c r="A359" s="41">
        <v>45190.618235844908</v>
      </c>
      <c r="B359" s="42" t="s">
        <v>10</v>
      </c>
      <c r="C359" s="43">
        <v>45191</v>
      </c>
      <c r="D359" s="42" t="s">
        <v>490</v>
      </c>
      <c r="E359" s="6"/>
      <c r="F359" s="6"/>
      <c r="G359" s="6"/>
      <c r="H359" s="6"/>
      <c r="I359" s="42" t="s">
        <v>490</v>
      </c>
      <c r="J359" s="6"/>
      <c r="K359" s="6"/>
      <c r="L359" s="43" t="s">
        <v>590</v>
      </c>
      <c r="M359" s="82">
        <f t="shared" si="5"/>
        <v>45190</v>
      </c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hidden="1" customHeight="1" x14ac:dyDescent="0.25">
      <c r="A360" s="41">
        <v>45190.43718090278</v>
      </c>
      <c r="B360" s="42" t="s">
        <v>12</v>
      </c>
      <c r="C360" s="43">
        <v>45190</v>
      </c>
      <c r="D360" s="42" t="s">
        <v>490</v>
      </c>
      <c r="E360" s="6"/>
      <c r="F360" s="6"/>
      <c r="G360" s="6"/>
      <c r="H360" s="6"/>
      <c r="I360" s="6"/>
      <c r="J360" s="42" t="s">
        <v>490</v>
      </c>
      <c r="K360" s="6"/>
      <c r="L360" s="43" t="s">
        <v>591</v>
      </c>
      <c r="M360" s="82">
        <f t="shared" si="5"/>
        <v>45190</v>
      </c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hidden="1" customHeight="1" x14ac:dyDescent="0.25">
      <c r="A361" s="41">
        <v>45082.680818749999</v>
      </c>
      <c r="B361" s="42" t="s">
        <v>14</v>
      </c>
      <c r="C361" s="43">
        <v>45199</v>
      </c>
      <c r="D361" s="42" t="s">
        <v>490</v>
      </c>
      <c r="E361" s="6"/>
      <c r="F361" s="6"/>
      <c r="G361" s="6"/>
      <c r="H361" s="6"/>
      <c r="I361" s="42" t="s">
        <v>490</v>
      </c>
      <c r="J361" s="6"/>
      <c r="K361" s="6"/>
      <c r="L361" s="43" t="s">
        <v>592</v>
      </c>
      <c r="M361" s="82">
        <f t="shared" si="5"/>
        <v>45190</v>
      </c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hidden="1" customHeight="1" x14ac:dyDescent="0.25">
      <c r="A362" s="44">
        <v>45174.711835416667</v>
      </c>
      <c r="B362" s="45" t="s">
        <v>14</v>
      </c>
      <c r="C362" s="46">
        <v>45275</v>
      </c>
      <c r="D362" s="45" t="s">
        <v>490</v>
      </c>
      <c r="E362" s="6"/>
      <c r="F362" s="6"/>
      <c r="G362" s="6"/>
      <c r="H362" s="6"/>
      <c r="I362" s="45" t="s">
        <v>490</v>
      </c>
      <c r="J362" s="6"/>
      <c r="K362" s="6"/>
      <c r="L362" s="46"/>
      <c r="M362" s="82" t="str">
        <f t="shared" si="5"/>
        <v/>
      </c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hidden="1" customHeight="1" x14ac:dyDescent="0.25">
      <c r="A363" s="44">
        <v>45181.686709988426</v>
      </c>
      <c r="B363" s="45" t="s">
        <v>14</v>
      </c>
      <c r="C363" s="46">
        <v>45260</v>
      </c>
      <c r="D363" s="45" t="s">
        <v>490</v>
      </c>
      <c r="E363" s="45" t="s">
        <v>490</v>
      </c>
      <c r="F363" s="6"/>
      <c r="G363" s="6"/>
      <c r="H363" s="6"/>
      <c r="I363" s="6"/>
      <c r="J363" s="6"/>
      <c r="K363" s="6"/>
      <c r="L363" s="46"/>
      <c r="M363" s="82" t="str">
        <f t="shared" si="5"/>
        <v/>
      </c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hidden="1" customHeight="1" x14ac:dyDescent="0.25">
      <c r="A364" s="44">
        <v>45111.552929201389</v>
      </c>
      <c r="B364" s="45" t="s">
        <v>14</v>
      </c>
      <c r="C364" s="46">
        <v>45260</v>
      </c>
      <c r="D364" s="45" t="s">
        <v>490</v>
      </c>
      <c r="E364" s="45" t="s">
        <v>490</v>
      </c>
      <c r="F364" s="6"/>
      <c r="G364" s="6"/>
      <c r="H364" s="6"/>
      <c r="I364" s="6"/>
      <c r="J364" s="6"/>
      <c r="K364" s="6"/>
      <c r="L364" s="46"/>
      <c r="M364" s="82" t="str">
        <f t="shared" si="5"/>
        <v/>
      </c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hidden="1" customHeight="1" x14ac:dyDescent="0.25">
      <c r="A365" s="44">
        <v>44519.592395520835</v>
      </c>
      <c r="B365" s="45" t="s">
        <v>14</v>
      </c>
      <c r="C365" s="46">
        <v>45260</v>
      </c>
      <c r="D365" s="45" t="s">
        <v>490</v>
      </c>
      <c r="E365" s="45" t="s">
        <v>490</v>
      </c>
      <c r="F365" s="6"/>
      <c r="G365" s="6"/>
      <c r="H365" s="6"/>
      <c r="I365" s="6"/>
      <c r="J365" s="6"/>
      <c r="K365" s="6"/>
      <c r="L365" s="46"/>
      <c r="M365" s="82" t="str">
        <f t="shared" si="5"/>
        <v/>
      </c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hidden="1" customHeight="1" x14ac:dyDescent="0.25">
      <c r="A366" s="41">
        <v>45160.723673032408</v>
      </c>
      <c r="B366" s="42" t="s">
        <v>14</v>
      </c>
      <c r="C366" s="43">
        <v>45260</v>
      </c>
      <c r="D366" s="42" t="s">
        <v>490</v>
      </c>
      <c r="E366" s="6"/>
      <c r="F366" s="6"/>
      <c r="G366" s="6"/>
      <c r="H366" s="6"/>
      <c r="I366" s="42" t="s">
        <v>490</v>
      </c>
      <c r="J366" s="6"/>
      <c r="K366" s="6"/>
      <c r="L366" s="43" t="s">
        <v>593</v>
      </c>
      <c r="M366" s="82">
        <f t="shared" si="5"/>
        <v>45189</v>
      </c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hidden="1" customHeight="1" x14ac:dyDescent="0.25">
      <c r="A367" s="44">
        <v>44062.676039895836</v>
      </c>
      <c r="B367" s="45" t="s">
        <v>10</v>
      </c>
      <c r="C367" s="6"/>
      <c r="D367" s="45" t="s">
        <v>490</v>
      </c>
      <c r="E367" s="45" t="s">
        <v>490</v>
      </c>
      <c r="F367" s="6"/>
      <c r="G367" s="6"/>
      <c r="H367" s="6"/>
      <c r="I367" s="6"/>
      <c r="J367" s="6"/>
      <c r="K367" s="6"/>
      <c r="L367" s="46"/>
      <c r="M367" s="82" t="str">
        <f t="shared" si="5"/>
        <v/>
      </c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hidden="1" customHeight="1" x14ac:dyDescent="0.25">
      <c r="A368" s="41">
        <v>43914.735261921298</v>
      </c>
      <c r="B368" s="42" t="s">
        <v>13</v>
      </c>
      <c r="C368" s="43">
        <v>44446</v>
      </c>
      <c r="D368" s="42" t="s">
        <v>490</v>
      </c>
      <c r="E368" s="42" t="s">
        <v>490</v>
      </c>
      <c r="F368" s="6"/>
      <c r="G368" s="6"/>
      <c r="H368" s="6"/>
      <c r="I368" s="6"/>
      <c r="J368" s="6"/>
      <c r="K368" s="6"/>
      <c r="L368" s="43" t="s">
        <v>594</v>
      </c>
      <c r="M368" s="82">
        <f t="shared" si="5"/>
        <v>44474</v>
      </c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hidden="1" customHeight="1" x14ac:dyDescent="0.25">
      <c r="A369" s="41">
        <v>44354.753102083334</v>
      </c>
      <c r="B369" s="42" t="s">
        <v>10</v>
      </c>
      <c r="C369" s="6"/>
      <c r="D369" s="42" t="s">
        <v>490</v>
      </c>
      <c r="E369" s="42" t="s">
        <v>490</v>
      </c>
      <c r="F369" s="6"/>
      <c r="G369" s="6"/>
      <c r="H369" s="6"/>
      <c r="I369" s="6"/>
      <c r="J369" s="6"/>
      <c r="K369" s="6"/>
      <c r="L369" s="43" t="s">
        <v>595</v>
      </c>
      <c r="M369" s="82">
        <f t="shared" si="5"/>
        <v>44526</v>
      </c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hidden="1" customHeight="1" x14ac:dyDescent="0.25">
      <c r="A370" s="41">
        <v>45162.434739155091</v>
      </c>
      <c r="B370" s="42" t="s">
        <v>10</v>
      </c>
      <c r="C370" s="43">
        <v>45187</v>
      </c>
      <c r="D370" s="42" t="s">
        <v>490</v>
      </c>
      <c r="E370" s="42" t="s">
        <v>490</v>
      </c>
      <c r="F370" s="6"/>
      <c r="G370" s="6"/>
      <c r="H370" s="6"/>
      <c r="I370" s="6"/>
      <c r="J370" s="6"/>
      <c r="K370" s="6"/>
      <c r="L370" s="43" t="s">
        <v>596</v>
      </c>
      <c r="M370" s="82">
        <f t="shared" si="5"/>
        <v>45188</v>
      </c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hidden="1" customHeight="1" x14ac:dyDescent="0.25">
      <c r="A371" s="44">
        <v>45000.478543634257</v>
      </c>
      <c r="B371" s="45" t="s">
        <v>12</v>
      </c>
      <c r="C371" s="46">
        <v>45234</v>
      </c>
      <c r="D371" s="45" t="s">
        <v>490</v>
      </c>
      <c r="E371" s="45" t="s">
        <v>490</v>
      </c>
      <c r="F371" s="6"/>
      <c r="G371" s="6"/>
      <c r="H371" s="6"/>
      <c r="I371" s="6"/>
      <c r="J371" s="6"/>
      <c r="K371" s="6"/>
      <c r="L371" s="46"/>
      <c r="M371" s="82" t="str">
        <f t="shared" si="5"/>
        <v/>
      </c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hidden="1" customHeight="1" x14ac:dyDescent="0.25">
      <c r="A372" s="44">
        <v>44511.479759456015</v>
      </c>
      <c r="B372" s="45" t="s">
        <v>12</v>
      </c>
      <c r="C372" s="46">
        <v>45234</v>
      </c>
      <c r="D372" s="45" t="s">
        <v>490</v>
      </c>
      <c r="E372" s="45" t="s">
        <v>490</v>
      </c>
      <c r="F372" s="6"/>
      <c r="G372" s="6"/>
      <c r="H372" s="6"/>
      <c r="I372" s="6"/>
      <c r="J372" s="6"/>
      <c r="K372" s="6"/>
      <c r="L372" s="46"/>
      <c r="M372" s="82" t="str">
        <f t="shared" si="5"/>
        <v/>
      </c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hidden="1" customHeight="1" x14ac:dyDescent="0.25">
      <c r="A373" s="44">
        <v>44620.424746446763</v>
      </c>
      <c r="B373" s="45" t="s">
        <v>12</v>
      </c>
      <c r="C373" s="46">
        <v>45234</v>
      </c>
      <c r="D373" s="45" t="s">
        <v>490</v>
      </c>
      <c r="E373" s="45" t="s">
        <v>490</v>
      </c>
      <c r="F373" s="6"/>
      <c r="G373" s="6"/>
      <c r="H373" s="6"/>
      <c r="I373" s="6"/>
      <c r="J373" s="6"/>
      <c r="K373" s="6"/>
      <c r="L373" s="46"/>
      <c r="M373" s="82" t="str">
        <f t="shared" si="5"/>
        <v/>
      </c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hidden="1" customHeight="1" x14ac:dyDescent="0.25">
      <c r="A374" s="44">
        <v>44620.430864085647</v>
      </c>
      <c r="B374" s="45" t="s">
        <v>12</v>
      </c>
      <c r="C374" s="46">
        <v>45234</v>
      </c>
      <c r="D374" s="45" t="s">
        <v>490</v>
      </c>
      <c r="E374" s="45" t="s">
        <v>490</v>
      </c>
      <c r="F374" s="6"/>
      <c r="G374" s="6"/>
      <c r="H374" s="6"/>
      <c r="I374" s="6"/>
      <c r="J374" s="6"/>
      <c r="K374" s="6"/>
      <c r="L374" s="46"/>
      <c r="M374" s="82" t="str">
        <f t="shared" si="5"/>
        <v/>
      </c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hidden="1" customHeight="1" x14ac:dyDescent="0.25">
      <c r="A375" s="44">
        <v>44630.603496377313</v>
      </c>
      <c r="B375" s="45" t="s">
        <v>12</v>
      </c>
      <c r="C375" s="46">
        <v>45234</v>
      </c>
      <c r="D375" s="45" t="s">
        <v>490</v>
      </c>
      <c r="E375" s="45" t="s">
        <v>490</v>
      </c>
      <c r="F375" s="6"/>
      <c r="G375" s="6"/>
      <c r="H375" s="6"/>
      <c r="I375" s="6"/>
      <c r="J375" s="6"/>
      <c r="K375" s="6"/>
      <c r="L375" s="46"/>
      <c r="M375" s="82" t="str">
        <f t="shared" si="5"/>
        <v/>
      </c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hidden="1" customHeight="1" x14ac:dyDescent="0.25">
      <c r="A376" s="44">
        <v>44635.453954895835</v>
      </c>
      <c r="B376" s="45" t="s">
        <v>12</v>
      </c>
      <c r="C376" s="46">
        <v>45234</v>
      </c>
      <c r="D376" s="45" t="s">
        <v>490</v>
      </c>
      <c r="E376" s="45" t="s">
        <v>490</v>
      </c>
      <c r="F376" s="6"/>
      <c r="G376" s="6"/>
      <c r="H376" s="6"/>
      <c r="I376" s="6"/>
      <c r="J376" s="6"/>
      <c r="K376" s="6"/>
      <c r="L376" s="46"/>
      <c r="M376" s="82" t="str">
        <f t="shared" si="5"/>
        <v/>
      </c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hidden="1" customHeight="1" x14ac:dyDescent="0.25">
      <c r="A377" s="44">
        <v>44736.501390775462</v>
      </c>
      <c r="B377" s="45" t="s">
        <v>12</v>
      </c>
      <c r="C377" s="46">
        <v>45234</v>
      </c>
      <c r="D377" s="45" t="s">
        <v>490</v>
      </c>
      <c r="E377" s="45" t="s">
        <v>490</v>
      </c>
      <c r="F377" s="6"/>
      <c r="G377" s="6"/>
      <c r="H377" s="6"/>
      <c r="I377" s="6"/>
      <c r="J377" s="6"/>
      <c r="K377" s="6"/>
      <c r="L377" s="46"/>
      <c r="M377" s="82" t="str">
        <f t="shared" si="5"/>
        <v/>
      </c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hidden="1" customHeight="1" x14ac:dyDescent="0.25">
      <c r="A378" s="44">
        <v>44848.44799753472</v>
      </c>
      <c r="B378" s="45" t="s">
        <v>12</v>
      </c>
      <c r="C378" s="46">
        <v>45234</v>
      </c>
      <c r="D378" s="45" t="s">
        <v>490</v>
      </c>
      <c r="E378" s="45" t="s">
        <v>490</v>
      </c>
      <c r="F378" s="6"/>
      <c r="G378" s="6"/>
      <c r="H378" s="6"/>
      <c r="I378" s="6"/>
      <c r="J378" s="6"/>
      <c r="K378" s="6"/>
      <c r="L378" s="46"/>
      <c r="M378" s="82" t="str">
        <f t="shared" si="5"/>
        <v/>
      </c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hidden="1" customHeight="1" x14ac:dyDescent="0.25">
      <c r="A379" s="44">
        <v>44866.684512881948</v>
      </c>
      <c r="B379" s="45" t="s">
        <v>12</v>
      </c>
      <c r="C379" s="46">
        <v>45234</v>
      </c>
      <c r="D379" s="45" t="s">
        <v>490</v>
      </c>
      <c r="E379" s="45" t="s">
        <v>490</v>
      </c>
      <c r="F379" s="6"/>
      <c r="G379" s="6"/>
      <c r="H379" s="6"/>
      <c r="I379" s="6"/>
      <c r="J379" s="6"/>
      <c r="K379" s="6"/>
      <c r="L379" s="46"/>
      <c r="M379" s="82" t="str">
        <f t="shared" si="5"/>
        <v/>
      </c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hidden="1" customHeight="1" x14ac:dyDescent="0.25">
      <c r="A380" s="44">
        <v>44883.547198645836</v>
      </c>
      <c r="B380" s="45" t="s">
        <v>12</v>
      </c>
      <c r="C380" s="46">
        <v>45234</v>
      </c>
      <c r="D380" s="45" t="s">
        <v>490</v>
      </c>
      <c r="E380" s="45" t="s">
        <v>490</v>
      </c>
      <c r="F380" s="6"/>
      <c r="G380" s="6"/>
      <c r="H380" s="6"/>
      <c r="I380" s="6"/>
      <c r="J380" s="6"/>
      <c r="K380" s="6"/>
      <c r="L380" s="46"/>
      <c r="M380" s="82" t="str">
        <f t="shared" si="5"/>
        <v/>
      </c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hidden="1" customHeight="1" x14ac:dyDescent="0.25">
      <c r="A381" s="44">
        <v>44907.590681215275</v>
      </c>
      <c r="B381" s="45" t="s">
        <v>12</v>
      </c>
      <c r="C381" s="46">
        <v>45234</v>
      </c>
      <c r="D381" s="45" t="s">
        <v>490</v>
      </c>
      <c r="E381" s="45" t="s">
        <v>490</v>
      </c>
      <c r="F381" s="6"/>
      <c r="G381" s="6"/>
      <c r="H381" s="6"/>
      <c r="I381" s="6"/>
      <c r="J381" s="6"/>
      <c r="K381" s="6"/>
      <c r="L381" s="46"/>
      <c r="M381" s="82" t="str">
        <f t="shared" si="5"/>
        <v/>
      </c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hidden="1" customHeight="1" x14ac:dyDescent="0.25">
      <c r="A382" s="44">
        <v>44987.46028136574</v>
      </c>
      <c r="B382" s="45" t="s">
        <v>12</v>
      </c>
      <c r="C382" s="46">
        <v>45234</v>
      </c>
      <c r="D382" s="45" t="s">
        <v>490</v>
      </c>
      <c r="E382" s="45" t="s">
        <v>490</v>
      </c>
      <c r="F382" s="6"/>
      <c r="G382" s="6"/>
      <c r="H382" s="6"/>
      <c r="I382" s="6"/>
      <c r="J382" s="6"/>
      <c r="K382" s="6"/>
      <c r="L382" s="46"/>
      <c r="M382" s="82" t="str">
        <f t="shared" si="5"/>
        <v/>
      </c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hidden="1" customHeight="1" x14ac:dyDescent="0.25">
      <c r="A383" s="44">
        <v>44987.481158993054</v>
      </c>
      <c r="B383" s="45" t="s">
        <v>12</v>
      </c>
      <c r="C383" s="46">
        <v>45234</v>
      </c>
      <c r="D383" s="45" t="s">
        <v>490</v>
      </c>
      <c r="E383" s="45" t="s">
        <v>490</v>
      </c>
      <c r="F383" s="6"/>
      <c r="G383" s="6"/>
      <c r="H383" s="6"/>
      <c r="I383" s="6"/>
      <c r="J383" s="6"/>
      <c r="K383" s="6"/>
      <c r="L383" s="46"/>
      <c r="M383" s="82" t="str">
        <f t="shared" si="5"/>
        <v/>
      </c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hidden="1" customHeight="1" x14ac:dyDescent="0.25">
      <c r="A384" s="44">
        <v>44987.491574884261</v>
      </c>
      <c r="B384" s="45" t="s">
        <v>12</v>
      </c>
      <c r="C384" s="46">
        <v>45234</v>
      </c>
      <c r="D384" s="45" t="s">
        <v>490</v>
      </c>
      <c r="E384" s="45" t="s">
        <v>490</v>
      </c>
      <c r="F384" s="6"/>
      <c r="G384" s="6"/>
      <c r="H384" s="6"/>
      <c r="I384" s="6"/>
      <c r="J384" s="6"/>
      <c r="K384" s="6"/>
      <c r="L384" s="46"/>
      <c r="M384" s="82" t="str">
        <f t="shared" si="5"/>
        <v/>
      </c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hidden="1" customHeight="1" x14ac:dyDescent="0.25">
      <c r="A385" s="41">
        <v>45187.572132719906</v>
      </c>
      <c r="B385" s="42" t="s">
        <v>12</v>
      </c>
      <c r="C385" s="43">
        <v>45183</v>
      </c>
      <c r="D385" s="42" t="s">
        <v>490</v>
      </c>
      <c r="E385" s="6"/>
      <c r="F385" s="6"/>
      <c r="G385" s="6"/>
      <c r="H385" s="6"/>
      <c r="I385" s="6"/>
      <c r="J385" s="42" t="s">
        <v>490</v>
      </c>
      <c r="K385" s="6"/>
      <c r="L385" s="43" t="s">
        <v>597</v>
      </c>
      <c r="M385" s="82">
        <f t="shared" si="5"/>
        <v>45187</v>
      </c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hidden="1" customHeight="1" x14ac:dyDescent="0.25">
      <c r="A386" s="41">
        <v>45184.64107002315</v>
      </c>
      <c r="B386" s="42" t="s">
        <v>11</v>
      </c>
      <c r="C386" s="43">
        <v>45184</v>
      </c>
      <c r="D386" s="42" t="s">
        <v>490</v>
      </c>
      <c r="E386" s="6"/>
      <c r="F386" s="6"/>
      <c r="G386" s="6"/>
      <c r="H386" s="6"/>
      <c r="I386" s="6"/>
      <c r="J386" s="42" t="s">
        <v>490</v>
      </c>
      <c r="K386" s="6"/>
      <c r="L386" s="43" t="s">
        <v>598</v>
      </c>
      <c r="M386" s="82">
        <f t="shared" si="5"/>
        <v>45184</v>
      </c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hidden="1" customHeight="1" x14ac:dyDescent="0.25">
      <c r="A387" s="41">
        <v>45183.829743055554</v>
      </c>
      <c r="B387" s="42" t="s">
        <v>11</v>
      </c>
      <c r="C387" s="43">
        <v>45184</v>
      </c>
      <c r="D387" s="42" t="s">
        <v>490</v>
      </c>
      <c r="E387" s="6"/>
      <c r="F387" s="6"/>
      <c r="G387" s="6"/>
      <c r="H387" s="6"/>
      <c r="I387" s="6"/>
      <c r="J387" s="42" t="s">
        <v>490</v>
      </c>
      <c r="K387" s="6"/>
      <c r="L387" s="43" t="s">
        <v>599</v>
      </c>
      <c r="M387" s="82">
        <f t="shared" si="5"/>
        <v>45184</v>
      </c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hidden="1" customHeight="1" x14ac:dyDescent="0.25">
      <c r="A388" s="41">
        <v>45184.709274456021</v>
      </c>
      <c r="B388" s="42" t="s">
        <v>14</v>
      </c>
      <c r="C388" s="43">
        <v>45184</v>
      </c>
      <c r="D388" s="42" t="s">
        <v>490</v>
      </c>
      <c r="E388" s="6"/>
      <c r="F388" s="6"/>
      <c r="G388" s="6"/>
      <c r="H388" s="6"/>
      <c r="I388" s="6"/>
      <c r="J388" s="42" t="s">
        <v>490</v>
      </c>
      <c r="K388" s="6"/>
      <c r="L388" s="43" t="s">
        <v>600</v>
      </c>
      <c r="M388" s="82">
        <f t="shared" si="5"/>
        <v>45184</v>
      </c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hidden="1" customHeight="1" x14ac:dyDescent="0.25">
      <c r="A389" s="41">
        <v>45183.71669552083</v>
      </c>
      <c r="B389" s="42" t="s">
        <v>14</v>
      </c>
      <c r="C389" s="43">
        <v>45187</v>
      </c>
      <c r="D389" s="42" t="s">
        <v>490</v>
      </c>
      <c r="E389" s="6"/>
      <c r="F389" s="6"/>
      <c r="G389" s="6"/>
      <c r="H389" s="6"/>
      <c r="I389" s="42" t="s">
        <v>490</v>
      </c>
      <c r="J389" s="6"/>
      <c r="K389" s="6"/>
      <c r="L389" s="43" t="s">
        <v>601</v>
      </c>
      <c r="M389" s="82">
        <f t="shared" si="5"/>
        <v>45184</v>
      </c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hidden="1" customHeight="1" x14ac:dyDescent="0.25">
      <c r="A390" s="41">
        <v>44729.55805929398</v>
      </c>
      <c r="B390" s="42" t="s">
        <v>11</v>
      </c>
      <c r="C390" s="43">
        <v>45186</v>
      </c>
      <c r="D390" s="42" t="s">
        <v>490</v>
      </c>
      <c r="E390" s="42" t="s">
        <v>490</v>
      </c>
      <c r="F390" s="6"/>
      <c r="G390" s="6"/>
      <c r="H390" s="6"/>
      <c r="I390" s="6"/>
      <c r="J390" s="6"/>
      <c r="K390" s="6"/>
      <c r="L390" s="43" t="s">
        <v>602</v>
      </c>
      <c r="M390" s="82">
        <f t="shared" si="5"/>
        <v>45184</v>
      </c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hidden="1" customHeight="1" x14ac:dyDescent="0.25">
      <c r="A391" s="41">
        <v>45184.468508564816</v>
      </c>
      <c r="B391" s="42" t="s">
        <v>11</v>
      </c>
      <c r="C391" s="43">
        <v>45184</v>
      </c>
      <c r="D391" s="42" t="s">
        <v>490</v>
      </c>
      <c r="E391" s="6"/>
      <c r="F391" s="6"/>
      <c r="G391" s="6"/>
      <c r="H391" s="6"/>
      <c r="I391" s="6"/>
      <c r="J391" s="42" t="s">
        <v>490</v>
      </c>
      <c r="K391" s="6"/>
      <c r="L391" s="43" t="s">
        <v>603</v>
      </c>
      <c r="M391" s="82">
        <f t="shared" ref="M391:M454" si="6">IFERROR(DATEVALUE(TEXT(LEFT(L391,10),"ДД.ММ.ГГГГ")),"")</f>
        <v>45184</v>
      </c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hidden="1" customHeight="1" x14ac:dyDescent="0.25">
      <c r="A392" s="41">
        <v>45182.620601469906</v>
      </c>
      <c r="B392" s="42" t="s">
        <v>11</v>
      </c>
      <c r="C392" s="43">
        <v>45182</v>
      </c>
      <c r="D392" s="42" t="s">
        <v>490</v>
      </c>
      <c r="E392" s="6"/>
      <c r="F392" s="6"/>
      <c r="G392" s="6"/>
      <c r="H392" s="6"/>
      <c r="I392" s="6"/>
      <c r="J392" s="42" t="s">
        <v>490</v>
      </c>
      <c r="K392" s="6"/>
      <c r="L392" s="43" t="s">
        <v>604</v>
      </c>
      <c r="M392" s="82">
        <f t="shared" si="6"/>
        <v>45183</v>
      </c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hidden="1" customHeight="1" x14ac:dyDescent="0.25">
      <c r="A393" s="44">
        <v>44368.684687233799</v>
      </c>
      <c r="B393" s="45" t="s">
        <v>10</v>
      </c>
      <c r="C393" s="6"/>
      <c r="D393" s="45" t="s">
        <v>490</v>
      </c>
      <c r="E393" s="45" t="s">
        <v>490</v>
      </c>
      <c r="F393" s="6"/>
      <c r="G393" s="6"/>
      <c r="H393" s="6"/>
      <c r="I393" s="6"/>
      <c r="J393" s="6"/>
      <c r="K393" s="6"/>
      <c r="L393" s="46"/>
      <c r="M393" s="82" t="str">
        <f t="shared" si="6"/>
        <v/>
      </c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hidden="1" customHeight="1" x14ac:dyDescent="0.25">
      <c r="A394" s="41">
        <v>45083.590797256948</v>
      </c>
      <c r="B394" s="42" t="s">
        <v>12</v>
      </c>
      <c r="C394" s="43">
        <v>45179</v>
      </c>
      <c r="D394" s="42" t="s">
        <v>490</v>
      </c>
      <c r="E394" s="42" t="s">
        <v>490</v>
      </c>
      <c r="F394" s="6"/>
      <c r="G394" s="6"/>
      <c r="H394" s="6"/>
      <c r="I394" s="6"/>
      <c r="J394" s="6"/>
      <c r="K394" s="6"/>
      <c r="L394" s="43" t="s">
        <v>605</v>
      </c>
      <c r="M394" s="82">
        <f t="shared" si="6"/>
        <v>45181</v>
      </c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hidden="1" customHeight="1" x14ac:dyDescent="0.25">
      <c r="A395" s="41">
        <v>45083.584971643519</v>
      </c>
      <c r="B395" s="42" t="s">
        <v>12</v>
      </c>
      <c r="C395" s="43">
        <v>45171</v>
      </c>
      <c r="D395" s="42" t="s">
        <v>490</v>
      </c>
      <c r="E395" s="42" t="s">
        <v>490</v>
      </c>
      <c r="F395" s="6"/>
      <c r="G395" s="6"/>
      <c r="H395" s="6"/>
      <c r="I395" s="6"/>
      <c r="J395" s="6"/>
      <c r="K395" s="6"/>
      <c r="L395" s="43" t="s">
        <v>606</v>
      </c>
      <c r="M395" s="82">
        <f t="shared" si="6"/>
        <v>45181</v>
      </c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hidden="1" customHeight="1" x14ac:dyDescent="0.25">
      <c r="A396" s="41">
        <v>45180.691226817129</v>
      </c>
      <c r="B396" s="42" t="s">
        <v>12</v>
      </c>
      <c r="C396" s="43">
        <v>45176</v>
      </c>
      <c r="D396" s="42" t="s">
        <v>490</v>
      </c>
      <c r="E396" s="6"/>
      <c r="F396" s="6"/>
      <c r="G396" s="6"/>
      <c r="H396" s="6"/>
      <c r="I396" s="6"/>
      <c r="J396" s="42" t="s">
        <v>490</v>
      </c>
      <c r="K396" s="6"/>
      <c r="L396" s="43" t="s">
        <v>607</v>
      </c>
      <c r="M396" s="82">
        <f t="shared" si="6"/>
        <v>45180</v>
      </c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hidden="1" customHeight="1" x14ac:dyDescent="0.25">
      <c r="A397" s="41">
        <v>45128.49303070602</v>
      </c>
      <c r="B397" s="42" t="s">
        <v>11</v>
      </c>
      <c r="C397" s="43">
        <v>45135</v>
      </c>
      <c r="D397" s="42" t="s">
        <v>490</v>
      </c>
      <c r="E397" s="6"/>
      <c r="F397" s="6"/>
      <c r="G397" s="6"/>
      <c r="H397" s="6"/>
      <c r="I397" s="42" t="s">
        <v>490</v>
      </c>
      <c r="J397" s="6"/>
      <c r="K397" s="6"/>
      <c r="L397" s="43" t="s">
        <v>608</v>
      </c>
      <c r="M397" s="82">
        <f t="shared" si="6"/>
        <v>45135</v>
      </c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hidden="1" customHeight="1" x14ac:dyDescent="0.25">
      <c r="A398" s="41">
        <v>45180.687849340276</v>
      </c>
      <c r="B398" s="42" t="s">
        <v>12</v>
      </c>
      <c r="C398" s="43">
        <v>45180</v>
      </c>
      <c r="D398" s="42" t="s">
        <v>490</v>
      </c>
      <c r="E398" s="6"/>
      <c r="F398" s="6"/>
      <c r="G398" s="42" t="s">
        <v>490</v>
      </c>
      <c r="H398" s="6"/>
      <c r="I398" s="6"/>
      <c r="J398" s="6"/>
      <c r="K398" s="6"/>
      <c r="L398" s="43" t="s">
        <v>609</v>
      </c>
      <c r="M398" s="82">
        <f t="shared" si="6"/>
        <v>45180</v>
      </c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hidden="1" customHeight="1" x14ac:dyDescent="0.25">
      <c r="A399" s="41">
        <v>44265.725442210649</v>
      </c>
      <c r="B399" s="42" t="s">
        <v>12</v>
      </c>
      <c r="C399" s="6"/>
      <c r="D399" s="6"/>
      <c r="E399" s="6"/>
      <c r="F399" s="6"/>
      <c r="G399" s="6"/>
      <c r="H399" s="6"/>
      <c r="I399" s="6"/>
      <c r="J399" s="6"/>
      <c r="K399" s="6"/>
      <c r="L399" s="43" t="s">
        <v>610</v>
      </c>
      <c r="M399" s="82">
        <f t="shared" si="6"/>
        <v>44314</v>
      </c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hidden="1" customHeight="1" x14ac:dyDescent="0.25">
      <c r="A400" s="41">
        <v>45093.457372916666</v>
      </c>
      <c r="B400" s="42" t="s">
        <v>14</v>
      </c>
      <c r="C400" s="43">
        <v>45199</v>
      </c>
      <c r="D400" s="42" t="s">
        <v>490</v>
      </c>
      <c r="E400" s="42" t="s">
        <v>490</v>
      </c>
      <c r="F400" s="6"/>
      <c r="G400" s="6"/>
      <c r="H400" s="6"/>
      <c r="I400" s="6"/>
      <c r="J400" s="6"/>
      <c r="K400" s="6"/>
      <c r="L400" s="43" t="s">
        <v>611</v>
      </c>
      <c r="M400" s="82">
        <f t="shared" si="6"/>
        <v>45180</v>
      </c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hidden="1" customHeight="1" x14ac:dyDescent="0.25">
      <c r="A401" s="41">
        <v>45114.69731635417</v>
      </c>
      <c r="B401" s="42" t="s">
        <v>10</v>
      </c>
      <c r="C401" s="43">
        <v>45171</v>
      </c>
      <c r="D401" s="42" t="s">
        <v>490</v>
      </c>
      <c r="E401" s="42" t="s">
        <v>490</v>
      </c>
      <c r="F401" s="6"/>
      <c r="G401" s="6"/>
      <c r="H401" s="6"/>
      <c r="I401" s="6"/>
      <c r="J401" s="6"/>
      <c r="K401" s="6"/>
      <c r="L401" s="43" t="s">
        <v>612</v>
      </c>
      <c r="M401" s="82">
        <f t="shared" si="6"/>
        <v>45180</v>
      </c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hidden="1" customHeight="1" x14ac:dyDescent="0.25">
      <c r="A402" s="41">
        <v>45029.662794756943</v>
      </c>
      <c r="B402" s="42" t="s">
        <v>10</v>
      </c>
      <c r="C402" s="43">
        <v>45192</v>
      </c>
      <c r="D402" s="42" t="s">
        <v>490</v>
      </c>
      <c r="E402" s="42" t="s">
        <v>490</v>
      </c>
      <c r="F402" s="6"/>
      <c r="G402" s="6"/>
      <c r="H402" s="6"/>
      <c r="I402" s="6"/>
      <c r="J402" s="6"/>
      <c r="K402" s="6"/>
      <c r="L402" s="43" t="s">
        <v>613</v>
      </c>
      <c r="M402" s="82">
        <f t="shared" si="6"/>
        <v>45180</v>
      </c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hidden="1" customHeight="1" x14ac:dyDescent="0.25">
      <c r="A403" s="41">
        <v>45065.439978391201</v>
      </c>
      <c r="B403" s="42" t="s">
        <v>10</v>
      </c>
      <c r="C403" s="43">
        <v>45192</v>
      </c>
      <c r="D403" s="42" t="s">
        <v>490</v>
      </c>
      <c r="E403" s="42" t="s">
        <v>490</v>
      </c>
      <c r="F403" s="6"/>
      <c r="G403" s="6"/>
      <c r="H403" s="6"/>
      <c r="I403" s="6"/>
      <c r="J403" s="6"/>
      <c r="K403" s="6"/>
      <c r="L403" s="43" t="s">
        <v>614</v>
      </c>
      <c r="M403" s="82">
        <f t="shared" si="6"/>
        <v>45180</v>
      </c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hidden="1" customHeight="1" x14ac:dyDescent="0.25">
      <c r="A404" s="41">
        <v>45177.475569872688</v>
      </c>
      <c r="B404" s="42" t="s">
        <v>11</v>
      </c>
      <c r="C404" s="43">
        <v>45177</v>
      </c>
      <c r="D404" s="42" t="s">
        <v>490</v>
      </c>
      <c r="E404" s="6"/>
      <c r="F404" s="6"/>
      <c r="G404" s="6"/>
      <c r="H404" s="6"/>
      <c r="I404" s="6"/>
      <c r="J404" s="42" t="s">
        <v>490</v>
      </c>
      <c r="K404" s="6"/>
      <c r="L404" s="43" t="s">
        <v>615</v>
      </c>
      <c r="M404" s="82">
        <f t="shared" si="6"/>
        <v>45177</v>
      </c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hidden="1" customHeight="1" x14ac:dyDescent="0.25">
      <c r="A405" s="44">
        <v>45077.420846562498</v>
      </c>
      <c r="B405" s="45" t="s">
        <v>11</v>
      </c>
      <c r="C405" s="46">
        <v>45261</v>
      </c>
      <c r="D405" s="45" t="s">
        <v>490</v>
      </c>
      <c r="E405" s="6"/>
      <c r="F405" s="6"/>
      <c r="G405" s="6"/>
      <c r="H405" s="6"/>
      <c r="I405" s="6"/>
      <c r="J405" s="6"/>
      <c r="K405" s="45" t="s">
        <v>490</v>
      </c>
      <c r="L405" s="46"/>
      <c r="M405" s="82" t="str">
        <f t="shared" si="6"/>
        <v/>
      </c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hidden="1" customHeight="1" x14ac:dyDescent="0.25">
      <c r="A406" s="41">
        <v>45176.718272453705</v>
      </c>
      <c r="B406" s="42" t="s">
        <v>11</v>
      </c>
      <c r="C406" s="43">
        <v>45176</v>
      </c>
      <c r="D406" s="42" t="s">
        <v>490</v>
      </c>
      <c r="E406" s="6"/>
      <c r="F406" s="6"/>
      <c r="G406" s="6"/>
      <c r="H406" s="6"/>
      <c r="I406" s="42" t="s">
        <v>490</v>
      </c>
      <c r="J406" s="6"/>
      <c r="K406" s="6"/>
      <c r="L406" s="43" t="s">
        <v>616</v>
      </c>
      <c r="M406" s="82">
        <f t="shared" si="6"/>
        <v>45176</v>
      </c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hidden="1" customHeight="1" x14ac:dyDescent="0.25">
      <c r="A407" s="41">
        <v>44511.683466087961</v>
      </c>
      <c r="B407" s="42" t="s">
        <v>12</v>
      </c>
      <c r="C407" s="43">
        <v>44835</v>
      </c>
      <c r="D407" s="42" t="s">
        <v>490</v>
      </c>
      <c r="E407" s="42" t="s">
        <v>490</v>
      </c>
      <c r="F407" s="6"/>
      <c r="G407" s="6"/>
      <c r="H407" s="6"/>
      <c r="I407" s="6"/>
      <c r="J407" s="6"/>
      <c r="K407" s="6"/>
      <c r="L407" s="43" t="s">
        <v>617</v>
      </c>
      <c r="M407" s="82">
        <f t="shared" si="6"/>
        <v>44837</v>
      </c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hidden="1" customHeight="1" x14ac:dyDescent="0.25">
      <c r="A408" s="48">
        <v>44368.688953668985</v>
      </c>
      <c r="B408" s="49" t="s">
        <v>10</v>
      </c>
      <c r="C408" s="50">
        <v>44834</v>
      </c>
      <c r="D408" s="49" t="s">
        <v>490</v>
      </c>
      <c r="E408" s="49" t="s">
        <v>490</v>
      </c>
      <c r="F408" s="6"/>
      <c r="G408" s="6"/>
      <c r="H408" s="6"/>
      <c r="I408" s="6"/>
      <c r="J408" s="6"/>
      <c r="K408" s="6"/>
      <c r="L408" s="50"/>
      <c r="M408" s="82" t="str">
        <f t="shared" si="6"/>
        <v/>
      </c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hidden="1" customHeight="1" x14ac:dyDescent="0.25">
      <c r="A409" s="48">
        <v>44302.680649224538</v>
      </c>
      <c r="B409" s="49" t="s">
        <v>10</v>
      </c>
      <c r="C409" s="50">
        <v>44834</v>
      </c>
      <c r="D409" s="49" t="s">
        <v>490</v>
      </c>
      <c r="E409" s="49" t="s">
        <v>490</v>
      </c>
      <c r="F409" s="6"/>
      <c r="G409" s="6"/>
      <c r="H409" s="6"/>
      <c r="I409" s="6"/>
      <c r="J409" s="6"/>
      <c r="K409" s="6"/>
      <c r="L409" s="50"/>
      <c r="M409" s="82" t="str">
        <f t="shared" si="6"/>
        <v/>
      </c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hidden="1" customHeight="1" x14ac:dyDescent="0.25">
      <c r="A410" s="44">
        <v>45154.513226041665</v>
      </c>
      <c r="B410" s="45" t="s">
        <v>10</v>
      </c>
      <c r="C410" s="6"/>
      <c r="D410" s="45" t="s">
        <v>490</v>
      </c>
      <c r="E410" s="6"/>
      <c r="F410" s="6"/>
      <c r="G410" s="6"/>
      <c r="H410" s="45" t="s">
        <v>490</v>
      </c>
      <c r="I410" s="45" t="s">
        <v>490</v>
      </c>
      <c r="J410" s="6"/>
      <c r="K410" s="6"/>
      <c r="L410" s="46"/>
      <c r="M410" s="82" t="str">
        <f t="shared" si="6"/>
        <v/>
      </c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hidden="1" customHeight="1" x14ac:dyDescent="0.25">
      <c r="A411" s="44">
        <v>45093.714389618057</v>
      </c>
      <c r="B411" s="45" t="s">
        <v>10</v>
      </c>
      <c r="C411" s="46">
        <v>45234</v>
      </c>
      <c r="D411" s="45" t="s">
        <v>490</v>
      </c>
      <c r="E411" s="45" t="s">
        <v>490</v>
      </c>
      <c r="F411" s="6"/>
      <c r="G411" s="6"/>
      <c r="H411" s="6"/>
      <c r="I411" s="6"/>
      <c r="J411" s="6"/>
      <c r="K411" s="6"/>
      <c r="L411" s="46"/>
      <c r="M411" s="82" t="str">
        <f t="shared" si="6"/>
        <v/>
      </c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hidden="1" customHeight="1" x14ac:dyDescent="0.25">
      <c r="A412" s="41">
        <v>45111.376408020835</v>
      </c>
      <c r="B412" s="42" t="s">
        <v>14</v>
      </c>
      <c r="C412" s="43">
        <v>45177</v>
      </c>
      <c r="D412" s="42" t="s">
        <v>490</v>
      </c>
      <c r="E412" s="42" t="s">
        <v>490</v>
      </c>
      <c r="F412" s="6"/>
      <c r="G412" s="6"/>
      <c r="H412" s="6"/>
      <c r="I412" s="6"/>
      <c r="J412" s="6"/>
      <c r="K412" s="6"/>
      <c r="L412" s="43" t="s">
        <v>618</v>
      </c>
      <c r="M412" s="82">
        <f t="shared" si="6"/>
        <v>45174</v>
      </c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hidden="1" customHeight="1" x14ac:dyDescent="0.25">
      <c r="A413" s="44">
        <v>45133.64826898148</v>
      </c>
      <c r="B413" s="45" t="s">
        <v>14</v>
      </c>
      <c r="C413" s="46">
        <v>45260</v>
      </c>
      <c r="D413" s="45" t="s">
        <v>490</v>
      </c>
      <c r="E413" s="45" t="s">
        <v>490</v>
      </c>
      <c r="F413" s="6"/>
      <c r="G413" s="6"/>
      <c r="H413" s="6"/>
      <c r="I413" s="6"/>
      <c r="J413" s="6"/>
      <c r="K413" s="6"/>
      <c r="L413" s="46"/>
      <c r="M413" s="82" t="str">
        <f t="shared" si="6"/>
        <v/>
      </c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hidden="1" customHeight="1" x14ac:dyDescent="0.25">
      <c r="A414" s="41">
        <v>45138.455620057874</v>
      </c>
      <c r="B414" s="42" t="s">
        <v>14</v>
      </c>
      <c r="C414" s="43">
        <v>45180</v>
      </c>
      <c r="D414" s="42" t="s">
        <v>490</v>
      </c>
      <c r="E414" s="6"/>
      <c r="F414" s="6"/>
      <c r="G414" s="6"/>
      <c r="H414" s="6"/>
      <c r="I414" s="42" t="s">
        <v>490</v>
      </c>
      <c r="J414" s="6"/>
      <c r="K414" s="6"/>
      <c r="L414" s="43" t="s">
        <v>619</v>
      </c>
      <c r="M414" s="82">
        <f t="shared" si="6"/>
        <v>45174</v>
      </c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hidden="1" customHeight="1" x14ac:dyDescent="0.25">
      <c r="A415" s="44">
        <v>45009.578330439814</v>
      </c>
      <c r="B415" s="45" t="s">
        <v>14</v>
      </c>
      <c r="C415" s="46">
        <v>45260</v>
      </c>
      <c r="D415" s="45" t="s">
        <v>490</v>
      </c>
      <c r="E415" s="45" t="s">
        <v>490</v>
      </c>
      <c r="F415" s="6"/>
      <c r="G415" s="6"/>
      <c r="H415" s="6"/>
      <c r="I415" s="45" t="s">
        <v>490</v>
      </c>
      <c r="J415" s="6"/>
      <c r="K415" s="6"/>
      <c r="L415" s="46"/>
      <c r="M415" s="82" t="str">
        <f t="shared" si="6"/>
        <v/>
      </c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hidden="1" customHeight="1" x14ac:dyDescent="0.25">
      <c r="A416" s="41">
        <v>45084.743367129631</v>
      </c>
      <c r="B416" s="42" t="s">
        <v>10</v>
      </c>
      <c r="C416" s="43">
        <v>45199</v>
      </c>
      <c r="D416" s="42" t="s">
        <v>490</v>
      </c>
      <c r="E416" s="42" t="s">
        <v>490</v>
      </c>
      <c r="F416" s="6"/>
      <c r="G416" s="6"/>
      <c r="H416" s="6"/>
      <c r="I416" s="6"/>
      <c r="J416" s="6"/>
      <c r="K416" s="6"/>
      <c r="L416" s="43" t="s">
        <v>620</v>
      </c>
      <c r="M416" s="82">
        <f t="shared" si="6"/>
        <v>45174</v>
      </c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hidden="1" customHeight="1" x14ac:dyDescent="0.25">
      <c r="A417" s="41">
        <v>45076.759038344906</v>
      </c>
      <c r="B417" s="42" t="s">
        <v>10</v>
      </c>
      <c r="C417" s="43">
        <v>45171</v>
      </c>
      <c r="D417" s="42" t="s">
        <v>490</v>
      </c>
      <c r="E417" s="42" t="s">
        <v>490</v>
      </c>
      <c r="F417" s="6"/>
      <c r="G417" s="6"/>
      <c r="H417" s="6"/>
      <c r="I417" s="6"/>
      <c r="J417" s="6"/>
      <c r="K417" s="6"/>
      <c r="L417" s="43" t="s">
        <v>621</v>
      </c>
      <c r="M417" s="82">
        <f t="shared" si="6"/>
        <v>45174</v>
      </c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hidden="1" customHeight="1" x14ac:dyDescent="0.25">
      <c r="A418" s="41">
        <v>45049.624112766207</v>
      </c>
      <c r="B418" s="42" t="s">
        <v>10</v>
      </c>
      <c r="C418" s="43">
        <v>45192</v>
      </c>
      <c r="D418" s="42" t="s">
        <v>490</v>
      </c>
      <c r="E418" s="42" t="s">
        <v>490</v>
      </c>
      <c r="F418" s="6"/>
      <c r="G418" s="6"/>
      <c r="H418" s="6"/>
      <c r="I418" s="6"/>
      <c r="J418" s="6"/>
      <c r="K418" s="6"/>
      <c r="L418" s="43" t="s">
        <v>622</v>
      </c>
      <c r="M418" s="82">
        <f t="shared" si="6"/>
        <v>45174</v>
      </c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hidden="1" customHeight="1" x14ac:dyDescent="0.25">
      <c r="A419" s="41">
        <v>44622.51449922454</v>
      </c>
      <c r="B419" s="42" t="s">
        <v>10</v>
      </c>
      <c r="C419" s="43">
        <v>45171</v>
      </c>
      <c r="D419" s="42" t="s">
        <v>490</v>
      </c>
      <c r="E419" s="42" t="s">
        <v>490</v>
      </c>
      <c r="F419" s="6"/>
      <c r="G419" s="6"/>
      <c r="H419" s="6"/>
      <c r="I419" s="6"/>
      <c r="J419" s="6"/>
      <c r="K419" s="6"/>
      <c r="L419" s="43" t="s">
        <v>623</v>
      </c>
      <c r="M419" s="82">
        <f t="shared" si="6"/>
        <v>45174</v>
      </c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hidden="1" customHeight="1" x14ac:dyDescent="0.25">
      <c r="A420" s="41">
        <v>44477.520774386576</v>
      </c>
      <c r="B420" s="42" t="s">
        <v>12</v>
      </c>
      <c r="C420" s="43">
        <v>44583</v>
      </c>
      <c r="D420" s="42" t="s">
        <v>490</v>
      </c>
      <c r="E420" s="42" t="s">
        <v>490</v>
      </c>
      <c r="F420" s="6"/>
      <c r="G420" s="6"/>
      <c r="H420" s="6"/>
      <c r="I420" s="6"/>
      <c r="J420" s="6"/>
      <c r="K420" s="6"/>
      <c r="L420" s="43" t="s">
        <v>624</v>
      </c>
      <c r="M420" s="82">
        <f t="shared" si="6"/>
        <v>44585</v>
      </c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hidden="1" customHeight="1" x14ac:dyDescent="0.25">
      <c r="A421" s="41">
        <v>45020.548126585651</v>
      </c>
      <c r="B421" s="42" t="s">
        <v>12</v>
      </c>
      <c r="C421" s="43">
        <v>45171</v>
      </c>
      <c r="D421" s="42" t="s">
        <v>490</v>
      </c>
      <c r="E421" s="42" t="s">
        <v>490</v>
      </c>
      <c r="F421" s="6"/>
      <c r="G421" s="6"/>
      <c r="H421" s="6"/>
      <c r="I421" s="6"/>
      <c r="J421" s="6"/>
      <c r="K421" s="6"/>
      <c r="L421" s="43" t="s">
        <v>625</v>
      </c>
      <c r="M421" s="82">
        <f t="shared" si="6"/>
        <v>45173</v>
      </c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hidden="1" customHeight="1" x14ac:dyDescent="0.25">
      <c r="A422" s="41">
        <v>45105.524955555557</v>
      </c>
      <c r="B422" s="42" t="s">
        <v>12</v>
      </c>
      <c r="C422" s="43">
        <v>45171</v>
      </c>
      <c r="D422" s="42" t="s">
        <v>490</v>
      </c>
      <c r="E422" s="42" t="s">
        <v>490</v>
      </c>
      <c r="F422" s="6"/>
      <c r="G422" s="6"/>
      <c r="H422" s="6"/>
      <c r="I422" s="6"/>
      <c r="J422" s="6"/>
      <c r="K422" s="6"/>
      <c r="L422" s="43" t="s">
        <v>626</v>
      </c>
      <c r="M422" s="82">
        <f t="shared" si="6"/>
        <v>45173</v>
      </c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hidden="1" customHeight="1" x14ac:dyDescent="0.25">
      <c r="A423" s="41">
        <v>45114.431736574072</v>
      </c>
      <c r="B423" s="42" t="s">
        <v>12</v>
      </c>
      <c r="C423" s="43">
        <v>45171</v>
      </c>
      <c r="D423" s="42" t="s">
        <v>490</v>
      </c>
      <c r="E423" s="42" t="s">
        <v>490</v>
      </c>
      <c r="F423" s="6"/>
      <c r="G423" s="6"/>
      <c r="H423" s="6"/>
      <c r="I423" s="6"/>
      <c r="J423" s="6"/>
      <c r="K423" s="6"/>
      <c r="L423" s="43" t="s">
        <v>627</v>
      </c>
      <c r="M423" s="82">
        <f t="shared" si="6"/>
        <v>45173</v>
      </c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hidden="1" customHeight="1" x14ac:dyDescent="0.25">
      <c r="A424" s="41">
        <v>45154.454705474534</v>
      </c>
      <c r="B424" s="42" t="s">
        <v>13</v>
      </c>
      <c r="C424" s="43">
        <v>45173</v>
      </c>
      <c r="D424" s="42" t="s">
        <v>490</v>
      </c>
      <c r="E424" s="42" t="s">
        <v>490</v>
      </c>
      <c r="F424" s="6"/>
      <c r="G424" s="6"/>
      <c r="H424" s="6"/>
      <c r="I424" s="6"/>
      <c r="J424" s="6"/>
      <c r="K424" s="6"/>
      <c r="L424" s="43" t="s">
        <v>628</v>
      </c>
      <c r="M424" s="82">
        <f t="shared" si="6"/>
        <v>45173</v>
      </c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hidden="1" customHeight="1" x14ac:dyDescent="0.25">
      <c r="A425" s="41">
        <v>45154.468406053238</v>
      </c>
      <c r="B425" s="42" t="s">
        <v>13</v>
      </c>
      <c r="C425" s="43">
        <v>45173</v>
      </c>
      <c r="D425" s="42" t="s">
        <v>490</v>
      </c>
      <c r="E425" s="42" t="s">
        <v>490</v>
      </c>
      <c r="F425" s="6"/>
      <c r="G425" s="6"/>
      <c r="H425" s="6"/>
      <c r="I425" s="6"/>
      <c r="J425" s="6"/>
      <c r="K425" s="6"/>
      <c r="L425" s="43" t="s">
        <v>629</v>
      </c>
      <c r="M425" s="82">
        <f t="shared" si="6"/>
        <v>45173</v>
      </c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hidden="1" customHeight="1" x14ac:dyDescent="0.25">
      <c r="A426" s="41">
        <v>45154.476068402779</v>
      </c>
      <c r="B426" s="42" t="s">
        <v>13</v>
      </c>
      <c r="C426" s="43">
        <v>45173</v>
      </c>
      <c r="D426" s="42" t="s">
        <v>490</v>
      </c>
      <c r="E426" s="42" t="s">
        <v>490</v>
      </c>
      <c r="F426" s="6"/>
      <c r="G426" s="6"/>
      <c r="H426" s="6"/>
      <c r="I426" s="6"/>
      <c r="J426" s="6"/>
      <c r="K426" s="6"/>
      <c r="L426" s="43" t="s">
        <v>630</v>
      </c>
      <c r="M426" s="82">
        <f t="shared" si="6"/>
        <v>45173</v>
      </c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hidden="1" customHeight="1" x14ac:dyDescent="0.25">
      <c r="A427" s="44">
        <v>44336.61162048611</v>
      </c>
      <c r="B427" s="45" t="s">
        <v>10</v>
      </c>
      <c r="C427" s="46">
        <v>45256</v>
      </c>
      <c r="D427" s="45" t="s">
        <v>490</v>
      </c>
      <c r="E427" s="45" t="s">
        <v>490</v>
      </c>
      <c r="F427" s="6"/>
      <c r="G427" s="6"/>
      <c r="H427" s="6"/>
      <c r="I427" s="6"/>
      <c r="J427" s="6"/>
      <c r="K427" s="6"/>
      <c r="L427" s="46"/>
      <c r="M427" s="82" t="str">
        <f t="shared" si="6"/>
        <v/>
      </c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hidden="1" customHeight="1" x14ac:dyDescent="0.25">
      <c r="A428" s="41">
        <v>45090.517000231484</v>
      </c>
      <c r="B428" s="42" t="s">
        <v>10</v>
      </c>
      <c r="C428" s="43">
        <v>45171</v>
      </c>
      <c r="D428" s="42" t="s">
        <v>490</v>
      </c>
      <c r="E428" s="42" t="s">
        <v>490</v>
      </c>
      <c r="F428" s="6"/>
      <c r="G428" s="6"/>
      <c r="H428" s="6"/>
      <c r="I428" s="6"/>
      <c r="J428" s="6"/>
      <c r="K428" s="6"/>
      <c r="L428" s="43" t="s">
        <v>631</v>
      </c>
      <c r="M428" s="82">
        <f t="shared" si="6"/>
        <v>45169</v>
      </c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hidden="1" customHeight="1" x14ac:dyDescent="0.25">
      <c r="A429" s="41">
        <v>44852.530995520836</v>
      </c>
      <c r="B429" s="42" t="s">
        <v>10</v>
      </c>
      <c r="C429" s="43">
        <v>45171</v>
      </c>
      <c r="D429" s="42" t="s">
        <v>490</v>
      </c>
      <c r="E429" s="42" t="s">
        <v>490</v>
      </c>
      <c r="F429" s="6"/>
      <c r="G429" s="6"/>
      <c r="H429" s="6"/>
      <c r="I429" s="6"/>
      <c r="J429" s="6"/>
      <c r="K429" s="6"/>
      <c r="L429" s="43" t="s">
        <v>632</v>
      </c>
      <c r="M429" s="82">
        <f t="shared" si="6"/>
        <v>45169</v>
      </c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hidden="1" customHeight="1" x14ac:dyDescent="0.25">
      <c r="A430" s="44">
        <v>45169.455752083333</v>
      </c>
      <c r="B430" s="45" t="s">
        <v>11</v>
      </c>
      <c r="C430" s="46">
        <v>45261</v>
      </c>
      <c r="D430" s="45" t="s">
        <v>490</v>
      </c>
      <c r="E430" s="45" t="s">
        <v>490</v>
      </c>
      <c r="F430" s="6"/>
      <c r="G430" s="6"/>
      <c r="H430" s="6"/>
      <c r="I430" s="6"/>
      <c r="J430" s="6"/>
      <c r="K430" s="6"/>
      <c r="L430" s="46"/>
      <c r="M430" s="82" t="str">
        <f t="shared" si="6"/>
        <v/>
      </c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hidden="1" customHeight="1" x14ac:dyDescent="0.25">
      <c r="A431" s="44">
        <v>45077.548004629629</v>
      </c>
      <c r="B431" s="45" t="s">
        <v>11</v>
      </c>
      <c r="C431" s="46">
        <v>45261</v>
      </c>
      <c r="D431" s="45" t="s">
        <v>490</v>
      </c>
      <c r="E431" s="45" t="s">
        <v>490</v>
      </c>
      <c r="F431" s="6"/>
      <c r="G431" s="6"/>
      <c r="H431" s="6"/>
      <c r="I431" s="6"/>
      <c r="J431" s="6"/>
      <c r="K431" s="6"/>
      <c r="L431" s="46"/>
      <c r="M431" s="82" t="str">
        <f t="shared" si="6"/>
        <v/>
      </c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hidden="1" customHeight="1" x14ac:dyDescent="0.25">
      <c r="A432" s="41">
        <v>44816.633842361109</v>
      </c>
      <c r="B432" s="42" t="s">
        <v>12</v>
      </c>
      <c r="C432" s="43">
        <v>45150</v>
      </c>
      <c r="D432" s="42" t="s">
        <v>490</v>
      </c>
      <c r="E432" s="42" t="s">
        <v>490</v>
      </c>
      <c r="F432" s="6"/>
      <c r="G432" s="6"/>
      <c r="H432" s="6"/>
      <c r="I432" s="6"/>
      <c r="J432" s="6"/>
      <c r="K432" s="6"/>
      <c r="L432" s="43" t="s">
        <v>633</v>
      </c>
      <c r="M432" s="82">
        <f t="shared" si="6"/>
        <v>45168</v>
      </c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hidden="1" customHeight="1" x14ac:dyDescent="0.25">
      <c r="A433" s="41">
        <v>45064.743140196762</v>
      </c>
      <c r="B433" s="42" t="s">
        <v>14</v>
      </c>
      <c r="C433" s="43">
        <v>45169</v>
      </c>
      <c r="D433" s="42" t="s">
        <v>490</v>
      </c>
      <c r="E433" s="42" t="s">
        <v>490</v>
      </c>
      <c r="F433" s="6"/>
      <c r="G433" s="6"/>
      <c r="H433" s="6"/>
      <c r="I433" s="42" t="s">
        <v>490</v>
      </c>
      <c r="J433" s="6"/>
      <c r="K433" s="6"/>
      <c r="L433" s="43" t="s">
        <v>634</v>
      </c>
      <c r="M433" s="82">
        <f t="shared" si="6"/>
        <v>45168</v>
      </c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hidden="1" customHeight="1" x14ac:dyDescent="0.25">
      <c r="A434" s="41">
        <v>45090.492188923614</v>
      </c>
      <c r="B434" s="42" t="s">
        <v>14</v>
      </c>
      <c r="C434" s="43">
        <v>45168</v>
      </c>
      <c r="D434" s="42" t="s">
        <v>490</v>
      </c>
      <c r="E434" s="42" t="s">
        <v>490</v>
      </c>
      <c r="F434" s="6"/>
      <c r="G434" s="6"/>
      <c r="H434" s="6"/>
      <c r="I434" s="42" t="s">
        <v>490</v>
      </c>
      <c r="J434" s="6"/>
      <c r="K434" s="6"/>
      <c r="L434" s="43" t="s">
        <v>635</v>
      </c>
      <c r="M434" s="82">
        <f t="shared" si="6"/>
        <v>45168</v>
      </c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hidden="1" customHeight="1" x14ac:dyDescent="0.25">
      <c r="A435" s="41">
        <v>45121.506986261571</v>
      </c>
      <c r="B435" s="42" t="s">
        <v>11</v>
      </c>
      <c r="C435" s="43">
        <v>45171</v>
      </c>
      <c r="D435" s="42" t="s">
        <v>490</v>
      </c>
      <c r="E435" s="42" t="s">
        <v>490</v>
      </c>
      <c r="F435" s="6"/>
      <c r="G435" s="6"/>
      <c r="H435" s="6"/>
      <c r="I435" s="6"/>
      <c r="J435" s="6"/>
      <c r="K435" s="6"/>
      <c r="L435" s="43" t="s">
        <v>636</v>
      </c>
      <c r="M435" s="82">
        <f t="shared" si="6"/>
        <v>45167</v>
      </c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hidden="1" customHeight="1" x14ac:dyDescent="0.25">
      <c r="A436" s="41">
        <v>45140.59676832176</v>
      </c>
      <c r="B436" s="42" t="s">
        <v>13</v>
      </c>
      <c r="C436" s="43">
        <v>45187</v>
      </c>
      <c r="D436" s="42" t="s">
        <v>490</v>
      </c>
      <c r="E436" s="42" t="s">
        <v>490</v>
      </c>
      <c r="F436" s="6"/>
      <c r="G436" s="6"/>
      <c r="H436" s="6"/>
      <c r="I436" s="6"/>
      <c r="J436" s="6"/>
      <c r="K436" s="6"/>
      <c r="L436" s="43" t="s">
        <v>637</v>
      </c>
      <c r="M436" s="82">
        <f t="shared" si="6"/>
        <v>45167</v>
      </c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hidden="1" customHeight="1" x14ac:dyDescent="0.25">
      <c r="A437" s="41">
        <v>45035.809384687498</v>
      </c>
      <c r="B437" s="42" t="s">
        <v>11</v>
      </c>
      <c r="C437" s="43">
        <v>45167</v>
      </c>
      <c r="D437" s="42" t="s">
        <v>490</v>
      </c>
      <c r="E437" s="42" t="s">
        <v>490</v>
      </c>
      <c r="F437" s="6"/>
      <c r="G437" s="6"/>
      <c r="H437" s="6"/>
      <c r="I437" s="6"/>
      <c r="J437" s="6"/>
      <c r="K437" s="6"/>
      <c r="L437" s="43" t="s">
        <v>638</v>
      </c>
      <c r="M437" s="82">
        <f t="shared" si="6"/>
        <v>45167</v>
      </c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hidden="1" customHeight="1" x14ac:dyDescent="0.25">
      <c r="A438" s="41">
        <v>45070.484905636571</v>
      </c>
      <c r="B438" s="42" t="s">
        <v>12</v>
      </c>
      <c r="C438" s="43">
        <v>45150</v>
      </c>
      <c r="D438" s="42" t="s">
        <v>490</v>
      </c>
      <c r="E438" s="42" t="s">
        <v>490</v>
      </c>
      <c r="F438" s="6"/>
      <c r="G438" s="6"/>
      <c r="H438" s="6"/>
      <c r="I438" s="6"/>
      <c r="J438" s="6"/>
      <c r="K438" s="6"/>
      <c r="L438" s="43" t="s">
        <v>639</v>
      </c>
      <c r="M438" s="82">
        <f t="shared" si="6"/>
        <v>45166</v>
      </c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hidden="1" customHeight="1" x14ac:dyDescent="0.25">
      <c r="A439" s="41">
        <v>45044.428238622684</v>
      </c>
      <c r="B439" s="42" t="s">
        <v>12</v>
      </c>
      <c r="C439" s="43">
        <v>45150</v>
      </c>
      <c r="D439" s="42" t="s">
        <v>490</v>
      </c>
      <c r="E439" s="42" t="s">
        <v>490</v>
      </c>
      <c r="F439" s="6"/>
      <c r="G439" s="6"/>
      <c r="H439" s="6"/>
      <c r="I439" s="6"/>
      <c r="J439" s="6"/>
      <c r="K439" s="6"/>
      <c r="L439" s="43" t="s">
        <v>640</v>
      </c>
      <c r="M439" s="82">
        <f t="shared" si="6"/>
        <v>45166</v>
      </c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hidden="1" customHeight="1" x14ac:dyDescent="0.25">
      <c r="A440" s="41">
        <v>45079.477679050928</v>
      </c>
      <c r="B440" s="42" t="s">
        <v>13</v>
      </c>
      <c r="C440" s="43">
        <v>45199</v>
      </c>
      <c r="D440" s="42" t="s">
        <v>490</v>
      </c>
      <c r="E440" s="42" t="s">
        <v>490</v>
      </c>
      <c r="F440" s="6"/>
      <c r="G440" s="6"/>
      <c r="H440" s="6"/>
      <c r="I440" s="6"/>
      <c r="J440" s="6"/>
      <c r="K440" s="6"/>
      <c r="L440" s="43" t="s">
        <v>641</v>
      </c>
      <c r="M440" s="82">
        <f t="shared" si="6"/>
        <v>45166</v>
      </c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hidden="1" customHeight="1" x14ac:dyDescent="0.25">
      <c r="A441" s="41">
        <v>44958.430079861108</v>
      </c>
      <c r="B441" s="42" t="s">
        <v>13</v>
      </c>
      <c r="C441" s="43">
        <v>45199</v>
      </c>
      <c r="D441" s="42" t="s">
        <v>490</v>
      </c>
      <c r="E441" s="42" t="s">
        <v>490</v>
      </c>
      <c r="F441" s="6"/>
      <c r="G441" s="6"/>
      <c r="H441" s="6"/>
      <c r="I441" s="6"/>
      <c r="J441" s="6"/>
      <c r="K441" s="6"/>
      <c r="L441" s="43" t="s">
        <v>642</v>
      </c>
      <c r="M441" s="82">
        <f t="shared" si="6"/>
        <v>45166</v>
      </c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hidden="1" customHeight="1" x14ac:dyDescent="0.25">
      <c r="A442" s="41">
        <v>45112.505407025463</v>
      </c>
      <c r="B442" s="42" t="s">
        <v>13</v>
      </c>
      <c r="C442" s="43">
        <v>45199</v>
      </c>
      <c r="D442" s="42" t="s">
        <v>490</v>
      </c>
      <c r="E442" s="42" t="s">
        <v>490</v>
      </c>
      <c r="F442" s="6"/>
      <c r="G442" s="6"/>
      <c r="H442" s="6"/>
      <c r="I442" s="6"/>
      <c r="J442" s="6"/>
      <c r="K442" s="6"/>
      <c r="L442" s="43" t="s">
        <v>643</v>
      </c>
      <c r="M442" s="82">
        <f t="shared" si="6"/>
        <v>45166</v>
      </c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hidden="1" customHeight="1" x14ac:dyDescent="0.25">
      <c r="A443" s="41">
        <v>45145.452716585649</v>
      </c>
      <c r="B443" s="42" t="s">
        <v>12</v>
      </c>
      <c r="C443" s="43">
        <v>45145</v>
      </c>
      <c r="D443" s="42" t="s">
        <v>490</v>
      </c>
      <c r="E443" s="42" t="s">
        <v>490</v>
      </c>
      <c r="F443" s="6"/>
      <c r="G443" s="6"/>
      <c r="H443" s="6"/>
      <c r="I443" s="6"/>
      <c r="J443" s="6"/>
      <c r="K443" s="6"/>
      <c r="L443" s="43" t="s">
        <v>644</v>
      </c>
      <c r="M443" s="82">
        <f t="shared" si="6"/>
        <v>45145</v>
      </c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hidden="1" customHeight="1" x14ac:dyDescent="0.25">
      <c r="A444" s="44">
        <v>45085.709101539353</v>
      </c>
      <c r="B444" s="45" t="s">
        <v>11</v>
      </c>
      <c r="C444" s="46">
        <v>45255</v>
      </c>
      <c r="D444" s="45" t="s">
        <v>490</v>
      </c>
      <c r="E444" s="45" t="s">
        <v>490</v>
      </c>
      <c r="F444" s="6"/>
      <c r="G444" s="6"/>
      <c r="H444" s="6"/>
      <c r="I444" s="6"/>
      <c r="J444" s="6"/>
      <c r="K444" s="6"/>
      <c r="L444" s="46"/>
      <c r="M444" s="82" t="str">
        <f t="shared" si="6"/>
        <v/>
      </c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hidden="1" customHeight="1" x14ac:dyDescent="0.25">
      <c r="A445" s="44">
        <v>44770.411970914349</v>
      </c>
      <c r="B445" s="45" t="s">
        <v>11</v>
      </c>
      <c r="C445" s="46">
        <v>45234</v>
      </c>
      <c r="D445" s="45" t="s">
        <v>490</v>
      </c>
      <c r="E445" s="45" t="s">
        <v>490</v>
      </c>
      <c r="F445" s="6"/>
      <c r="G445" s="6"/>
      <c r="H445" s="6"/>
      <c r="I445" s="6"/>
      <c r="J445" s="6"/>
      <c r="K445" s="6"/>
      <c r="L445" s="46"/>
      <c r="M445" s="82" t="str">
        <f t="shared" si="6"/>
        <v/>
      </c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hidden="1" customHeight="1" x14ac:dyDescent="0.25">
      <c r="A446" s="44">
        <v>44944.650111655093</v>
      </c>
      <c r="B446" s="45" t="s">
        <v>11</v>
      </c>
      <c r="C446" s="46">
        <v>45255</v>
      </c>
      <c r="D446" s="45" t="s">
        <v>490</v>
      </c>
      <c r="E446" s="45" t="s">
        <v>490</v>
      </c>
      <c r="F446" s="6"/>
      <c r="G446" s="6"/>
      <c r="H446" s="6"/>
      <c r="I446" s="6"/>
      <c r="J446" s="6"/>
      <c r="K446" s="6"/>
      <c r="L446" s="46"/>
      <c r="M446" s="82" t="str">
        <f t="shared" si="6"/>
        <v/>
      </c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hidden="1" customHeight="1" x14ac:dyDescent="0.25">
      <c r="A447" s="44">
        <v>44957.744049918983</v>
      </c>
      <c r="B447" s="45" t="s">
        <v>11</v>
      </c>
      <c r="C447" s="46">
        <v>45234</v>
      </c>
      <c r="D447" s="45" t="s">
        <v>490</v>
      </c>
      <c r="E447" s="45" t="s">
        <v>490</v>
      </c>
      <c r="F447" s="6"/>
      <c r="G447" s="6"/>
      <c r="H447" s="6"/>
      <c r="I447" s="6"/>
      <c r="J447" s="6"/>
      <c r="K447" s="6"/>
      <c r="L447" s="46"/>
      <c r="M447" s="82" t="str">
        <f t="shared" si="6"/>
        <v/>
      </c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hidden="1" customHeight="1" x14ac:dyDescent="0.25">
      <c r="A448" s="44">
        <v>45057.689201932873</v>
      </c>
      <c r="B448" s="45" t="s">
        <v>14</v>
      </c>
      <c r="C448" s="46">
        <v>45230</v>
      </c>
      <c r="D448" s="45" t="s">
        <v>490</v>
      </c>
      <c r="E448" s="45" t="s">
        <v>490</v>
      </c>
      <c r="F448" s="6"/>
      <c r="G448" s="6"/>
      <c r="H448" s="6"/>
      <c r="I448" s="6"/>
      <c r="J448" s="6"/>
      <c r="K448" s="6"/>
      <c r="L448" s="46"/>
      <c r="M448" s="82" t="str">
        <f t="shared" si="6"/>
        <v/>
      </c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hidden="1" customHeight="1" x14ac:dyDescent="0.25">
      <c r="A449" s="41">
        <v>45163.688315011575</v>
      </c>
      <c r="B449" s="42" t="s">
        <v>11</v>
      </c>
      <c r="C449" s="43">
        <v>45164</v>
      </c>
      <c r="D449" s="42" t="s">
        <v>490</v>
      </c>
      <c r="E449" s="6"/>
      <c r="F449" s="6"/>
      <c r="G449" s="6"/>
      <c r="H449" s="6"/>
      <c r="I449" s="6"/>
      <c r="J449" s="42" t="s">
        <v>490</v>
      </c>
      <c r="K449" s="6"/>
      <c r="L449" s="43" t="s">
        <v>645</v>
      </c>
      <c r="M449" s="82">
        <f t="shared" si="6"/>
        <v>45163</v>
      </c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hidden="1" customHeight="1" x14ac:dyDescent="0.25">
      <c r="A450" s="41">
        <v>45162.62574116898</v>
      </c>
      <c r="B450" s="42" t="s">
        <v>10</v>
      </c>
      <c r="C450" s="43">
        <v>45163</v>
      </c>
      <c r="D450" s="42" t="s">
        <v>490</v>
      </c>
      <c r="E450" s="6"/>
      <c r="F450" s="6"/>
      <c r="G450" s="6"/>
      <c r="H450" s="6"/>
      <c r="I450" s="42" t="s">
        <v>490</v>
      </c>
      <c r="J450" s="6"/>
      <c r="K450" s="6"/>
      <c r="L450" s="43" t="s">
        <v>646</v>
      </c>
      <c r="M450" s="82">
        <f t="shared" si="6"/>
        <v>45163</v>
      </c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hidden="1" customHeight="1" x14ac:dyDescent="0.25">
      <c r="A451" s="48">
        <v>45163.395711724537</v>
      </c>
      <c r="B451" s="49" t="s">
        <v>10</v>
      </c>
      <c r="C451" s="50">
        <v>45213</v>
      </c>
      <c r="D451" s="49" t="s">
        <v>490</v>
      </c>
      <c r="E451" s="49" t="s">
        <v>490</v>
      </c>
      <c r="F451" s="6"/>
      <c r="G451" s="6"/>
      <c r="H451" s="6"/>
      <c r="I451" s="6"/>
      <c r="J451" s="6"/>
      <c r="K451" s="6"/>
      <c r="L451" s="50"/>
      <c r="M451" s="82" t="str">
        <f t="shared" si="6"/>
        <v/>
      </c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hidden="1" customHeight="1" x14ac:dyDescent="0.25">
      <c r="A452" s="44">
        <v>45149.464709525462</v>
      </c>
      <c r="B452" s="45" t="s">
        <v>10</v>
      </c>
      <c r="C452" s="46">
        <v>45230</v>
      </c>
      <c r="D452" s="45" t="s">
        <v>490</v>
      </c>
      <c r="E452" s="6"/>
      <c r="F452" s="6"/>
      <c r="G452" s="6"/>
      <c r="H452" s="6"/>
      <c r="I452" s="6"/>
      <c r="J452" s="6"/>
      <c r="K452" s="45" t="s">
        <v>490</v>
      </c>
      <c r="L452" s="46"/>
      <c r="M452" s="82" t="str">
        <f t="shared" si="6"/>
        <v/>
      </c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hidden="1" customHeight="1" x14ac:dyDescent="0.25">
      <c r="A453" s="48">
        <v>45077.730113391204</v>
      </c>
      <c r="B453" s="49" t="s">
        <v>10</v>
      </c>
      <c r="C453" s="50">
        <v>45213</v>
      </c>
      <c r="D453" s="49" t="s">
        <v>490</v>
      </c>
      <c r="E453" s="49" t="s">
        <v>490</v>
      </c>
      <c r="F453" s="6"/>
      <c r="G453" s="6"/>
      <c r="H453" s="6"/>
      <c r="I453" s="6"/>
      <c r="J453" s="6"/>
      <c r="K453" s="6"/>
      <c r="L453" s="50"/>
      <c r="M453" s="82" t="str">
        <f t="shared" si="6"/>
        <v/>
      </c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hidden="1" customHeight="1" x14ac:dyDescent="0.25">
      <c r="A454" s="44">
        <v>44854.749440891203</v>
      </c>
      <c r="B454" s="45" t="s">
        <v>11</v>
      </c>
      <c r="C454" s="46">
        <v>45234</v>
      </c>
      <c r="D454" s="45" t="s">
        <v>490</v>
      </c>
      <c r="E454" s="45" t="s">
        <v>490</v>
      </c>
      <c r="F454" s="6"/>
      <c r="G454" s="6"/>
      <c r="H454" s="6"/>
      <c r="I454" s="6"/>
      <c r="J454" s="6"/>
      <c r="K454" s="6"/>
      <c r="L454" s="46"/>
      <c r="M454" s="82" t="str">
        <f t="shared" si="6"/>
        <v/>
      </c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hidden="1" customHeight="1" x14ac:dyDescent="0.25">
      <c r="A455" s="44">
        <v>45013.401643865742</v>
      </c>
      <c r="B455" s="45" t="s">
        <v>11</v>
      </c>
      <c r="C455" s="46">
        <v>45234</v>
      </c>
      <c r="D455" s="45" t="s">
        <v>490</v>
      </c>
      <c r="E455" s="45" t="s">
        <v>490</v>
      </c>
      <c r="F455" s="6"/>
      <c r="G455" s="6"/>
      <c r="H455" s="6"/>
      <c r="I455" s="6"/>
      <c r="J455" s="6"/>
      <c r="K455" s="6"/>
      <c r="L455" s="46"/>
      <c r="M455" s="82" t="str">
        <f t="shared" ref="M455:M518" si="7">IFERROR(DATEVALUE(TEXT(LEFT(L455,10),"ДД.ММ.ГГГГ")),"")</f>
        <v/>
      </c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hidden="1" customHeight="1" x14ac:dyDescent="0.25">
      <c r="A456" s="44">
        <v>45015.49056377315</v>
      </c>
      <c r="B456" s="45" t="s">
        <v>11</v>
      </c>
      <c r="C456" s="46">
        <v>45234</v>
      </c>
      <c r="D456" s="45" t="s">
        <v>490</v>
      </c>
      <c r="E456" s="45" t="s">
        <v>490</v>
      </c>
      <c r="F456" s="6"/>
      <c r="G456" s="6"/>
      <c r="H456" s="6"/>
      <c r="I456" s="6"/>
      <c r="J456" s="6"/>
      <c r="K456" s="6"/>
      <c r="L456" s="46"/>
      <c r="M456" s="82" t="str">
        <f t="shared" si="7"/>
        <v/>
      </c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hidden="1" customHeight="1" x14ac:dyDescent="0.25">
      <c r="A457" s="44">
        <v>45160.574925891204</v>
      </c>
      <c r="B457" s="45" t="s">
        <v>13</v>
      </c>
      <c r="C457" s="46">
        <v>45291</v>
      </c>
      <c r="D457" s="45" t="s">
        <v>490</v>
      </c>
      <c r="E457" s="45" t="s">
        <v>490</v>
      </c>
      <c r="F457" s="6"/>
      <c r="G457" s="6"/>
      <c r="H457" s="6"/>
      <c r="I457" s="6"/>
      <c r="J457" s="6"/>
      <c r="K457" s="6"/>
      <c r="L457" s="46"/>
      <c r="M457" s="82" t="str">
        <f t="shared" si="7"/>
        <v/>
      </c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hidden="1" customHeight="1" x14ac:dyDescent="0.25">
      <c r="A458" s="41">
        <v>45149.616029710647</v>
      </c>
      <c r="B458" s="42" t="s">
        <v>13</v>
      </c>
      <c r="C458" s="43">
        <v>45152</v>
      </c>
      <c r="D458" s="42" t="s">
        <v>490</v>
      </c>
      <c r="E458" s="6"/>
      <c r="F458" s="6"/>
      <c r="G458" s="6"/>
      <c r="H458" s="6"/>
      <c r="I458" s="6"/>
      <c r="J458" s="42" t="s">
        <v>490</v>
      </c>
      <c r="K458" s="6"/>
      <c r="L458" s="43" t="s">
        <v>647</v>
      </c>
      <c r="M458" s="82">
        <f t="shared" si="7"/>
        <v>45159</v>
      </c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hidden="1" customHeight="1" x14ac:dyDescent="0.25">
      <c r="A459" s="41">
        <v>45153.702843090279</v>
      </c>
      <c r="B459" s="42" t="s">
        <v>13</v>
      </c>
      <c r="C459" s="43">
        <v>45154</v>
      </c>
      <c r="D459" s="42" t="s">
        <v>490</v>
      </c>
      <c r="E459" s="6"/>
      <c r="F459" s="6"/>
      <c r="G459" s="6"/>
      <c r="H459" s="6"/>
      <c r="I459" s="42" t="s">
        <v>490</v>
      </c>
      <c r="J459" s="6"/>
      <c r="K459" s="6"/>
      <c r="L459" s="43" t="s">
        <v>648</v>
      </c>
      <c r="M459" s="82">
        <f t="shared" si="7"/>
        <v>45159</v>
      </c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hidden="1" customHeight="1" x14ac:dyDescent="0.25">
      <c r="A460" s="41">
        <v>45153.403416354166</v>
      </c>
      <c r="B460" s="42" t="s">
        <v>11</v>
      </c>
      <c r="C460" s="43">
        <v>45156</v>
      </c>
      <c r="D460" s="42" t="s">
        <v>490</v>
      </c>
      <c r="E460" s="6"/>
      <c r="F460" s="6"/>
      <c r="G460" s="6"/>
      <c r="H460" s="6"/>
      <c r="I460" s="42" t="s">
        <v>490</v>
      </c>
      <c r="J460" s="6"/>
      <c r="K460" s="6"/>
      <c r="L460" s="43" t="s">
        <v>649</v>
      </c>
      <c r="M460" s="82">
        <f t="shared" si="7"/>
        <v>45159</v>
      </c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hidden="1" customHeight="1" x14ac:dyDescent="0.25">
      <c r="A461" s="44">
        <v>45159.427844594909</v>
      </c>
      <c r="B461" s="45" t="s">
        <v>10</v>
      </c>
      <c r="C461" s="46">
        <v>45257</v>
      </c>
      <c r="D461" s="45" t="s">
        <v>490</v>
      </c>
      <c r="E461" s="45" t="s">
        <v>490</v>
      </c>
      <c r="F461" s="6"/>
      <c r="G461" s="6"/>
      <c r="H461" s="6"/>
      <c r="I461" s="6"/>
      <c r="J461" s="6"/>
      <c r="K461" s="6"/>
      <c r="L461" s="46"/>
      <c r="M461" s="82" t="str">
        <f t="shared" si="7"/>
        <v/>
      </c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hidden="1" customHeight="1" x14ac:dyDescent="0.25">
      <c r="A462" s="41">
        <v>44062.671083993053</v>
      </c>
      <c r="B462" s="42" t="s">
        <v>10</v>
      </c>
      <c r="C462" s="6"/>
      <c r="D462" s="42" t="s">
        <v>490</v>
      </c>
      <c r="E462" s="42" t="s">
        <v>490</v>
      </c>
      <c r="F462" s="6"/>
      <c r="G462" s="6"/>
      <c r="H462" s="6"/>
      <c r="I462" s="6"/>
      <c r="J462" s="6"/>
      <c r="K462" s="6"/>
      <c r="L462" s="43" t="s">
        <v>650</v>
      </c>
      <c r="M462" s="82">
        <f t="shared" si="7"/>
        <v>44440</v>
      </c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hidden="1" customHeight="1" x14ac:dyDescent="0.25">
      <c r="A463" s="41">
        <v>45154.495896412038</v>
      </c>
      <c r="B463" s="42" t="s">
        <v>11</v>
      </c>
      <c r="C463" s="43">
        <v>45156</v>
      </c>
      <c r="D463" s="42" t="s">
        <v>490</v>
      </c>
      <c r="E463" s="6"/>
      <c r="F463" s="6"/>
      <c r="G463" s="6"/>
      <c r="H463" s="6"/>
      <c r="I463" s="6"/>
      <c r="J463" s="42" t="s">
        <v>490</v>
      </c>
      <c r="K463" s="6"/>
      <c r="L463" s="43" t="s">
        <v>651</v>
      </c>
      <c r="M463" s="82">
        <f t="shared" si="7"/>
        <v>45159</v>
      </c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hidden="1" customHeight="1" x14ac:dyDescent="0.25">
      <c r="A464" s="41">
        <v>45083.429920405091</v>
      </c>
      <c r="B464" s="42" t="s">
        <v>11</v>
      </c>
      <c r="C464" s="43">
        <v>45150</v>
      </c>
      <c r="D464" s="42" t="s">
        <v>490</v>
      </c>
      <c r="E464" s="42" t="s">
        <v>490</v>
      </c>
      <c r="F464" s="6"/>
      <c r="G464" s="6"/>
      <c r="H464" s="6"/>
      <c r="I464" s="6"/>
      <c r="J464" s="6"/>
      <c r="K464" s="6"/>
      <c r="L464" s="43" t="s">
        <v>652</v>
      </c>
      <c r="M464" s="82">
        <f t="shared" si="7"/>
        <v>45159</v>
      </c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hidden="1" customHeight="1" x14ac:dyDescent="0.25">
      <c r="A465" s="44">
        <v>45153.666264270832</v>
      </c>
      <c r="B465" s="45" t="s">
        <v>13</v>
      </c>
      <c r="C465" s="46">
        <v>45291</v>
      </c>
      <c r="D465" s="45" t="s">
        <v>490</v>
      </c>
      <c r="E465" s="45" t="s">
        <v>490</v>
      </c>
      <c r="F465" s="6"/>
      <c r="G465" s="6"/>
      <c r="H465" s="6"/>
      <c r="I465" s="6"/>
      <c r="J465" s="6"/>
      <c r="K465" s="6"/>
      <c r="L465" s="46"/>
      <c r="M465" s="82" t="str">
        <f t="shared" si="7"/>
        <v/>
      </c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hidden="1" customHeight="1" x14ac:dyDescent="0.25">
      <c r="A466" s="41">
        <v>44474.653794594909</v>
      </c>
      <c r="B466" s="42" t="s">
        <v>12</v>
      </c>
      <c r="C466" s="6"/>
      <c r="D466" s="42" t="s">
        <v>490</v>
      </c>
      <c r="E466" s="42" t="s">
        <v>490</v>
      </c>
      <c r="F466" s="6"/>
      <c r="G466" s="6"/>
      <c r="H466" s="6"/>
      <c r="I466" s="6"/>
      <c r="J466" s="6"/>
      <c r="K466" s="6"/>
      <c r="L466" s="43" t="s">
        <v>653</v>
      </c>
      <c r="M466" s="82">
        <f t="shared" si="7"/>
        <v>44524</v>
      </c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hidden="1" customHeight="1" x14ac:dyDescent="0.25">
      <c r="A467" s="41">
        <v>45153.697381168982</v>
      </c>
      <c r="B467" s="42" t="s">
        <v>11</v>
      </c>
      <c r="C467" s="43">
        <v>45154</v>
      </c>
      <c r="D467" s="42" t="s">
        <v>490</v>
      </c>
      <c r="E467" s="6"/>
      <c r="F467" s="6"/>
      <c r="G467" s="6"/>
      <c r="H467" s="6"/>
      <c r="I467" s="6"/>
      <c r="J467" s="42" t="s">
        <v>490</v>
      </c>
      <c r="K467" s="6"/>
      <c r="L467" s="43" t="s">
        <v>654</v>
      </c>
      <c r="M467" s="82">
        <f t="shared" si="7"/>
        <v>45154</v>
      </c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hidden="1" customHeight="1" x14ac:dyDescent="0.25">
      <c r="A468" s="41">
        <v>44644.505945868055</v>
      </c>
      <c r="B468" s="42" t="s">
        <v>10</v>
      </c>
      <c r="C468" s="43">
        <v>44702</v>
      </c>
      <c r="D468" s="42" t="s">
        <v>490</v>
      </c>
      <c r="E468" s="42" t="s">
        <v>490</v>
      </c>
      <c r="F468" s="6"/>
      <c r="G468" s="6"/>
      <c r="H468" s="6"/>
      <c r="I468" s="6"/>
      <c r="J468" s="6"/>
      <c r="K468" s="6"/>
      <c r="L468" s="43" t="s">
        <v>655</v>
      </c>
      <c r="M468" s="82">
        <f t="shared" si="7"/>
        <v>44704</v>
      </c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hidden="1" customHeight="1" x14ac:dyDescent="0.25">
      <c r="A469" s="41">
        <v>44447.612946909721</v>
      </c>
      <c r="B469" s="42" t="s">
        <v>12</v>
      </c>
      <c r="C469" s="43">
        <v>44527</v>
      </c>
      <c r="D469" s="42" t="s">
        <v>490</v>
      </c>
      <c r="E469" s="42" t="s">
        <v>490</v>
      </c>
      <c r="F469" s="6"/>
      <c r="G469" s="6"/>
      <c r="H469" s="6"/>
      <c r="I469" s="6"/>
      <c r="J469" s="6"/>
      <c r="K469" s="6"/>
      <c r="L469" s="43" t="s">
        <v>656</v>
      </c>
      <c r="M469" s="82">
        <f t="shared" si="7"/>
        <v>44589</v>
      </c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hidden="1" customHeight="1" x14ac:dyDescent="0.25">
      <c r="A470" s="44">
        <v>44062.642858217594</v>
      </c>
      <c r="B470" s="45" t="s">
        <v>10</v>
      </c>
      <c r="C470" s="6"/>
      <c r="D470" s="45" t="s">
        <v>490</v>
      </c>
      <c r="E470" s="45" t="s">
        <v>490</v>
      </c>
      <c r="F470" s="6"/>
      <c r="G470" s="6"/>
      <c r="H470" s="6"/>
      <c r="I470" s="6"/>
      <c r="J470" s="6"/>
      <c r="K470" s="6"/>
      <c r="L470" s="46"/>
      <c r="M470" s="82" t="str">
        <f t="shared" si="7"/>
        <v/>
      </c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hidden="1" customHeight="1" x14ac:dyDescent="0.25">
      <c r="A471" s="41">
        <v>45149.610678437501</v>
      </c>
      <c r="B471" s="42" t="s">
        <v>13</v>
      </c>
      <c r="C471" s="43">
        <v>45152</v>
      </c>
      <c r="D471" s="42" t="s">
        <v>490</v>
      </c>
      <c r="E471" s="6"/>
      <c r="F471" s="6"/>
      <c r="G471" s="42" t="s">
        <v>490</v>
      </c>
      <c r="H471" s="6"/>
      <c r="I471" s="6"/>
      <c r="J471" s="6"/>
      <c r="K471" s="6"/>
      <c r="L471" s="43" t="s">
        <v>657</v>
      </c>
      <c r="M471" s="82">
        <f t="shared" si="7"/>
        <v>45152</v>
      </c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hidden="1" customHeight="1" x14ac:dyDescent="0.25">
      <c r="A472" s="41">
        <v>45070.532953553244</v>
      </c>
      <c r="B472" s="42" t="s">
        <v>13</v>
      </c>
      <c r="C472" s="43">
        <v>45152</v>
      </c>
      <c r="D472" s="42" t="s">
        <v>490</v>
      </c>
      <c r="E472" s="42" t="s">
        <v>490</v>
      </c>
      <c r="F472" s="6"/>
      <c r="G472" s="6"/>
      <c r="H472" s="6"/>
      <c r="I472" s="6"/>
      <c r="J472" s="6"/>
      <c r="K472" s="6"/>
      <c r="L472" s="43" t="s">
        <v>658</v>
      </c>
      <c r="M472" s="82">
        <f t="shared" si="7"/>
        <v>45152</v>
      </c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hidden="1" customHeight="1" x14ac:dyDescent="0.25">
      <c r="A473" s="41">
        <v>45124.498768668978</v>
      </c>
      <c r="B473" s="42" t="s">
        <v>13</v>
      </c>
      <c r="C473" s="43">
        <v>45152</v>
      </c>
      <c r="D473" s="42" t="s">
        <v>490</v>
      </c>
      <c r="E473" s="42" t="s">
        <v>490</v>
      </c>
      <c r="F473" s="6"/>
      <c r="G473" s="6"/>
      <c r="H473" s="6"/>
      <c r="I473" s="6"/>
      <c r="J473" s="6"/>
      <c r="K473" s="6"/>
      <c r="L473" s="43" t="s">
        <v>659</v>
      </c>
      <c r="M473" s="82">
        <f t="shared" si="7"/>
        <v>45152</v>
      </c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hidden="1" customHeight="1" x14ac:dyDescent="0.25">
      <c r="A474" s="44">
        <v>44902.601324502313</v>
      </c>
      <c r="B474" s="45" t="s">
        <v>10</v>
      </c>
      <c r="C474" s="6"/>
      <c r="D474" s="45" t="s">
        <v>490</v>
      </c>
      <c r="E474" s="45" t="s">
        <v>490</v>
      </c>
      <c r="F474" s="6"/>
      <c r="G474" s="6"/>
      <c r="H474" s="6"/>
      <c r="I474" s="6"/>
      <c r="J474" s="6"/>
      <c r="K474" s="6"/>
      <c r="L474" s="46"/>
      <c r="M474" s="82" t="str">
        <f t="shared" si="7"/>
        <v/>
      </c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hidden="1" customHeight="1" x14ac:dyDescent="0.25">
      <c r="A475" s="44">
        <v>45084.766994872683</v>
      </c>
      <c r="B475" s="45" t="s">
        <v>10</v>
      </c>
      <c r="C475" s="6"/>
      <c r="D475" s="45" t="s">
        <v>490</v>
      </c>
      <c r="E475" s="45" t="s">
        <v>490</v>
      </c>
      <c r="F475" s="6"/>
      <c r="G475" s="6"/>
      <c r="H475" s="6"/>
      <c r="I475" s="6"/>
      <c r="J475" s="6"/>
      <c r="K475" s="6"/>
      <c r="L475" s="46"/>
      <c r="M475" s="82" t="str">
        <f t="shared" si="7"/>
        <v/>
      </c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hidden="1" customHeight="1" x14ac:dyDescent="0.25">
      <c r="A476" s="44">
        <v>45112.509596608797</v>
      </c>
      <c r="B476" s="45" t="s">
        <v>10</v>
      </c>
      <c r="C476" s="6"/>
      <c r="D476" s="45" t="s">
        <v>490</v>
      </c>
      <c r="E476" s="45" t="s">
        <v>490</v>
      </c>
      <c r="F476" s="6"/>
      <c r="G476" s="6"/>
      <c r="H476" s="6"/>
      <c r="I476" s="6"/>
      <c r="J476" s="6"/>
      <c r="K476" s="6"/>
      <c r="L476" s="46"/>
      <c r="M476" s="82" t="str">
        <f t="shared" si="7"/>
        <v/>
      </c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hidden="1" customHeight="1" x14ac:dyDescent="0.25">
      <c r="A477" s="41">
        <v>45107.735408333334</v>
      </c>
      <c r="B477" s="42" t="s">
        <v>10</v>
      </c>
      <c r="C477" s="43">
        <v>45150</v>
      </c>
      <c r="D477" s="42" t="s">
        <v>490</v>
      </c>
      <c r="E477" s="42" t="s">
        <v>490</v>
      </c>
      <c r="F477" s="6"/>
      <c r="G477" s="6"/>
      <c r="H477" s="6"/>
      <c r="I477" s="6"/>
      <c r="J477" s="6"/>
      <c r="K477" s="6"/>
      <c r="L477" s="43" t="s">
        <v>660</v>
      </c>
      <c r="M477" s="82">
        <f t="shared" si="7"/>
        <v>45152</v>
      </c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hidden="1" customHeight="1" x14ac:dyDescent="0.25">
      <c r="A478" s="41">
        <v>45118.708833761571</v>
      </c>
      <c r="B478" s="42" t="s">
        <v>10</v>
      </c>
      <c r="C478" s="43">
        <v>45169</v>
      </c>
      <c r="D478" s="42" t="s">
        <v>490</v>
      </c>
      <c r="E478" s="42" t="s">
        <v>490</v>
      </c>
      <c r="F478" s="6"/>
      <c r="G478" s="6"/>
      <c r="H478" s="6"/>
      <c r="I478" s="6"/>
      <c r="J478" s="6"/>
      <c r="K478" s="6"/>
      <c r="L478" s="43" t="s">
        <v>661</v>
      </c>
      <c r="M478" s="82">
        <f t="shared" si="7"/>
        <v>45149</v>
      </c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hidden="1" customHeight="1" x14ac:dyDescent="0.25">
      <c r="A479" s="44">
        <v>45084.504221493058</v>
      </c>
      <c r="B479" s="45" t="s">
        <v>10</v>
      </c>
      <c r="C479" s="6"/>
      <c r="D479" s="45" t="s">
        <v>490</v>
      </c>
      <c r="E479" s="45" t="s">
        <v>490</v>
      </c>
      <c r="F479" s="6"/>
      <c r="G479" s="6"/>
      <c r="H479" s="6"/>
      <c r="I479" s="6"/>
      <c r="J479" s="6"/>
      <c r="K479" s="6"/>
      <c r="L479" s="46"/>
      <c r="M479" s="82" t="str">
        <f t="shared" si="7"/>
        <v/>
      </c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hidden="1" customHeight="1" x14ac:dyDescent="0.25">
      <c r="A480" s="44">
        <v>44901.75118028935</v>
      </c>
      <c r="B480" s="45" t="s">
        <v>10</v>
      </c>
      <c r="C480" s="46">
        <v>45262</v>
      </c>
      <c r="D480" s="45" t="s">
        <v>490</v>
      </c>
      <c r="E480" s="45" t="s">
        <v>490</v>
      </c>
      <c r="F480" s="6"/>
      <c r="G480" s="6"/>
      <c r="H480" s="6"/>
      <c r="I480" s="6"/>
      <c r="J480" s="6"/>
      <c r="K480" s="6"/>
      <c r="L480" s="46"/>
      <c r="M480" s="82" t="str">
        <f t="shared" si="7"/>
        <v/>
      </c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hidden="1" customHeight="1" x14ac:dyDescent="0.25">
      <c r="A481" s="44">
        <v>44872.56822951389</v>
      </c>
      <c r="B481" s="45" t="s">
        <v>10</v>
      </c>
      <c r="C481" s="46">
        <v>45262</v>
      </c>
      <c r="D481" s="45" t="s">
        <v>490</v>
      </c>
      <c r="E481" s="45" t="s">
        <v>490</v>
      </c>
      <c r="F481" s="6"/>
      <c r="G481" s="6"/>
      <c r="H481" s="6"/>
      <c r="I481" s="6"/>
      <c r="J481" s="6"/>
      <c r="K481" s="6"/>
      <c r="L481" s="46"/>
      <c r="M481" s="82" t="str">
        <f t="shared" si="7"/>
        <v/>
      </c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hidden="1" customHeight="1" x14ac:dyDescent="0.25">
      <c r="A482" s="44">
        <v>44847.424938888886</v>
      </c>
      <c r="B482" s="45" t="s">
        <v>10</v>
      </c>
      <c r="C482" s="46">
        <v>45260</v>
      </c>
      <c r="D482" s="45" t="s">
        <v>490</v>
      </c>
      <c r="E482" s="45" t="s">
        <v>490</v>
      </c>
      <c r="F482" s="6"/>
      <c r="G482" s="6"/>
      <c r="H482" s="6"/>
      <c r="I482" s="6"/>
      <c r="J482" s="6"/>
      <c r="K482" s="6"/>
      <c r="L482" s="46"/>
      <c r="M482" s="82" t="str">
        <f t="shared" si="7"/>
        <v/>
      </c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hidden="1" customHeight="1" x14ac:dyDescent="0.25">
      <c r="A483" s="44">
        <v>44952.577310381945</v>
      </c>
      <c r="B483" s="45" t="s">
        <v>10</v>
      </c>
      <c r="C483" s="46">
        <v>45230</v>
      </c>
      <c r="D483" s="45" t="s">
        <v>490</v>
      </c>
      <c r="E483" s="45" t="s">
        <v>490</v>
      </c>
      <c r="F483" s="6"/>
      <c r="G483" s="6"/>
      <c r="H483" s="6"/>
      <c r="I483" s="6"/>
      <c r="J483" s="6"/>
      <c r="K483" s="6"/>
      <c r="L483" s="46"/>
      <c r="M483" s="82" t="str">
        <f t="shared" si="7"/>
        <v/>
      </c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hidden="1" customHeight="1" x14ac:dyDescent="0.25">
      <c r="A484" s="48">
        <v>44998.575290856483</v>
      </c>
      <c r="B484" s="49" t="s">
        <v>10</v>
      </c>
      <c r="C484" s="50">
        <v>45169</v>
      </c>
      <c r="D484" s="49" t="s">
        <v>490</v>
      </c>
      <c r="E484" s="49" t="s">
        <v>490</v>
      </c>
      <c r="F484" s="6"/>
      <c r="G484" s="6"/>
      <c r="H484" s="6"/>
      <c r="I484" s="6"/>
      <c r="J484" s="6"/>
      <c r="K484" s="6"/>
      <c r="L484" s="50"/>
      <c r="M484" s="82" t="str">
        <f t="shared" si="7"/>
        <v/>
      </c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hidden="1" customHeight="1" x14ac:dyDescent="0.25">
      <c r="A485" s="48">
        <v>45117.515540162036</v>
      </c>
      <c r="B485" s="49" t="s">
        <v>10</v>
      </c>
      <c r="C485" s="50">
        <v>45207</v>
      </c>
      <c r="D485" s="49" t="s">
        <v>490</v>
      </c>
      <c r="E485" s="49" t="s">
        <v>490</v>
      </c>
      <c r="F485" s="6"/>
      <c r="G485" s="6"/>
      <c r="H485" s="6"/>
      <c r="I485" s="6"/>
      <c r="J485" s="6"/>
      <c r="K485" s="6"/>
      <c r="L485" s="50"/>
      <c r="M485" s="82" t="str">
        <f t="shared" si="7"/>
        <v/>
      </c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hidden="1" customHeight="1" x14ac:dyDescent="0.25">
      <c r="A486" s="41">
        <v>45042.535448263887</v>
      </c>
      <c r="B486" s="42" t="s">
        <v>10</v>
      </c>
      <c r="C486" s="43">
        <v>45150</v>
      </c>
      <c r="D486" s="42" t="s">
        <v>490</v>
      </c>
      <c r="E486" s="6"/>
      <c r="F486" s="6"/>
      <c r="G486" s="6"/>
      <c r="H486" s="42" t="s">
        <v>490</v>
      </c>
      <c r="I486" s="6"/>
      <c r="J486" s="6"/>
      <c r="K486" s="42" t="s">
        <v>490</v>
      </c>
      <c r="L486" s="43" t="s">
        <v>662</v>
      </c>
      <c r="M486" s="82">
        <f t="shared" si="7"/>
        <v>45149</v>
      </c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hidden="1" customHeight="1" x14ac:dyDescent="0.25">
      <c r="A487" s="41">
        <v>45149.455413043979</v>
      </c>
      <c r="B487" s="42" t="s">
        <v>12</v>
      </c>
      <c r="C487" s="43">
        <v>45149</v>
      </c>
      <c r="D487" s="42" t="s">
        <v>490</v>
      </c>
      <c r="E487" s="6"/>
      <c r="F487" s="6"/>
      <c r="G487" s="42" t="s">
        <v>490</v>
      </c>
      <c r="H487" s="6"/>
      <c r="I487" s="6"/>
      <c r="J487" s="6"/>
      <c r="K487" s="6"/>
      <c r="L487" s="43" t="s">
        <v>663</v>
      </c>
      <c r="M487" s="82">
        <f t="shared" si="7"/>
        <v>45149</v>
      </c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hidden="1" customHeight="1" x14ac:dyDescent="0.25">
      <c r="A488" s="41">
        <v>45118.69278730324</v>
      </c>
      <c r="B488" s="42" t="s">
        <v>10</v>
      </c>
      <c r="C488" s="43">
        <v>45149</v>
      </c>
      <c r="D488" s="42" t="s">
        <v>490</v>
      </c>
      <c r="E488" s="42" t="s">
        <v>490</v>
      </c>
      <c r="F488" s="6"/>
      <c r="G488" s="6"/>
      <c r="H488" s="6"/>
      <c r="I488" s="6"/>
      <c r="J488" s="42" t="s">
        <v>490</v>
      </c>
      <c r="K488" s="6"/>
      <c r="L488" s="43" t="s">
        <v>664</v>
      </c>
      <c r="M488" s="82">
        <f t="shared" si="7"/>
        <v>45147</v>
      </c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hidden="1" customHeight="1" x14ac:dyDescent="0.25">
      <c r="A489" s="41">
        <v>45147.713050659724</v>
      </c>
      <c r="B489" s="42" t="s">
        <v>10</v>
      </c>
      <c r="C489" s="43">
        <v>45149</v>
      </c>
      <c r="D489" s="42" t="s">
        <v>490</v>
      </c>
      <c r="E489" s="6"/>
      <c r="F489" s="6"/>
      <c r="G489" s="6"/>
      <c r="H489" s="6"/>
      <c r="I489" s="42" t="s">
        <v>490</v>
      </c>
      <c r="J489" s="6"/>
      <c r="K489" s="6"/>
      <c r="L489" s="43" t="s">
        <v>665</v>
      </c>
      <c r="M489" s="82">
        <f t="shared" si="7"/>
        <v>45147</v>
      </c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hidden="1" customHeight="1" x14ac:dyDescent="0.25">
      <c r="A490" s="41">
        <v>45146.435419710651</v>
      </c>
      <c r="B490" s="42" t="s">
        <v>12</v>
      </c>
      <c r="C490" s="43">
        <v>45142</v>
      </c>
      <c r="D490" s="42" t="s">
        <v>490</v>
      </c>
      <c r="E490" s="6"/>
      <c r="F490" s="42" t="s">
        <v>490</v>
      </c>
      <c r="G490" s="6"/>
      <c r="H490" s="6"/>
      <c r="I490" s="6"/>
      <c r="J490" s="6"/>
      <c r="K490" s="6"/>
      <c r="L490" s="43" t="s">
        <v>666</v>
      </c>
      <c r="M490" s="82">
        <f t="shared" si="7"/>
        <v>45146</v>
      </c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hidden="1" customHeight="1" x14ac:dyDescent="0.25">
      <c r="A491" s="44">
        <v>45142.679277812502</v>
      </c>
      <c r="B491" s="45" t="s">
        <v>13</v>
      </c>
      <c r="C491" s="46">
        <v>45291</v>
      </c>
      <c r="D491" s="45" t="s">
        <v>490</v>
      </c>
      <c r="E491" s="45" t="s">
        <v>490</v>
      </c>
      <c r="F491" s="6"/>
      <c r="G491" s="6"/>
      <c r="H491" s="6"/>
      <c r="I491" s="6"/>
      <c r="J491" s="6"/>
      <c r="K491" s="6"/>
      <c r="L491" s="46"/>
      <c r="M491" s="82" t="str">
        <f t="shared" si="7"/>
        <v/>
      </c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hidden="1" customHeight="1" x14ac:dyDescent="0.25">
      <c r="A492" s="41">
        <v>45140.683112847226</v>
      </c>
      <c r="B492" s="42" t="s">
        <v>12</v>
      </c>
      <c r="C492" s="43">
        <v>45141</v>
      </c>
      <c r="D492" s="42" t="s">
        <v>490</v>
      </c>
      <c r="E492" s="42" t="s">
        <v>490</v>
      </c>
      <c r="F492" s="6"/>
      <c r="G492" s="6"/>
      <c r="H492" s="6"/>
      <c r="I492" s="6"/>
      <c r="J492" s="6"/>
      <c r="K492" s="6"/>
      <c r="L492" s="43" t="s">
        <v>667</v>
      </c>
      <c r="M492" s="82">
        <f t="shared" si="7"/>
        <v>45142</v>
      </c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hidden="1" customHeight="1" x14ac:dyDescent="0.25">
      <c r="A493" s="41">
        <v>45124.466694907409</v>
      </c>
      <c r="B493" s="42" t="s">
        <v>14</v>
      </c>
      <c r="C493" s="43">
        <v>45142</v>
      </c>
      <c r="D493" s="42" t="s">
        <v>490</v>
      </c>
      <c r="E493" s="6"/>
      <c r="F493" s="6"/>
      <c r="G493" s="6"/>
      <c r="H493" s="6"/>
      <c r="I493" s="6"/>
      <c r="J493" s="42" t="s">
        <v>490</v>
      </c>
      <c r="K493" s="6"/>
      <c r="L493" s="43" t="s">
        <v>668</v>
      </c>
      <c r="M493" s="82">
        <f t="shared" si="7"/>
        <v>45142</v>
      </c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hidden="1" customHeight="1" x14ac:dyDescent="0.25">
      <c r="A494" s="41">
        <v>45121.436887766205</v>
      </c>
      <c r="B494" s="42" t="s">
        <v>10</v>
      </c>
      <c r="C494" s="43">
        <v>45143</v>
      </c>
      <c r="D494" s="42" t="s">
        <v>490</v>
      </c>
      <c r="E494" s="6"/>
      <c r="F494" s="6"/>
      <c r="G494" s="6"/>
      <c r="H494" s="6"/>
      <c r="I494" s="6"/>
      <c r="J494" s="42" t="s">
        <v>490</v>
      </c>
      <c r="K494" s="6"/>
      <c r="L494" s="43" t="s">
        <v>669</v>
      </c>
      <c r="M494" s="82">
        <f t="shared" si="7"/>
        <v>45141</v>
      </c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hidden="1" customHeight="1" x14ac:dyDescent="0.25">
      <c r="A495" s="44">
        <v>45140.619992708336</v>
      </c>
      <c r="B495" s="45" t="s">
        <v>13</v>
      </c>
      <c r="C495" s="46">
        <v>45291</v>
      </c>
      <c r="D495" s="45" t="s">
        <v>490</v>
      </c>
      <c r="E495" s="45" t="s">
        <v>490</v>
      </c>
      <c r="F495" s="6"/>
      <c r="G495" s="6"/>
      <c r="H495" s="6"/>
      <c r="I495" s="6"/>
      <c r="J495" s="6"/>
      <c r="K495" s="6"/>
      <c r="L495" s="46"/>
      <c r="M495" s="82" t="str">
        <f t="shared" si="7"/>
        <v/>
      </c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hidden="1" customHeight="1" x14ac:dyDescent="0.25">
      <c r="A496" s="41">
        <v>45084.734715659724</v>
      </c>
      <c r="B496" s="42" t="s">
        <v>13</v>
      </c>
      <c r="C496" s="43">
        <v>45140</v>
      </c>
      <c r="D496" s="42" t="s">
        <v>490</v>
      </c>
      <c r="E496" s="42" t="s">
        <v>490</v>
      </c>
      <c r="F496" s="6"/>
      <c r="G496" s="6"/>
      <c r="H496" s="6"/>
      <c r="I496" s="6"/>
      <c r="J496" s="6"/>
      <c r="K496" s="6"/>
      <c r="L496" s="43" t="s">
        <v>670</v>
      </c>
      <c r="M496" s="82">
        <f t="shared" si="7"/>
        <v>45140</v>
      </c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hidden="1" customHeight="1" x14ac:dyDescent="0.25">
      <c r="A497" s="41">
        <v>45139.409082523147</v>
      </c>
      <c r="B497" s="42" t="s">
        <v>14</v>
      </c>
      <c r="C497" s="43">
        <v>45140</v>
      </c>
      <c r="D497" s="42" t="s">
        <v>490</v>
      </c>
      <c r="E497" s="6"/>
      <c r="F497" s="6"/>
      <c r="G497" s="6"/>
      <c r="H497" s="6"/>
      <c r="I497" s="42" t="s">
        <v>490</v>
      </c>
      <c r="J497" s="6"/>
      <c r="K497" s="6"/>
      <c r="L497" s="43" t="s">
        <v>671</v>
      </c>
      <c r="M497" s="82">
        <f t="shared" si="7"/>
        <v>45140</v>
      </c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hidden="1" customHeight="1" x14ac:dyDescent="0.25">
      <c r="A498" s="41">
        <v>45079.678116469906</v>
      </c>
      <c r="B498" s="42" t="s">
        <v>12</v>
      </c>
      <c r="C498" s="43">
        <v>45129</v>
      </c>
      <c r="D498" s="42" t="s">
        <v>490</v>
      </c>
      <c r="E498" s="42" t="s">
        <v>490</v>
      </c>
      <c r="F498" s="6"/>
      <c r="G498" s="6"/>
      <c r="H498" s="6"/>
      <c r="I498" s="6"/>
      <c r="J498" s="6"/>
      <c r="K498" s="6"/>
      <c r="L498" s="43" t="s">
        <v>672</v>
      </c>
      <c r="M498" s="82">
        <f t="shared" si="7"/>
        <v>45134</v>
      </c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hidden="1" customHeight="1" x14ac:dyDescent="0.25">
      <c r="A499" s="41">
        <v>45064.483127280095</v>
      </c>
      <c r="B499" s="42" t="s">
        <v>14</v>
      </c>
      <c r="C499" s="43">
        <v>45136</v>
      </c>
      <c r="D499" s="42" t="s">
        <v>490</v>
      </c>
      <c r="E499" s="42" t="s">
        <v>490</v>
      </c>
      <c r="F499" s="6"/>
      <c r="G499" s="6"/>
      <c r="H499" s="6"/>
      <c r="I499" s="6"/>
      <c r="J499" s="6"/>
      <c r="K499" s="6"/>
      <c r="L499" s="43" t="s">
        <v>673</v>
      </c>
      <c r="M499" s="82">
        <f t="shared" si="7"/>
        <v>45139</v>
      </c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hidden="1" customHeight="1" x14ac:dyDescent="0.25">
      <c r="A500" s="41">
        <v>44963.439529895833</v>
      </c>
      <c r="B500" s="42" t="s">
        <v>12</v>
      </c>
      <c r="C500" s="43">
        <v>45136</v>
      </c>
      <c r="D500" s="42" t="s">
        <v>490</v>
      </c>
      <c r="E500" s="42" t="s">
        <v>490</v>
      </c>
      <c r="F500" s="6"/>
      <c r="G500" s="6"/>
      <c r="H500" s="6"/>
      <c r="I500" s="6"/>
      <c r="J500" s="6"/>
      <c r="K500" s="6"/>
      <c r="L500" s="43" t="s">
        <v>674</v>
      </c>
      <c r="M500" s="82">
        <f t="shared" si="7"/>
        <v>45138</v>
      </c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hidden="1" customHeight="1" x14ac:dyDescent="0.25">
      <c r="A501" s="41">
        <v>44915.627528738427</v>
      </c>
      <c r="B501" s="42" t="s">
        <v>12</v>
      </c>
      <c r="C501" s="43">
        <v>45136</v>
      </c>
      <c r="D501" s="42" t="s">
        <v>490</v>
      </c>
      <c r="E501" s="42" t="s">
        <v>490</v>
      </c>
      <c r="F501" s="6"/>
      <c r="G501" s="6"/>
      <c r="H501" s="6"/>
      <c r="I501" s="6"/>
      <c r="J501" s="6"/>
      <c r="K501" s="6"/>
      <c r="L501" s="43" t="s">
        <v>675</v>
      </c>
      <c r="M501" s="82">
        <f t="shared" si="7"/>
        <v>45138</v>
      </c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hidden="1" customHeight="1" x14ac:dyDescent="0.25">
      <c r="A502" s="41">
        <v>44897.426208020835</v>
      </c>
      <c r="B502" s="42" t="s">
        <v>12</v>
      </c>
      <c r="C502" s="43">
        <v>45136</v>
      </c>
      <c r="D502" s="42" t="s">
        <v>490</v>
      </c>
      <c r="E502" s="42" t="s">
        <v>490</v>
      </c>
      <c r="F502" s="6"/>
      <c r="G502" s="6"/>
      <c r="H502" s="6"/>
      <c r="I502" s="6"/>
      <c r="J502" s="6"/>
      <c r="K502" s="6"/>
      <c r="L502" s="43" t="s">
        <v>676</v>
      </c>
      <c r="M502" s="82">
        <f t="shared" si="7"/>
        <v>45138</v>
      </c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hidden="1" customHeight="1" x14ac:dyDescent="0.25">
      <c r="A503" s="41">
        <v>45126.697482488424</v>
      </c>
      <c r="B503" s="42" t="s">
        <v>13</v>
      </c>
      <c r="C503" s="43">
        <v>45138</v>
      </c>
      <c r="D503" s="42" t="s">
        <v>490</v>
      </c>
      <c r="E503" s="42" t="s">
        <v>490</v>
      </c>
      <c r="F503" s="6"/>
      <c r="G503" s="6"/>
      <c r="H503" s="6"/>
      <c r="I503" s="6"/>
      <c r="J503" s="6"/>
      <c r="K503" s="6"/>
      <c r="L503" s="43" t="s">
        <v>677</v>
      </c>
      <c r="M503" s="82">
        <f t="shared" si="7"/>
        <v>45138</v>
      </c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hidden="1" customHeight="1" x14ac:dyDescent="0.25">
      <c r="A504" s="41">
        <v>44925.589172534725</v>
      </c>
      <c r="B504" s="42" t="s">
        <v>13</v>
      </c>
      <c r="C504" s="43">
        <v>45199</v>
      </c>
      <c r="D504" s="42" t="s">
        <v>490</v>
      </c>
      <c r="E504" s="42" t="s">
        <v>490</v>
      </c>
      <c r="F504" s="6"/>
      <c r="G504" s="6"/>
      <c r="H504" s="6"/>
      <c r="I504" s="6"/>
      <c r="J504" s="6"/>
      <c r="K504" s="6"/>
      <c r="L504" s="43" t="s">
        <v>678</v>
      </c>
      <c r="M504" s="82">
        <f t="shared" si="7"/>
        <v>45138</v>
      </c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hidden="1" customHeight="1" x14ac:dyDescent="0.25">
      <c r="A505" s="41">
        <v>45092.605273923611</v>
      </c>
      <c r="B505" s="42" t="s">
        <v>13</v>
      </c>
      <c r="C505" s="43">
        <v>45199</v>
      </c>
      <c r="D505" s="42" t="s">
        <v>490</v>
      </c>
      <c r="E505" s="42" t="s">
        <v>490</v>
      </c>
      <c r="F505" s="6"/>
      <c r="G505" s="6"/>
      <c r="H505" s="6"/>
      <c r="I505" s="6"/>
      <c r="J505" s="6"/>
      <c r="K505" s="6"/>
      <c r="L505" s="43" t="s">
        <v>679</v>
      </c>
      <c r="M505" s="82">
        <f t="shared" si="7"/>
        <v>45138</v>
      </c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hidden="1" customHeight="1" x14ac:dyDescent="0.25">
      <c r="A506" s="41">
        <v>45118.389859803239</v>
      </c>
      <c r="B506" s="42" t="s">
        <v>14</v>
      </c>
      <c r="C506" s="43">
        <v>45202</v>
      </c>
      <c r="D506" s="42" t="s">
        <v>490</v>
      </c>
      <c r="E506" s="6"/>
      <c r="F506" s="6"/>
      <c r="G506" s="6"/>
      <c r="H506" s="42" t="s">
        <v>490</v>
      </c>
      <c r="I506" s="6"/>
      <c r="J506" s="6"/>
      <c r="K506" s="6"/>
      <c r="L506" s="43" t="s">
        <v>680</v>
      </c>
      <c r="M506" s="82">
        <f t="shared" si="7"/>
        <v>45138</v>
      </c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hidden="1" customHeight="1" x14ac:dyDescent="0.25">
      <c r="A507" s="41">
        <v>45078.590605671299</v>
      </c>
      <c r="B507" s="42" t="s">
        <v>14</v>
      </c>
      <c r="C507" s="43">
        <v>45198</v>
      </c>
      <c r="D507" s="42" t="s">
        <v>490</v>
      </c>
      <c r="E507" s="42" t="s">
        <v>490</v>
      </c>
      <c r="F507" s="6"/>
      <c r="G507" s="6"/>
      <c r="H507" s="6"/>
      <c r="I507" s="6"/>
      <c r="J507" s="6"/>
      <c r="K507" s="6"/>
      <c r="L507" s="43" t="s">
        <v>681</v>
      </c>
      <c r="M507" s="82">
        <f t="shared" si="7"/>
        <v>45138</v>
      </c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hidden="1" customHeight="1" x14ac:dyDescent="0.25">
      <c r="A508" s="44">
        <v>45042.424085763887</v>
      </c>
      <c r="B508" s="45" t="s">
        <v>11</v>
      </c>
      <c r="C508" s="6"/>
      <c r="D508" s="45" t="s">
        <v>490</v>
      </c>
      <c r="E508" s="45" t="s">
        <v>490</v>
      </c>
      <c r="F508" s="6"/>
      <c r="G508" s="6"/>
      <c r="H508" s="6"/>
      <c r="I508" s="6"/>
      <c r="J508" s="6"/>
      <c r="K508" s="6"/>
      <c r="L508" s="46"/>
      <c r="M508" s="82" t="str">
        <f t="shared" si="7"/>
        <v/>
      </c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hidden="1" customHeight="1" x14ac:dyDescent="0.25">
      <c r="A509" s="41">
        <v>45134.509046956016</v>
      </c>
      <c r="B509" s="42" t="s">
        <v>13</v>
      </c>
      <c r="C509" s="6"/>
      <c r="D509" s="6"/>
      <c r="E509" s="42" t="s">
        <v>490</v>
      </c>
      <c r="F509" s="6"/>
      <c r="G509" s="6"/>
      <c r="H509" s="6"/>
      <c r="I509" s="6"/>
      <c r="J509" s="6"/>
      <c r="K509" s="6"/>
      <c r="L509" s="43" t="s">
        <v>682</v>
      </c>
      <c r="M509" s="82">
        <f t="shared" si="7"/>
        <v>45135</v>
      </c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hidden="1" customHeight="1" x14ac:dyDescent="0.25">
      <c r="A510" s="44">
        <v>44138.661125891202</v>
      </c>
      <c r="B510" s="45" t="s">
        <v>13</v>
      </c>
      <c r="C510" s="46">
        <v>45290</v>
      </c>
      <c r="D510" s="45" t="s">
        <v>490</v>
      </c>
      <c r="E510" s="45" t="s">
        <v>490</v>
      </c>
      <c r="F510" s="6"/>
      <c r="G510" s="6"/>
      <c r="H510" s="6"/>
      <c r="I510" s="6"/>
      <c r="J510" s="6"/>
      <c r="K510" s="6"/>
      <c r="L510" s="46"/>
      <c r="M510" s="82" t="str">
        <f t="shared" si="7"/>
        <v/>
      </c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hidden="1" customHeight="1" x14ac:dyDescent="0.25">
      <c r="A511" s="41">
        <v>45131.737201388889</v>
      </c>
      <c r="B511" s="42" t="s">
        <v>11</v>
      </c>
      <c r="C511" s="43">
        <v>45135</v>
      </c>
      <c r="D511" s="42" t="s">
        <v>490</v>
      </c>
      <c r="E511" s="42" t="s">
        <v>490</v>
      </c>
      <c r="F511" s="6"/>
      <c r="G511" s="6"/>
      <c r="H511" s="6"/>
      <c r="I511" s="6"/>
      <c r="J511" s="6"/>
      <c r="K511" s="6"/>
      <c r="L511" s="43" t="s">
        <v>683</v>
      </c>
      <c r="M511" s="82">
        <f t="shared" si="7"/>
        <v>45135</v>
      </c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hidden="1" customHeight="1" x14ac:dyDescent="0.25">
      <c r="A512" s="41">
        <v>45134.447602048611</v>
      </c>
      <c r="B512" s="42" t="s">
        <v>14</v>
      </c>
      <c r="C512" s="43">
        <v>45139</v>
      </c>
      <c r="D512" s="42" t="s">
        <v>490</v>
      </c>
      <c r="E512" s="6"/>
      <c r="F512" s="6"/>
      <c r="G512" s="6"/>
      <c r="H512" s="6"/>
      <c r="I512" s="42" t="s">
        <v>490</v>
      </c>
      <c r="J512" s="6"/>
      <c r="K512" s="6"/>
      <c r="L512" s="43" t="s">
        <v>684</v>
      </c>
      <c r="M512" s="82">
        <f t="shared" si="7"/>
        <v>45135</v>
      </c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hidden="1" customHeight="1" x14ac:dyDescent="0.25">
      <c r="A513" s="41">
        <v>45133.521742048608</v>
      </c>
      <c r="B513" s="42" t="s">
        <v>11</v>
      </c>
      <c r="C513" s="43">
        <v>45134</v>
      </c>
      <c r="D513" s="42" t="s">
        <v>490</v>
      </c>
      <c r="E513" s="6"/>
      <c r="F513" s="6"/>
      <c r="G513" s="6"/>
      <c r="H513" s="6"/>
      <c r="I513" s="42" t="s">
        <v>490</v>
      </c>
      <c r="J513" s="6"/>
      <c r="K513" s="6"/>
      <c r="L513" s="43" t="s">
        <v>685</v>
      </c>
      <c r="M513" s="82">
        <f t="shared" si="7"/>
        <v>45134</v>
      </c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hidden="1" customHeight="1" x14ac:dyDescent="0.25">
      <c r="A514" s="44">
        <v>45030.37654690972</v>
      </c>
      <c r="B514" s="45" t="s">
        <v>10</v>
      </c>
      <c r="C514" s="6"/>
      <c r="D514" s="45" t="s">
        <v>490</v>
      </c>
      <c r="E514" s="45" t="s">
        <v>490</v>
      </c>
      <c r="F514" s="6"/>
      <c r="G514" s="6"/>
      <c r="H514" s="6"/>
      <c r="I514" s="6"/>
      <c r="J514" s="6"/>
      <c r="K514" s="6"/>
      <c r="L514" s="46"/>
      <c r="M514" s="82" t="str">
        <f t="shared" si="7"/>
        <v/>
      </c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hidden="1" customHeight="1" x14ac:dyDescent="0.25">
      <c r="A515" s="41">
        <v>45020.553187928243</v>
      </c>
      <c r="B515" s="42" t="s">
        <v>12</v>
      </c>
      <c r="C515" s="43">
        <v>45129</v>
      </c>
      <c r="D515" s="42" t="s">
        <v>490</v>
      </c>
      <c r="E515" s="42" t="s">
        <v>490</v>
      </c>
      <c r="F515" s="6"/>
      <c r="G515" s="6"/>
      <c r="H515" s="6"/>
      <c r="I515" s="6"/>
      <c r="J515" s="6"/>
      <c r="K515" s="6"/>
      <c r="L515" s="43" t="s">
        <v>686</v>
      </c>
      <c r="M515" s="82">
        <f t="shared" si="7"/>
        <v>45134</v>
      </c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hidden="1" customHeight="1" x14ac:dyDescent="0.25">
      <c r="A516" s="41">
        <v>44637.501611192129</v>
      </c>
      <c r="B516" s="42" t="s">
        <v>13</v>
      </c>
      <c r="C516" s="43">
        <v>44834</v>
      </c>
      <c r="D516" s="42" t="s">
        <v>490</v>
      </c>
      <c r="E516" s="6"/>
      <c r="F516" s="6"/>
      <c r="G516" s="6"/>
      <c r="H516" s="6"/>
      <c r="I516" s="6"/>
      <c r="J516" s="6"/>
      <c r="K516" s="6"/>
      <c r="L516" s="43" t="s">
        <v>687</v>
      </c>
      <c r="M516" s="82">
        <f t="shared" si="7"/>
        <v>44838</v>
      </c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hidden="1" customHeight="1" x14ac:dyDescent="0.25">
      <c r="A517" s="41">
        <v>45124.604749502316</v>
      </c>
      <c r="B517" s="42" t="s">
        <v>13</v>
      </c>
      <c r="C517" s="43">
        <v>45131</v>
      </c>
      <c r="D517" s="42" t="s">
        <v>490</v>
      </c>
      <c r="E517" s="42" t="s">
        <v>490</v>
      </c>
      <c r="F517" s="6"/>
      <c r="G517" s="6"/>
      <c r="H517" s="6"/>
      <c r="I517" s="6"/>
      <c r="J517" s="6"/>
      <c r="K517" s="6"/>
      <c r="L517" s="43" t="s">
        <v>688</v>
      </c>
      <c r="M517" s="82">
        <f t="shared" si="7"/>
        <v>45132</v>
      </c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hidden="1" customHeight="1" x14ac:dyDescent="0.25">
      <c r="A518" s="41">
        <v>45114.692974803242</v>
      </c>
      <c r="B518" s="42" t="s">
        <v>13</v>
      </c>
      <c r="C518" s="43">
        <v>45131</v>
      </c>
      <c r="D518" s="42" t="s">
        <v>490</v>
      </c>
      <c r="E518" s="42" t="s">
        <v>490</v>
      </c>
      <c r="F518" s="6"/>
      <c r="G518" s="6"/>
      <c r="H518" s="6"/>
      <c r="I518" s="6"/>
      <c r="J518" s="6"/>
      <c r="K518" s="6"/>
      <c r="L518" s="43" t="s">
        <v>689</v>
      </c>
      <c r="M518" s="82">
        <f t="shared" si="7"/>
        <v>45132</v>
      </c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hidden="1" customHeight="1" x14ac:dyDescent="0.25">
      <c r="A519" s="41">
        <v>45126.447781249997</v>
      </c>
      <c r="B519" s="42" t="s">
        <v>13</v>
      </c>
      <c r="C519" s="43">
        <v>45131</v>
      </c>
      <c r="D519" s="42" t="s">
        <v>490</v>
      </c>
      <c r="E519" s="6"/>
      <c r="F519" s="6"/>
      <c r="G519" s="42" t="s">
        <v>490</v>
      </c>
      <c r="H519" s="6"/>
      <c r="I519" s="6"/>
      <c r="J519" s="6"/>
      <c r="K519" s="6"/>
      <c r="L519" s="43" t="s">
        <v>690</v>
      </c>
      <c r="M519" s="82">
        <f t="shared" ref="M519:M582" si="8">IFERROR(DATEVALUE(TEXT(LEFT(L519,10),"ДД.ММ.ГГГГ")),"")</f>
        <v>45132</v>
      </c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hidden="1" customHeight="1" x14ac:dyDescent="0.25">
      <c r="A520" s="41">
        <v>45128.634151585647</v>
      </c>
      <c r="B520" s="42" t="s">
        <v>11</v>
      </c>
      <c r="C520" s="43">
        <v>45131</v>
      </c>
      <c r="D520" s="42" t="s">
        <v>490</v>
      </c>
      <c r="E520" s="6"/>
      <c r="F520" s="6"/>
      <c r="G520" s="6"/>
      <c r="H520" s="6"/>
      <c r="I520" s="6"/>
      <c r="J520" s="42" t="s">
        <v>490</v>
      </c>
      <c r="K520" s="6"/>
      <c r="L520" s="43" t="s">
        <v>691</v>
      </c>
      <c r="M520" s="82">
        <f t="shared" si="8"/>
        <v>45131</v>
      </c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hidden="1" customHeight="1" x14ac:dyDescent="0.25">
      <c r="A521" s="41">
        <v>45026.438774270835</v>
      </c>
      <c r="B521" s="42" t="s">
        <v>11</v>
      </c>
      <c r="C521" s="43">
        <v>45131</v>
      </c>
      <c r="D521" s="42" t="s">
        <v>490</v>
      </c>
      <c r="E521" s="6"/>
      <c r="F521" s="6"/>
      <c r="G521" s="6"/>
      <c r="H521" s="6"/>
      <c r="I521" s="42" t="s">
        <v>490</v>
      </c>
      <c r="J521" s="6"/>
      <c r="K521" s="6"/>
      <c r="L521" s="43" t="s">
        <v>692</v>
      </c>
      <c r="M521" s="82">
        <f t="shared" si="8"/>
        <v>45131</v>
      </c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hidden="1" customHeight="1" x14ac:dyDescent="0.25">
      <c r="A522" s="41">
        <v>45050.605487465276</v>
      </c>
      <c r="B522" s="42" t="s">
        <v>14</v>
      </c>
      <c r="C522" s="43">
        <v>45129</v>
      </c>
      <c r="D522" s="42" t="s">
        <v>490</v>
      </c>
      <c r="E522" s="42" t="s">
        <v>490</v>
      </c>
      <c r="F522" s="6"/>
      <c r="G522" s="6"/>
      <c r="H522" s="6"/>
      <c r="I522" s="6"/>
      <c r="J522" s="6"/>
      <c r="K522" s="6"/>
      <c r="L522" s="43" t="s">
        <v>693</v>
      </c>
      <c r="M522" s="82">
        <f t="shared" si="8"/>
        <v>45131</v>
      </c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hidden="1" customHeight="1" x14ac:dyDescent="0.25">
      <c r="A523" s="41">
        <v>45014.759674386572</v>
      </c>
      <c r="B523" s="42" t="s">
        <v>11</v>
      </c>
      <c r="C523" s="43">
        <v>45129</v>
      </c>
      <c r="D523" s="42" t="s">
        <v>490</v>
      </c>
      <c r="E523" s="42" t="s">
        <v>490</v>
      </c>
      <c r="F523" s="6"/>
      <c r="G523" s="6"/>
      <c r="H523" s="6"/>
      <c r="I523" s="6"/>
      <c r="J523" s="6"/>
      <c r="K523" s="6"/>
      <c r="L523" s="43" t="s">
        <v>694</v>
      </c>
      <c r="M523" s="82">
        <f t="shared" si="8"/>
        <v>45131</v>
      </c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hidden="1" customHeight="1" x14ac:dyDescent="0.25">
      <c r="A524" s="41">
        <v>45007.445857673614</v>
      </c>
      <c r="B524" s="42" t="s">
        <v>11</v>
      </c>
      <c r="C524" s="43">
        <v>45129</v>
      </c>
      <c r="D524" s="42" t="s">
        <v>490</v>
      </c>
      <c r="E524" s="42" t="s">
        <v>490</v>
      </c>
      <c r="F524" s="6"/>
      <c r="G524" s="6"/>
      <c r="H524" s="6"/>
      <c r="I524" s="6"/>
      <c r="J524" s="6"/>
      <c r="K524" s="6"/>
      <c r="L524" s="43" t="s">
        <v>695</v>
      </c>
      <c r="M524" s="82">
        <f t="shared" si="8"/>
        <v>45131</v>
      </c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hidden="1" customHeight="1" x14ac:dyDescent="0.25">
      <c r="A525" s="41">
        <v>45128.486828125002</v>
      </c>
      <c r="B525" s="42" t="s">
        <v>12</v>
      </c>
      <c r="C525" s="43">
        <v>45126</v>
      </c>
      <c r="D525" s="42" t="s">
        <v>490</v>
      </c>
      <c r="E525" s="42" t="s">
        <v>490</v>
      </c>
      <c r="F525" s="6"/>
      <c r="G525" s="6"/>
      <c r="H525" s="6"/>
      <c r="I525" s="6"/>
      <c r="J525" s="6"/>
      <c r="K525" s="6"/>
      <c r="L525" s="43" t="s">
        <v>696</v>
      </c>
      <c r="M525" s="82">
        <f t="shared" si="8"/>
        <v>45128</v>
      </c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hidden="1" customHeight="1" x14ac:dyDescent="0.25">
      <c r="A526" s="41">
        <v>45104.413559259257</v>
      </c>
      <c r="B526" s="42" t="s">
        <v>11</v>
      </c>
      <c r="C526" s="43">
        <v>45125</v>
      </c>
      <c r="D526" s="42" t="s">
        <v>490</v>
      </c>
      <c r="E526" s="42" t="s">
        <v>490</v>
      </c>
      <c r="F526" s="6"/>
      <c r="G526" s="6"/>
      <c r="H526" s="6"/>
      <c r="I526" s="6"/>
      <c r="J526" s="6"/>
      <c r="K526" s="6"/>
      <c r="L526" s="43" t="s">
        <v>697</v>
      </c>
      <c r="M526" s="82">
        <f t="shared" si="8"/>
        <v>45128</v>
      </c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hidden="1" customHeight="1" x14ac:dyDescent="0.25">
      <c r="A527" s="41">
        <v>45118.674553553239</v>
      </c>
      <c r="B527" s="42" t="s">
        <v>11</v>
      </c>
      <c r="C527" s="43">
        <v>45124</v>
      </c>
      <c r="D527" s="42" t="s">
        <v>490</v>
      </c>
      <c r="E527" s="6"/>
      <c r="F527" s="6"/>
      <c r="G527" s="6"/>
      <c r="H527" s="6"/>
      <c r="I527" s="42" t="s">
        <v>490</v>
      </c>
      <c r="J527" s="6"/>
      <c r="K527" s="6"/>
      <c r="L527" s="43" t="s">
        <v>698</v>
      </c>
      <c r="M527" s="82">
        <f t="shared" si="8"/>
        <v>45128</v>
      </c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hidden="1" customHeight="1" x14ac:dyDescent="0.25">
      <c r="A528" s="41">
        <v>44854.740880937497</v>
      </c>
      <c r="B528" s="42" t="s">
        <v>14</v>
      </c>
      <c r="C528" s="43">
        <v>45202</v>
      </c>
      <c r="D528" s="42" t="s">
        <v>490</v>
      </c>
      <c r="E528" s="6"/>
      <c r="F528" s="6"/>
      <c r="G528" s="6"/>
      <c r="H528" s="42" t="s">
        <v>490</v>
      </c>
      <c r="I528" s="6"/>
      <c r="J528" s="6"/>
      <c r="K528" s="6"/>
      <c r="L528" s="43" t="s">
        <v>699</v>
      </c>
      <c r="M528" s="82">
        <f t="shared" si="8"/>
        <v>45127</v>
      </c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hidden="1" customHeight="1" x14ac:dyDescent="0.25">
      <c r="A529" s="41">
        <v>45064.557399687503</v>
      </c>
      <c r="B529" s="42" t="s">
        <v>12</v>
      </c>
      <c r="C529" s="43">
        <v>45115</v>
      </c>
      <c r="D529" s="42" t="s">
        <v>490</v>
      </c>
      <c r="E529" s="42" t="s">
        <v>490</v>
      </c>
      <c r="F529" s="6"/>
      <c r="G529" s="6"/>
      <c r="H529" s="6"/>
      <c r="I529" s="6"/>
      <c r="J529" s="6"/>
      <c r="K529" s="6"/>
      <c r="L529" s="43" t="s">
        <v>700</v>
      </c>
      <c r="M529" s="82">
        <f t="shared" si="8"/>
        <v>45126</v>
      </c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hidden="1" customHeight="1" x14ac:dyDescent="0.25">
      <c r="A530" s="44">
        <v>44823.436305752315</v>
      </c>
      <c r="B530" s="45" t="s">
        <v>10</v>
      </c>
      <c r="C530" s="6"/>
      <c r="D530" s="45" t="s">
        <v>490</v>
      </c>
      <c r="E530" s="45" t="s">
        <v>490</v>
      </c>
      <c r="F530" s="6"/>
      <c r="G530" s="6"/>
      <c r="H530" s="6"/>
      <c r="I530" s="6"/>
      <c r="J530" s="6"/>
      <c r="K530" s="6"/>
      <c r="L530" s="46"/>
      <c r="M530" s="82" t="str">
        <f t="shared" si="8"/>
        <v/>
      </c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hidden="1" customHeight="1" x14ac:dyDescent="0.25">
      <c r="A531" s="41">
        <v>45068.594232951385</v>
      </c>
      <c r="B531" s="42" t="s">
        <v>12</v>
      </c>
      <c r="C531" s="43">
        <v>45124</v>
      </c>
      <c r="D531" s="42" t="s">
        <v>490</v>
      </c>
      <c r="E531" s="6"/>
      <c r="F531" s="6"/>
      <c r="G531" s="42" t="s">
        <v>490</v>
      </c>
      <c r="H531" s="6"/>
      <c r="I531" s="6"/>
      <c r="J531" s="6"/>
      <c r="K531" s="6"/>
      <c r="L531" s="43" t="s">
        <v>701</v>
      </c>
      <c r="M531" s="82">
        <f t="shared" si="8"/>
        <v>45126</v>
      </c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hidden="1" customHeight="1" x14ac:dyDescent="0.25">
      <c r="A532" s="41">
        <v>45057.431707835647</v>
      </c>
      <c r="B532" s="42" t="s">
        <v>12</v>
      </c>
      <c r="C532" s="43">
        <v>45037</v>
      </c>
      <c r="D532" s="42" t="s">
        <v>490</v>
      </c>
      <c r="E532" s="42" t="s">
        <v>490</v>
      </c>
      <c r="F532" s="6"/>
      <c r="G532" s="6"/>
      <c r="H532" s="6"/>
      <c r="I532" s="6"/>
      <c r="J532" s="6"/>
      <c r="K532" s="6"/>
      <c r="L532" s="43" t="s">
        <v>702</v>
      </c>
      <c r="M532" s="82">
        <f t="shared" si="8"/>
        <v>45124</v>
      </c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hidden="1" customHeight="1" x14ac:dyDescent="0.25">
      <c r="A533" s="41">
        <v>45071.637717511578</v>
      </c>
      <c r="B533" s="42" t="s">
        <v>14</v>
      </c>
      <c r="C533" s="43">
        <v>45199</v>
      </c>
      <c r="D533" s="42" t="s">
        <v>490</v>
      </c>
      <c r="E533" s="6"/>
      <c r="F533" s="6"/>
      <c r="G533" s="6"/>
      <c r="H533" s="42" t="s">
        <v>490</v>
      </c>
      <c r="I533" s="6"/>
      <c r="J533" s="6"/>
      <c r="K533" s="6"/>
      <c r="L533" s="43" t="s">
        <v>703</v>
      </c>
      <c r="M533" s="82">
        <f t="shared" si="8"/>
        <v>45124</v>
      </c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hidden="1" customHeight="1" x14ac:dyDescent="0.25">
      <c r="A534" s="41">
        <v>45118.455334108796</v>
      </c>
      <c r="B534" s="42" t="s">
        <v>14</v>
      </c>
      <c r="C534" s="43">
        <v>45125</v>
      </c>
      <c r="D534" s="42" t="s">
        <v>490</v>
      </c>
      <c r="E534" s="6"/>
      <c r="F534" s="6"/>
      <c r="G534" s="6"/>
      <c r="H534" s="6"/>
      <c r="I534" s="6"/>
      <c r="J534" s="42" t="s">
        <v>490</v>
      </c>
      <c r="K534" s="6"/>
      <c r="L534" s="43" t="s">
        <v>704</v>
      </c>
      <c r="M534" s="82">
        <f t="shared" si="8"/>
        <v>45124</v>
      </c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hidden="1" customHeight="1" x14ac:dyDescent="0.25">
      <c r="A535" s="41">
        <v>44048.724381446758</v>
      </c>
      <c r="B535" s="42" t="s">
        <v>10</v>
      </c>
      <c r="C535" s="6"/>
      <c r="D535" s="6"/>
      <c r="E535" s="6"/>
      <c r="F535" s="6"/>
      <c r="G535" s="6"/>
      <c r="H535" s="6"/>
      <c r="I535" s="6"/>
      <c r="J535" s="6"/>
      <c r="K535" s="6"/>
      <c r="L535" s="43" t="s">
        <v>705</v>
      </c>
      <c r="M535" s="82">
        <f t="shared" si="8"/>
        <v>44376</v>
      </c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hidden="1" customHeight="1" x14ac:dyDescent="0.25">
      <c r="A536" s="41">
        <v>44999.688100891202</v>
      </c>
      <c r="B536" s="42" t="s">
        <v>11</v>
      </c>
      <c r="C536" s="43">
        <v>45121</v>
      </c>
      <c r="D536" s="42" t="s">
        <v>490</v>
      </c>
      <c r="E536" s="42" t="s">
        <v>490</v>
      </c>
      <c r="F536" s="6"/>
      <c r="G536" s="6"/>
      <c r="H536" s="6"/>
      <c r="I536" s="6"/>
      <c r="J536" s="6"/>
      <c r="K536" s="6"/>
      <c r="L536" s="43" t="s">
        <v>706</v>
      </c>
      <c r="M536" s="82">
        <f t="shared" si="8"/>
        <v>45121</v>
      </c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hidden="1" customHeight="1" x14ac:dyDescent="0.25">
      <c r="A537" s="41">
        <v>45114.628505636574</v>
      </c>
      <c r="B537" s="42" t="s">
        <v>11</v>
      </c>
      <c r="C537" s="43">
        <v>45121</v>
      </c>
      <c r="D537" s="42" t="s">
        <v>490</v>
      </c>
      <c r="E537" s="6"/>
      <c r="F537" s="6"/>
      <c r="G537" s="6"/>
      <c r="H537" s="6"/>
      <c r="I537" s="6"/>
      <c r="J537" s="42" t="s">
        <v>490</v>
      </c>
      <c r="K537" s="6"/>
      <c r="L537" s="43" t="s">
        <v>707</v>
      </c>
      <c r="M537" s="82">
        <f t="shared" si="8"/>
        <v>45121</v>
      </c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hidden="1" customHeight="1" x14ac:dyDescent="0.25">
      <c r="A538" s="41">
        <v>45114.68018009259</v>
      </c>
      <c r="B538" s="42" t="s">
        <v>11</v>
      </c>
      <c r="C538" s="43">
        <v>45121</v>
      </c>
      <c r="D538" s="42" t="s">
        <v>490</v>
      </c>
      <c r="E538" s="6"/>
      <c r="F538" s="6"/>
      <c r="G538" s="6"/>
      <c r="H538" s="6"/>
      <c r="I538" s="42" t="s">
        <v>490</v>
      </c>
      <c r="J538" s="6"/>
      <c r="K538" s="6"/>
      <c r="L538" s="43" t="s">
        <v>708</v>
      </c>
      <c r="M538" s="82">
        <f t="shared" si="8"/>
        <v>45121</v>
      </c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hidden="1" customHeight="1" x14ac:dyDescent="0.25">
      <c r="A539" s="41">
        <v>45114.704808020833</v>
      </c>
      <c r="B539" s="42" t="s">
        <v>11</v>
      </c>
      <c r="C539" s="43">
        <v>45114</v>
      </c>
      <c r="D539" s="42" t="s">
        <v>490</v>
      </c>
      <c r="E539" s="6"/>
      <c r="F539" s="6"/>
      <c r="G539" s="6"/>
      <c r="H539" s="42" t="s">
        <v>490</v>
      </c>
      <c r="I539" s="6"/>
      <c r="J539" s="6"/>
      <c r="K539" s="6"/>
      <c r="L539" s="43" t="s">
        <v>709</v>
      </c>
      <c r="M539" s="82">
        <f t="shared" si="8"/>
        <v>45115</v>
      </c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hidden="1" customHeight="1" x14ac:dyDescent="0.25">
      <c r="A540" s="41">
        <v>45114.639922453702</v>
      </c>
      <c r="B540" s="42" t="s">
        <v>14</v>
      </c>
      <c r="C540" s="43">
        <v>45128</v>
      </c>
      <c r="D540" s="42" t="s">
        <v>490</v>
      </c>
      <c r="E540" s="6"/>
      <c r="F540" s="6"/>
      <c r="G540" s="6"/>
      <c r="H540" s="6"/>
      <c r="I540" s="6"/>
      <c r="J540" s="42" t="s">
        <v>490</v>
      </c>
      <c r="K540" s="6"/>
      <c r="L540" s="43" t="s">
        <v>710</v>
      </c>
      <c r="M540" s="82">
        <f t="shared" si="8"/>
        <v>45121</v>
      </c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hidden="1" customHeight="1" x14ac:dyDescent="0.25">
      <c r="A541" s="41">
        <v>45107.6524244213</v>
      </c>
      <c r="B541" s="42" t="s">
        <v>14</v>
      </c>
      <c r="C541" s="43">
        <v>45168</v>
      </c>
      <c r="D541" s="42" t="s">
        <v>490</v>
      </c>
      <c r="E541" s="6"/>
      <c r="F541" s="6"/>
      <c r="G541" s="42" t="s">
        <v>490</v>
      </c>
      <c r="H541" s="6"/>
      <c r="I541" s="6"/>
      <c r="J541" s="6"/>
      <c r="K541" s="6"/>
      <c r="L541" s="43" t="s">
        <v>711</v>
      </c>
      <c r="M541" s="82">
        <f t="shared" si="8"/>
        <v>45121</v>
      </c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hidden="1" customHeight="1" x14ac:dyDescent="0.25">
      <c r="A542" s="41">
        <v>45110.494961111108</v>
      </c>
      <c r="B542" s="42" t="s">
        <v>14</v>
      </c>
      <c r="C542" s="43">
        <v>45110</v>
      </c>
      <c r="D542" s="42" t="s">
        <v>490</v>
      </c>
      <c r="E542" s="6"/>
      <c r="F542" s="6"/>
      <c r="G542" s="6"/>
      <c r="H542" s="42" t="s">
        <v>490</v>
      </c>
      <c r="I542" s="6"/>
      <c r="J542" s="6"/>
      <c r="K542" s="6"/>
      <c r="L542" s="43" t="s">
        <v>712</v>
      </c>
      <c r="M542" s="82">
        <f t="shared" si="8"/>
        <v>45120</v>
      </c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hidden="1" customHeight="1" x14ac:dyDescent="0.25">
      <c r="A543" s="41">
        <v>44697.639638923611</v>
      </c>
      <c r="B543" s="42" t="s">
        <v>14</v>
      </c>
      <c r="C543" s="43">
        <v>45200</v>
      </c>
      <c r="D543" s="6"/>
      <c r="E543" s="42" t="s">
        <v>490</v>
      </c>
      <c r="F543" s="6"/>
      <c r="G543" s="6"/>
      <c r="H543" s="6"/>
      <c r="I543" s="6"/>
      <c r="J543" s="6"/>
      <c r="K543" s="6"/>
      <c r="L543" s="43" t="s">
        <v>713</v>
      </c>
      <c r="M543" s="82">
        <f t="shared" si="8"/>
        <v>45120</v>
      </c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hidden="1" customHeight="1" x14ac:dyDescent="0.25">
      <c r="A544" s="41">
        <v>44965.437446261574</v>
      </c>
      <c r="B544" s="42" t="s">
        <v>13</v>
      </c>
      <c r="C544" s="6"/>
      <c r="D544" s="6"/>
      <c r="E544" s="6"/>
      <c r="F544" s="6"/>
      <c r="G544" s="6"/>
      <c r="H544" s="6"/>
      <c r="I544" s="6"/>
      <c r="J544" s="6"/>
      <c r="K544" s="6"/>
      <c r="L544" s="43" t="s">
        <v>714</v>
      </c>
      <c r="M544" s="82">
        <f t="shared" si="8"/>
        <v>45120</v>
      </c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hidden="1" customHeight="1" x14ac:dyDescent="0.25">
      <c r="A545" s="41">
        <v>45113.744383877318</v>
      </c>
      <c r="B545" s="42" t="s">
        <v>10</v>
      </c>
      <c r="C545" s="43">
        <v>45117</v>
      </c>
      <c r="D545" s="42" t="s">
        <v>490</v>
      </c>
      <c r="E545" s="6"/>
      <c r="F545" s="6"/>
      <c r="G545" s="6"/>
      <c r="H545" s="42" t="s">
        <v>490</v>
      </c>
      <c r="I545" s="6"/>
      <c r="J545" s="6"/>
      <c r="K545" s="6"/>
      <c r="L545" s="43" t="s">
        <v>715</v>
      </c>
      <c r="M545" s="82">
        <f t="shared" si="8"/>
        <v>45117</v>
      </c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hidden="1" customHeight="1" x14ac:dyDescent="0.25">
      <c r="A546" s="41">
        <v>45107.7051965625</v>
      </c>
      <c r="B546" s="42" t="s">
        <v>14</v>
      </c>
      <c r="C546" s="43">
        <v>45118</v>
      </c>
      <c r="D546" s="42" t="s">
        <v>490</v>
      </c>
      <c r="E546" s="6"/>
      <c r="F546" s="6"/>
      <c r="G546" s="6"/>
      <c r="H546" s="42" t="s">
        <v>490</v>
      </c>
      <c r="I546" s="6"/>
      <c r="J546" s="6"/>
      <c r="K546" s="6"/>
      <c r="L546" s="43" t="s">
        <v>716</v>
      </c>
      <c r="M546" s="82">
        <f t="shared" si="8"/>
        <v>45119</v>
      </c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hidden="1" customHeight="1" x14ac:dyDescent="0.25">
      <c r="A547" s="41">
        <v>45114.481867326387</v>
      </c>
      <c r="B547" s="42" t="s">
        <v>14</v>
      </c>
      <c r="C547" s="43">
        <v>45117</v>
      </c>
      <c r="D547" s="42" t="s">
        <v>490</v>
      </c>
      <c r="E547" s="6"/>
      <c r="F547" s="6"/>
      <c r="G547" s="42" t="s">
        <v>490</v>
      </c>
      <c r="H547" s="6"/>
      <c r="I547" s="6"/>
      <c r="J547" s="6"/>
      <c r="K547" s="6"/>
      <c r="L547" s="43" t="s">
        <v>717</v>
      </c>
      <c r="M547" s="82">
        <f t="shared" si="8"/>
        <v>45119</v>
      </c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hidden="1" customHeight="1" x14ac:dyDescent="0.25">
      <c r="A548" s="41">
        <v>45117.46285462963</v>
      </c>
      <c r="B548" s="42" t="s">
        <v>14</v>
      </c>
      <c r="C548" s="43">
        <v>45119</v>
      </c>
      <c r="D548" s="42" t="s">
        <v>490</v>
      </c>
      <c r="E548" s="6"/>
      <c r="F548" s="6"/>
      <c r="G548" s="6"/>
      <c r="H548" s="6"/>
      <c r="I548" s="6"/>
      <c r="J548" s="42" t="s">
        <v>490</v>
      </c>
      <c r="K548" s="6"/>
      <c r="L548" s="43" t="s">
        <v>718</v>
      </c>
      <c r="M548" s="82">
        <f t="shared" si="8"/>
        <v>45119</v>
      </c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hidden="1" customHeight="1" x14ac:dyDescent="0.25">
      <c r="A549" s="41">
        <v>45118.500596990743</v>
      </c>
      <c r="B549" s="42" t="s">
        <v>10</v>
      </c>
      <c r="C549" s="43">
        <v>45119</v>
      </c>
      <c r="D549" s="42" t="s">
        <v>490</v>
      </c>
      <c r="E549" s="42" t="s">
        <v>490</v>
      </c>
      <c r="F549" s="6"/>
      <c r="G549" s="42" t="s">
        <v>490</v>
      </c>
      <c r="H549" s="6"/>
      <c r="I549" s="6"/>
      <c r="J549" s="6"/>
      <c r="K549" s="6"/>
      <c r="L549" s="43" t="s">
        <v>719</v>
      </c>
      <c r="M549" s="82">
        <f t="shared" si="8"/>
        <v>45118</v>
      </c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hidden="1" customHeight="1" x14ac:dyDescent="0.25">
      <c r="A550" s="41">
        <v>45075.524431446756</v>
      </c>
      <c r="B550" s="42" t="s">
        <v>10</v>
      </c>
      <c r="C550" s="43">
        <v>45150</v>
      </c>
      <c r="D550" s="42" t="s">
        <v>490</v>
      </c>
      <c r="E550" s="42" t="s">
        <v>490</v>
      </c>
      <c r="F550" s="6"/>
      <c r="G550" s="6"/>
      <c r="H550" s="6"/>
      <c r="I550" s="6"/>
      <c r="J550" s="6"/>
      <c r="K550" s="6"/>
      <c r="L550" s="43" t="s">
        <v>720</v>
      </c>
      <c r="M550" s="82">
        <f t="shared" si="8"/>
        <v>45114</v>
      </c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hidden="1" customHeight="1" x14ac:dyDescent="0.25">
      <c r="A551" s="44">
        <v>45083.69694371528</v>
      </c>
      <c r="B551" s="45" t="s">
        <v>10</v>
      </c>
      <c r="C551" s="6"/>
      <c r="D551" s="45" t="s">
        <v>490</v>
      </c>
      <c r="E551" s="45" t="s">
        <v>490</v>
      </c>
      <c r="F551" s="6"/>
      <c r="G551" s="6"/>
      <c r="H551" s="6"/>
      <c r="I551" s="6"/>
      <c r="J551" s="6"/>
      <c r="K551" s="6"/>
      <c r="L551" s="46"/>
      <c r="M551" s="82" t="str">
        <f t="shared" si="8"/>
        <v/>
      </c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hidden="1" customHeight="1" x14ac:dyDescent="0.25">
      <c r="A552" s="41">
        <v>45114.3947477662</v>
      </c>
      <c r="B552" s="42" t="s">
        <v>11</v>
      </c>
      <c r="C552" s="43">
        <v>45114</v>
      </c>
      <c r="D552" s="42" t="s">
        <v>490</v>
      </c>
      <c r="E552" s="6"/>
      <c r="F552" s="6"/>
      <c r="G552" s="42" t="s">
        <v>490</v>
      </c>
      <c r="H552" s="6"/>
      <c r="I552" s="6"/>
      <c r="J552" s="6"/>
      <c r="K552" s="6"/>
      <c r="L552" s="43" t="s">
        <v>721</v>
      </c>
      <c r="M552" s="82">
        <f t="shared" si="8"/>
        <v>45114</v>
      </c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hidden="1" customHeight="1" x14ac:dyDescent="0.25">
      <c r="A553" s="41">
        <v>45064.564383067132</v>
      </c>
      <c r="B553" s="42" t="s">
        <v>12</v>
      </c>
      <c r="C553" s="43">
        <v>45108</v>
      </c>
      <c r="D553" s="42" t="s">
        <v>490</v>
      </c>
      <c r="E553" s="42" t="s">
        <v>490</v>
      </c>
      <c r="F553" s="6"/>
      <c r="G553" s="6"/>
      <c r="H553" s="6"/>
      <c r="I553" s="6"/>
      <c r="J553" s="6"/>
      <c r="K553" s="6"/>
      <c r="L553" s="43" t="s">
        <v>722</v>
      </c>
      <c r="M553" s="82">
        <f t="shared" si="8"/>
        <v>45114</v>
      </c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hidden="1" customHeight="1" x14ac:dyDescent="0.25">
      <c r="A554" s="41">
        <v>45105.726939849534</v>
      </c>
      <c r="B554" s="42" t="s">
        <v>14</v>
      </c>
      <c r="C554" s="43">
        <v>45115</v>
      </c>
      <c r="D554" s="42" t="s">
        <v>490</v>
      </c>
      <c r="E554" s="6"/>
      <c r="F554" s="6"/>
      <c r="G554" s="42" t="s">
        <v>490</v>
      </c>
      <c r="H554" s="6"/>
      <c r="I554" s="6"/>
      <c r="J554" s="6"/>
      <c r="K554" s="6"/>
      <c r="L554" s="43" t="s">
        <v>723</v>
      </c>
      <c r="M554" s="82">
        <f t="shared" si="8"/>
        <v>45114</v>
      </c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hidden="1" customHeight="1" x14ac:dyDescent="0.25">
      <c r="A555" s="41">
        <v>45113.601181215279</v>
      </c>
      <c r="B555" s="42" t="s">
        <v>11</v>
      </c>
      <c r="C555" s="43">
        <v>45114</v>
      </c>
      <c r="D555" s="42" t="s">
        <v>490</v>
      </c>
      <c r="E555" s="42" t="s">
        <v>490</v>
      </c>
      <c r="F555" s="6"/>
      <c r="G555" s="6"/>
      <c r="H555" s="6"/>
      <c r="I555" s="6"/>
      <c r="J555" s="6"/>
      <c r="K555" s="6"/>
      <c r="L555" s="43" t="s">
        <v>724</v>
      </c>
      <c r="M555" s="82">
        <f t="shared" si="8"/>
        <v>45113</v>
      </c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hidden="1" customHeight="1" x14ac:dyDescent="0.25">
      <c r="A556" s="41">
        <v>45065.672554282406</v>
      </c>
      <c r="B556" s="42" t="s">
        <v>14</v>
      </c>
      <c r="C556" s="43">
        <v>45199</v>
      </c>
      <c r="D556" s="42" t="s">
        <v>490</v>
      </c>
      <c r="E556" s="6"/>
      <c r="F556" s="6"/>
      <c r="G556" s="6"/>
      <c r="H556" s="42" t="s">
        <v>490</v>
      </c>
      <c r="I556" s="6"/>
      <c r="J556" s="6"/>
      <c r="K556" s="6"/>
      <c r="L556" s="43" t="s">
        <v>725</v>
      </c>
      <c r="M556" s="82">
        <f t="shared" si="8"/>
        <v>45113</v>
      </c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hidden="1" customHeight="1" x14ac:dyDescent="0.25">
      <c r="A557" s="44">
        <v>44008.705743252314</v>
      </c>
      <c r="B557" s="45" t="s">
        <v>13</v>
      </c>
      <c r="C557" s="6"/>
      <c r="D557" s="6"/>
      <c r="E557" s="6"/>
      <c r="F557" s="6"/>
      <c r="G557" s="6"/>
      <c r="H557" s="6"/>
      <c r="I557" s="6"/>
      <c r="J557" s="6"/>
      <c r="K557" s="6"/>
      <c r="L557" s="46"/>
      <c r="M557" s="82" t="str">
        <f t="shared" si="8"/>
        <v/>
      </c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hidden="1" customHeight="1" x14ac:dyDescent="0.25">
      <c r="A558" s="41">
        <v>45110.707704548608</v>
      </c>
      <c r="B558" s="42" t="s">
        <v>12</v>
      </c>
      <c r="C558" s="43">
        <v>45111</v>
      </c>
      <c r="D558" s="42" t="s">
        <v>490</v>
      </c>
      <c r="E558" s="6"/>
      <c r="F558" s="6"/>
      <c r="G558" s="6"/>
      <c r="H558" s="42" t="s">
        <v>490</v>
      </c>
      <c r="I558" s="6"/>
      <c r="J558" s="6"/>
      <c r="K558" s="6"/>
      <c r="L558" s="43" t="s">
        <v>726</v>
      </c>
      <c r="M558" s="82">
        <f t="shared" si="8"/>
        <v>45113</v>
      </c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hidden="1" customHeight="1" x14ac:dyDescent="0.25">
      <c r="A559" s="41">
        <v>45110.699234803244</v>
      </c>
      <c r="B559" s="42" t="s">
        <v>12</v>
      </c>
      <c r="C559" s="43">
        <v>45110</v>
      </c>
      <c r="D559" s="42" t="s">
        <v>490</v>
      </c>
      <c r="E559" s="6"/>
      <c r="F559" s="6"/>
      <c r="G559" s="6"/>
      <c r="H559" s="42" t="s">
        <v>490</v>
      </c>
      <c r="I559" s="6"/>
      <c r="J559" s="6"/>
      <c r="K559" s="6"/>
      <c r="L559" s="43" t="s">
        <v>727</v>
      </c>
      <c r="M559" s="82">
        <f t="shared" si="8"/>
        <v>45113</v>
      </c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hidden="1" customHeight="1" x14ac:dyDescent="0.25">
      <c r="A560" s="41">
        <v>45113.420328969907</v>
      </c>
      <c r="B560" s="42" t="s">
        <v>12</v>
      </c>
      <c r="C560" s="43">
        <v>45112</v>
      </c>
      <c r="D560" s="42" t="s">
        <v>490</v>
      </c>
      <c r="E560" s="42" t="s">
        <v>490</v>
      </c>
      <c r="F560" s="6"/>
      <c r="G560" s="6"/>
      <c r="H560" s="6"/>
      <c r="I560" s="6"/>
      <c r="J560" s="6"/>
      <c r="K560" s="6"/>
      <c r="L560" s="43" t="s">
        <v>728</v>
      </c>
      <c r="M560" s="82">
        <f t="shared" si="8"/>
        <v>45113</v>
      </c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hidden="1" customHeight="1" x14ac:dyDescent="0.25">
      <c r="A561" s="41">
        <v>44972.602127928243</v>
      </c>
      <c r="B561" s="42" t="s">
        <v>13</v>
      </c>
      <c r="C561" s="43">
        <v>45199</v>
      </c>
      <c r="D561" s="42" t="s">
        <v>490</v>
      </c>
      <c r="E561" s="42" t="s">
        <v>490</v>
      </c>
      <c r="F561" s="6"/>
      <c r="G561" s="6"/>
      <c r="H561" s="6"/>
      <c r="I561" s="6"/>
      <c r="J561" s="6"/>
      <c r="K561" s="6"/>
      <c r="L561" s="43" t="s">
        <v>729</v>
      </c>
      <c r="M561" s="82">
        <f t="shared" si="8"/>
        <v>45112</v>
      </c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hidden="1" customHeight="1" x14ac:dyDescent="0.25">
      <c r="A562" s="41">
        <v>45111.596497453706</v>
      </c>
      <c r="B562" s="42" t="s">
        <v>13</v>
      </c>
      <c r="C562" s="43">
        <v>45112</v>
      </c>
      <c r="D562" s="42" t="s">
        <v>490</v>
      </c>
      <c r="E562" s="6"/>
      <c r="F562" s="6"/>
      <c r="G562" s="42" t="s">
        <v>490</v>
      </c>
      <c r="H562" s="6"/>
      <c r="I562" s="6"/>
      <c r="J562" s="6"/>
      <c r="K562" s="6"/>
      <c r="L562" s="43" t="s">
        <v>730</v>
      </c>
      <c r="M562" s="82">
        <f t="shared" si="8"/>
        <v>45112</v>
      </c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hidden="1" customHeight="1" x14ac:dyDescent="0.25">
      <c r="A563" s="44">
        <v>44172.635984918983</v>
      </c>
      <c r="B563" s="45" t="s">
        <v>13</v>
      </c>
      <c r="C563" s="6"/>
      <c r="D563" s="45" t="s">
        <v>490</v>
      </c>
      <c r="E563" s="45" t="s">
        <v>490</v>
      </c>
      <c r="F563" s="6"/>
      <c r="G563" s="6"/>
      <c r="H563" s="6"/>
      <c r="I563" s="6"/>
      <c r="J563" s="6"/>
      <c r="K563" s="6"/>
      <c r="L563" s="46"/>
      <c r="M563" s="82" t="str">
        <f t="shared" si="8"/>
        <v/>
      </c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hidden="1" customHeight="1" x14ac:dyDescent="0.25">
      <c r="A564" s="41">
        <v>44958.719488773146</v>
      </c>
      <c r="B564" s="42" t="s">
        <v>13</v>
      </c>
      <c r="C564" s="43">
        <v>45199</v>
      </c>
      <c r="D564" s="42" t="s">
        <v>490</v>
      </c>
      <c r="E564" s="42" t="s">
        <v>490</v>
      </c>
      <c r="F564" s="6"/>
      <c r="G564" s="6"/>
      <c r="H564" s="42" t="s">
        <v>490</v>
      </c>
      <c r="I564" s="6"/>
      <c r="J564" s="6"/>
      <c r="K564" s="6"/>
      <c r="L564" s="43" t="s">
        <v>731</v>
      </c>
      <c r="M564" s="82">
        <f t="shared" si="8"/>
        <v>45111</v>
      </c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hidden="1" customHeight="1" x14ac:dyDescent="0.25">
      <c r="A565" s="41">
        <v>44943.489456446761</v>
      </c>
      <c r="B565" s="42" t="s">
        <v>13</v>
      </c>
      <c r="C565" s="43">
        <v>45199</v>
      </c>
      <c r="D565" s="42" t="s">
        <v>490</v>
      </c>
      <c r="E565" s="42" t="s">
        <v>490</v>
      </c>
      <c r="F565" s="6"/>
      <c r="G565" s="6"/>
      <c r="H565" s="42" t="s">
        <v>490</v>
      </c>
      <c r="I565" s="6"/>
      <c r="J565" s="6"/>
      <c r="K565" s="6"/>
      <c r="L565" s="43" t="s">
        <v>732</v>
      </c>
      <c r="M565" s="82">
        <f t="shared" si="8"/>
        <v>45110</v>
      </c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hidden="1" customHeight="1" x14ac:dyDescent="0.25">
      <c r="A566" s="41">
        <v>44973.673751932867</v>
      </c>
      <c r="B566" s="42" t="s">
        <v>13</v>
      </c>
      <c r="C566" s="43">
        <v>45199</v>
      </c>
      <c r="D566" s="42" t="s">
        <v>490</v>
      </c>
      <c r="E566" s="42" t="s">
        <v>490</v>
      </c>
      <c r="F566" s="6"/>
      <c r="G566" s="6"/>
      <c r="H566" s="42" t="s">
        <v>490</v>
      </c>
      <c r="I566" s="6"/>
      <c r="J566" s="6"/>
      <c r="K566" s="6"/>
      <c r="L566" s="43" t="s">
        <v>733</v>
      </c>
      <c r="M566" s="82">
        <f t="shared" si="8"/>
        <v>45110</v>
      </c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hidden="1" customHeight="1" x14ac:dyDescent="0.25">
      <c r="A567" s="41">
        <v>44985.694151967589</v>
      </c>
      <c r="B567" s="42" t="s">
        <v>13</v>
      </c>
      <c r="C567" s="43">
        <v>45110</v>
      </c>
      <c r="D567" s="42" t="s">
        <v>490</v>
      </c>
      <c r="E567" s="42" t="s">
        <v>490</v>
      </c>
      <c r="F567" s="6"/>
      <c r="G567" s="6"/>
      <c r="H567" s="42" t="s">
        <v>490</v>
      </c>
      <c r="I567" s="6"/>
      <c r="J567" s="6"/>
      <c r="K567" s="6"/>
      <c r="L567" s="43" t="s">
        <v>734</v>
      </c>
      <c r="M567" s="82">
        <f t="shared" si="8"/>
        <v>45110</v>
      </c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hidden="1" customHeight="1" x14ac:dyDescent="0.25">
      <c r="A568" s="41">
        <v>45007.572433564812</v>
      </c>
      <c r="B568" s="42" t="s">
        <v>13</v>
      </c>
      <c r="C568" s="43">
        <v>45199</v>
      </c>
      <c r="D568" s="42" t="s">
        <v>490</v>
      </c>
      <c r="E568" s="42" t="s">
        <v>490</v>
      </c>
      <c r="F568" s="6"/>
      <c r="G568" s="6"/>
      <c r="H568" s="42" t="s">
        <v>490</v>
      </c>
      <c r="I568" s="6"/>
      <c r="J568" s="6"/>
      <c r="K568" s="6"/>
      <c r="L568" s="43" t="s">
        <v>735</v>
      </c>
      <c r="M568" s="82">
        <f t="shared" si="8"/>
        <v>45110</v>
      </c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hidden="1" customHeight="1" x14ac:dyDescent="0.25">
      <c r="A569" s="41">
        <v>45098.529460451391</v>
      </c>
      <c r="B569" s="42" t="s">
        <v>13</v>
      </c>
      <c r="C569" s="43">
        <v>45199</v>
      </c>
      <c r="D569" s="42" t="s">
        <v>490</v>
      </c>
      <c r="E569" s="42" t="s">
        <v>490</v>
      </c>
      <c r="F569" s="6"/>
      <c r="G569" s="6"/>
      <c r="H569" s="42" t="s">
        <v>490</v>
      </c>
      <c r="I569" s="6"/>
      <c r="J569" s="6"/>
      <c r="K569" s="6"/>
      <c r="L569" s="43" t="s">
        <v>736</v>
      </c>
      <c r="M569" s="82">
        <f t="shared" si="8"/>
        <v>45110</v>
      </c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hidden="1" customHeight="1" x14ac:dyDescent="0.25">
      <c r="A570" s="41">
        <v>45090.506391782408</v>
      </c>
      <c r="B570" s="42" t="s">
        <v>10</v>
      </c>
      <c r="C570" s="43">
        <v>45108</v>
      </c>
      <c r="D570" s="42" t="s">
        <v>490</v>
      </c>
      <c r="E570" s="42" t="s">
        <v>490</v>
      </c>
      <c r="F570" s="6"/>
      <c r="G570" s="6"/>
      <c r="H570" s="6"/>
      <c r="I570" s="6"/>
      <c r="J570" s="6"/>
      <c r="K570" s="6"/>
      <c r="L570" s="43" t="s">
        <v>737</v>
      </c>
      <c r="M570" s="82">
        <f t="shared" si="8"/>
        <v>45110</v>
      </c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hidden="1" customHeight="1" x14ac:dyDescent="0.25">
      <c r="A571" s="41">
        <v>45043.403922766207</v>
      </c>
      <c r="B571" s="42" t="s">
        <v>10</v>
      </c>
      <c r="C571" s="43">
        <v>45108</v>
      </c>
      <c r="D571" s="42" t="s">
        <v>490</v>
      </c>
      <c r="E571" s="42" t="s">
        <v>490</v>
      </c>
      <c r="F571" s="6"/>
      <c r="G571" s="6"/>
      <c r="H571" s="6"/>
      <c r="I571" s="6"/>
      <c r="J571" s="6"/>
      <c r="K571" s="6"/>
      <c r="L571" s="43" t="s">
        <v>738</v>
      </c>
      <c r="M571" s="82">
        <f t="shared" si="8"/>
        <v>45110</v>
      </c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hidden="1" customHeight="1" x14ac:dyDescent="0.25">
      <c r="A572" s="41">
        <v>45044.653164583331</v>
      </c>
      <c r="B572" s="42" t="s">
        <v>10</v>
      </c>
      <c r="C572" s="43">
        <v>45108</v>
      </c>
      <c r="D572" s="42" t="s">
        <v>490</v>
      </c>
      <c r="E572" s="42" t="s">
        <v>490</v>
      </c>
      <c r="F572" s="6"/>
      <c r="G572" s="6"/>
      <c r="H572" s="6"/>
      <c r="I572" s="6"/>
      <c r="J572" s="6"/>
      <c r="K572" s="6"/>
      <c r="L572" s="43" t="s">
        <v>739</v>
      </c>
      <c r="M572" s="82">
        <f t="shared" si="8"/>
        <v>45110</v>
      </c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hidden="1" customHeight="1" x14ac:dyDescent="0.25">
      <c r="A573" s="41">
        <v>44740.509203622685</v>
      </c>
      <c r="B573" s="42" t="s">
        <v>10</v>
      </c>
      <c r="C573" s="43">
        <v>45108</v>
      </c>
      <c r="D573" s="42" t="s">
        <v>490</v>
      </c>
      <c r="E573" s="42" t="s">
        <v>490</v>
      </c>
      <c r="F573" s="6"/>
      <c r="G573" s="6"/>
      <c r="H573" s="6"/>
      <c r="I573" s="6"/>
      <c r="J573" s="6"/>
      <c r="K573" s="6"/>
      <c r="L573" s="43" t="s">
        <v>740</v>
      </c>
      <c r="M573" s="82">
        <f t="shared" si="8"/>
        <v>45110</v>
      </c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hidden="1" customHeight="1" x14ac:dyDescent="0.25">
      <c r="A574" s="41">
        <v>44943.437488807867</v>
      </c>
      <c r="B574" s="42" t="s">
        <v>10</v>
      </c>
      <c r="C574" s="43">
        <v>45108</v>
      </c>
      <c r="D574" s="42" t="s">
        <v>490</v>
      </c>
      <c r="E574" s="42" t="s">
        <v>490</v>
      </c>
      <c r="F574" s="6"/>
      <c r="G574" s="6"/>
      <c r="H574" s="6"/>
      <c r="I574" s="6"/>
      <c r="J574" s="6"/>
      <c r="K574" s="6"/>
      <c r="L574" s="43" t="s">
        <v>741</v>
      </c>
      <c r="M574" s="82">
        <f t="shared" si="8"/>
        <v>45110</v>
      </c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hidden="1" customHeight="1" x14ac:dyDescent="0.25">
      <c r="A575" s="41">
        <v>45043.428854201389</v>
      </c>
      <c r="B575" s="42" t="s">
        <v>10</v>
      </c>
      <c r="C575" s="43">
        <v>45108</v>
      </c>
      <c r="D575" s="42" t="s">
        <v>490</v>
      </c>
      <c r="E575" s="42" t="s">
        <v>490</v>
      </c>
      <c r="F575" s="6"/>
      <c r="G575" s="6"/>
      <c r="H575" s="6"/>
      <c r="I575" s="6"/>
      <c r="J575" s="6"/>
      <c r="K575" s="6"/>
      <c r="L575" s="43" t="s">
        <v>742</v>
      </c>
      <c r="M575" s="82">
        <f t="shared" si="8"/>
        <v>45110</v>
      </c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hidden="1" customHeight="1" x14ac:dyDescent="0.25">
      <c r="A576" s="41">
        <v>45110.621499305555</v>
      </c>
      <c r="B576" s="42" t="s">
        <v>14</v>
      </c>
      <c r="C576" s="43">
        <v>45110</v>
      </c>
      <c r="D576" s="42" t="s">
        <v>490</v>
      </c>
      <c r="E576" s="6"/>
      <c r="F576" s="6"/>
      <c r="G576" s="42" t="s">
        <v>490</v>
      </c>
      <c r="H576" s="6"/>
      <c r="I576" s="6"/>
      <c r="J576" s="6"/>
      <c r="K576" s="6"/>
      <c r="L576" s="43" t="s">
        <v>743</v>
      </c>
      <c r="M576" s="82">
        <f t="shared" si="8"/>
        <v>45110</v>
      </c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hidden="1" customHeight="1" x14ac:dyDescent="0.25">
      <c r="A577" s="41">
        <v>45107.575671990744</v>
      </c>
      <c r="B577" s="42" t="s">
        <v>11</v>
      </c>
      <c r="C577" s="43">
        <v>45110</v>
      </c>
      <c r="D577" s="42" t="s">
        <v>490</v>
      </c>
      <c r="E577" s="6"/>
      <c r="F577" s="6"/>
      <c r="G577" s="42" t="s">
        <v>490</v>
      </c>
      <c r="H577" s="6"/>
      <c r="I577" s="6"/>
      <c r="J577" s="6"/>
      <c r="K577" s="6"/>
      <c r="L577" s="43" t="s">
        <v>744</v>
      </c>
      <c r="M577" s="82">
        <f t="shared" si="8"/>
        <v>45110</v>
      </c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hidden="1" customHeight="1" x14ac:dyDescent="0.25">
      <c r="A578" s="48">
        <v>44832.586843368059</v>
      </c>
      <c r="B578" s="49" t="s">
        <v>10</v>
      </c>
      <c r="C578" s="50">
        <v>45200</v>
      </c>
      <c r="D578" s="49" t="s">
        <v>490</v>
      </c>
      <c r="E578" s="49" t="s">
        <v>490</v>
      </c>
      <c r="F578" s="6"/>
      <c r="G578" s="6"/>
      <c r="H578" s="6"/>
      <c r="I578" s="6"/>
      <c r="J578" s="6"/>
      <c r="K578" s="6"/>
      <c r="L578" s="50"/>
      <c r="M578" s="82" t="str">
        <f t="shared" si="8"/>
        <v/>
      </c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hidden="1" customHeight="1" x14ac:dyDescent="0.25">
      <c r="A579" s="41">
        <v>45058.744281562504</v>
      </c>
      <c r="B579" s="42" t="s">
        <v>14</v>
      </c>
      <c r="C579" s="43">
        <v>45108</v>
      </c>
      <c r="D579" s="42" t="s">
        <v>490</v>
      </c>
      <c r="E579" s="42" t="s">
        <v>490</v>
      </c>
      <c r="F579" s="6"/>
      <c r="G579" s="6"/>
      <c r="H579" s="6"/>
      <c r="I579" s="6"/>
      <c r="J579" s="6"/>
      <c r="K579" s="6"/>
      <c r="L579" s="43" t="s">
        <v>745</v>
      </c>
      <c r="M579" s="82">
        <f t="shared" si="8"/>
        <v>45110</v>
      </c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hidden="1" customHeight="1" x14ac:dyDescent="0.25">
      <c r="A580" s="41">
        <v>45107.512210069443</v>
      </c>
      <c r="B580" s="42" t="s">
        <v>11</v>
      </c>
      <c r="C580" s="43">
        <v>45107</v>
      </c>
      <c r="D580" s="42" t="s">
        <v>490</v>
      </c>
      <c r="E580" s="42" t="s">
        <v>490</v>
      </c>
      <c r="F580" s="6"/>
      <c r="G580" s="6"/>
      <c r="H580" s="6"/>
      <c r="I580" s="6"/>
      <c r="J580" s="6"/>
      <c r="K580" s="6"/>
      <c r="L580" s="43" t="s">
        <v>746</v>
      </c>
      <c r="M580" s="82">
        <f t="shared" si="8"/>
        <v>45107</v>
      </c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hidden="1" customHeight="1" x14ac:dyDescent="0.25">
      <c r="A581" s="48">
        <v>44909.522176307873</v>
      </c>
      <c r="B581" s="49" t="s">
        <v>10</v>
      </c>
      <c r="C581" s="50">
        <v>45200</v>
      </c>
      <c r="D581" s="49" t="s">
        <v>490</v>
      </c>
      <c r="E581" s="49" t="s">
        <v>490</v>
      </c>
      <c r="F581" s="6"/>
      <c r="G581" s="6"/>
      <c r="H581" s="6"/>
      <c r="I581" s="6"/>
      <c r="J581" s="6"/>
      <c r="K581" s="6"/>
      <c r="L581" s="50"/>
      <c r="M581" s="82" t="str">
        <f t="shared" si="8"/>
        <v/>
      </c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hidden="1" customHeight="1" x14ac:dyDescent="0.25">
      <c r="A582" s="41">
        <v>45050.402687696762</v>
      </c>
      <c r="B582" s="42" t="s">
        <v>14</v>
      </c>
      <c r="C582" s="43">
        <v>45059</v>
      </c>
      <c r="D582" s="42" t="s">
        <v>490</v>
      </c>
      <c r="E582" s="42" t="s">
        <v>490</v>
      </c>
      <c r="F582" s="6"/>
      <c r="G582" s="6"/>
      <c r="H582" s="6"/>
      <c r="I582" s="6"/>
      <c r="J582" s="6"/>
      <c r="K582" s="6"/>
      <c r="L582" s="43" t="s">
        <v>747</v>
      </c>
      <c r="M582" s="82">
        <f t="shared" si="8"/>
        <v>45106</v>
      </c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hidden="1" customHeight="1" x14ac:dyDescent="0.25">
      <c r="A583" s="41">
        <v>45105.875158912037</v>
      </c>
      <c r="B583" s="42" t="s">
        <v>11</v>
      </c>
      <c r="C583" s="43">
        <v>45106</v>
      </c>
      <c r="D583" s="42" t="s">
        <v>490</v>
      </c>
      <c r="E583" s="6"/>
      <c r="F583" s="6"/>
      <c r="G583" s="6"/>
      <c r="H583" s="42" t="s">
        <v>490</v>
      </c>
      <c r="I583" s="6"/>
      <c r="J583" s="6"/>
      <c r="K583" s="6"/>
      <c r="L583" s="43" t="s">
        <v>748</v>
      </c>
      <c r="M583" s="82">
        <f t="shared" ref="M583:M646" si="9">IFERROR(DATEVALUE(TEXT(LEFT(L583,10),"ДД.ММ.ГГГГ")),"")</f>
        <v>45106</v>
      </c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hidden="1" customHeight="1" x14ac:dyDescent="0.25">
      <c r="A584" s="41">
        <v>45092.553015474536</v>
      </c>
      <c r="B584" s="42" t="s">
        <v>13</v>
      </c>
      <c r="C584" s="43">
        <v>45103</v>
      </c>
      <c r="D584" s="42" t="s">
        <v>490</v>
      </c>
      <c r="E584" s="42" t="s">
        <v>490</v>
      </c>
      <c r="F584" s="6"/>
      <c r="G584" s="6"/>
      <c r="H584" s="42" t="s">
        <v>490</v>
      </c>
      <c r="I584" s="6"/>
      <c r="J584" s="6"/>
      <c r="K584" s="6"/>
      <c r="L584" s="43" t="s">
        <v>749</v>
      </c>
      <c r="M584" s="82">
        <f t="shared" si="9"/>
        <v>45105</v>
      </c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hidden="1" customHeight="1" x14ac:dyDescent="0.25">
      <c r="A585" s="44">
        <v>45049.561244756944</v>
      </c>
      <c r="B585" s="45" t="s">
        <v>10</v>
      </c>
      <c r="C585" s="6"/>
      <c r="D585" s="45" t="s">
        <v>490</v>
      </c>
      <c r="E585" s="45" t="s">
        <v>490</v>
      </c>
      <c r="F585" s="6"/>
      <c r="G585" s="6"/>
      <c r="H585" s="6"/>
      <c r="I585" s="6"/>
      <c r="J585" s="6"/>
      <c r="K585" s="6"/>
      <c r="L585" s="46"/>
      <c r="M585" s="82" t="str">
        <f t="shared" si="9"/>
        <v/>
      </c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hidden="1" customHeight="1" x14ac:dyDescent="0.25">
      <c r="A586" s="41">
        <v>44886.739021678244</v>
      </c>
      <c r="B586" s="42" t="s">
        <v>10</v>
      </c>
      <c r="C586" s="43">
        <v>45107</v>
      </c>
      <c r="D586" s="42" t="s">
        <v>490</v>
      </c>
      <c r="E586" s="6"/>
      <c r="F586" s="6"/>
      <c r="G586" s="42" t="s">
        <v>490</v>
      </c>
      <c r="H586" s="6"/>
      <c r="I586" s="6"/>
      <c r="J586" s="6"/>
      <c r="K586" s="6"/>
      <c r="L586" s="43" t="s">
        <v>750</v>
      </c>
      <c r="M586" s="82">
        <f t="shared" si="9"/>
        <v>45104</v>
      </c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hidden="1" customHeight="1" x14ac:dyDescent="0.25">
      <c r="A587" s="41">
        <v>45104.428458564813</v>
      </c>
      <c r="B587" s="42" t="s">
        <v>12</v>
      </c>
      <c r="C587" s="43">
        <v>45087</v>
      </c>
      <c r="D587" s="42" t="s">
        <v>490</v>
      </c>
      <c r="E587" s="42" t="s">
        <v>490</v>
      </c>
      <c r="F587" s="6"/>
      <c r="G587" s="6"/>
      <c r="H587" s="6"/>
      <c r="I587" s="6"/>
      <c r="J587" s="6"/>
      <c r="K587" s="6"/>
      <c r="L587" s="43" t="s">
        <v>751</v>
      </c>
      <c r="M587" s="82">
        <f t="shared" si="9"/>
        <v>45104</v>
      </c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hidden="1" customHeight="1" x14ac:dyDescent="0.25">
      <c r="A588" s="41">
        <v>44987.456072488429</v>
      </c>
      <c r="B588" s="42" t="s">
        <v>12</v>
      </c>
      <c r="C588" s="43">
        <v>45101</v>
      </c>
      <c r="D588" s="42" t="s">
        <v>490</v>
      </c>
      <c r="E588" s="42" t="s">
        <v>490</v>
      </c>
      <c r="F588" s="6"/>
      <c r="G588" s="6"/>
      <c r="H588" s="6"/>
      <c r="I588" s="6"/>
      <c r="J588" s="6"/>
      <c r="K588" s="6"/>
      <c r="L588" s="43" t="s">
        <v>752</v>
      </c>
      <c r="M588" s="82">
        <f t="shared" si="9"/>
        <v>45103</v>
      </c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hidden="1" customHeight="1" x14ac:dyDescent="0.25">
      <c r="A589" s="41">
        <v>44855.424279479164</v>
      </c>
      <c r="B589" s="42" t="s">
        <v>12</v>
      </c>
      <c r="C589" s="43">
        <v>45101</v>
      </c>
      <c r="D589" s="42" t="s">
        <v>490</v>
      </c>
      <c r="E589" s="42" t="s">
        <v>490</v>
      </c>
      <c r="F589" s="6"/>
      <c r="G589" s="6"/>
      <c r="H589" s="6"/>
      <c r="I589" s="6"/>
      <c r="J589" s="6"/>
      <c r="K589" s="6"/>
      <c r="L589" s="43" t="s">
        <v>753</v>
      </c>
      <c r="M589" s="82">
        <f t="shared" si="9"/>
        <v>45103</v>
      </c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hidden="1" customHeight="1" x14ac:dyDescent="0.25">
      <c r="A590" s="41">
        <v>44413.695477696761</v>
      </c>
      <c r="B590" s="42" t="s">
        <v>11</v>
      </c>
      <c r="C590" s="43">
        <v>45100</v>
      </c>
      <c r="D590" s="42" t="s">
        <v>490</v>
      </c>
      <c r="E590" s="42" t="s">
        <v>490</v>
      </c>
      <c r="F590" s="6"/>
      <c r="G590" s="6"/>
      <c r="H590" s="6"/>
      <c r="I590" s="6"/>
      <c r="J590" s="6"/>
      <c r="K590" s="6"/>
      <c r="L590" s="43" t="s">
        <v>754</v>
      </c>
      <c r="M590" s="82">
        <f t="shared" si="9"/>
        <v>45100</v>
      </c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hidden="1" customHeight="1" x14ac:dyDescent="0.25">
      <c r="A591" s="41">
        <v>45077.74174297454</v>
      </c>
      <c r="B591" s="42" t="s">
        <v>11</v>
      </c>
      <c r="C591" s="43">
        <v>45100</v>
      </c>
      <c r="D591" s="42" t="s">
        <v>490</v>
      </c>
      <c r="E591" s="42" t="s">
        <v>490</v>
      </c>
      <c r="F591" s="6"/>
      <c r="G591" s="6"/>
      <c r="H591" s="6"/>
      <c r="I591" s="6"/>
      <c r="J591" s="6"/>
      <c r="K591" s="6"/>
      <c r="L591" s="43" t="s">
        <v>755</v>
      </c>
      <c r="M591" s="82">
        <f t="shared" si="9"/>
        <v>45100</v>
      </c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hidden="1" customHeight="1" x14ac:dyDescent="0.25">
      <c r="A592" s="41">
        <v>45099.429200347222</v>
      </c>
      <c r="B592" s="42" t="s">
        <v>10</v>
      </c>
      <c r="C592" s="43">
        <v>45114</v>
      </c>
      <c r="D592" s="42" t="s">
        <v>490</v>
      </c>
      <c r="E592" s="6"/>
      <c r="F592" s="6"/>
      <c r="G592" s="6"/>
      <c r="H592" s="42" t="s">
        <v>490</v>
      </c>
      <c r="I592" s="6"/>
      <c r="J592" s="6"/>
      <c r="K592" s="6"/>
      <c r="L592" s="43" t="s">
        <v>756</v>
      </c>
      <c r="M592" s="82">
        <f t="shared" si="9"/>
        <v>45099</v>
      </c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hidden="1" customHeight="1" x14ac:dyDescent="0.25">
      <c r="A593" s="41">
        <v>45097.425696331018</v>
      </c>
      <c r="B593" s="42" t="s">
        <v>10</v>
      </c>
      <c r="C593" s="43">
        <v>45107</v>
      </c>
      <c r="D593" s="42" t="s">
        <v>490</v>
      </c>
      <c r="E593" s="6"/>
      <c r="F593" s="6"/>
      <c r="G593" s="6"/>
      <c r="H593" s="42" t="s">
        <v>490</v>
      </c>
      <c r="I593" s="6"/>
      <c r="J593" s="6"/>
      <c r="K593" s="6"/>
      <c r="L593" s="43" t="s">
        <v>757</v>
      </c>
      <c r="M593" s="82">
        <f t="shared" si="9"/>
        <v>45099</v>
      </c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hidden="1" customHeight="1" x14ac:dyDescent="0.25">
      <c r="A594" s="41">
        <v>45099.500634756943</v>
      </c>
      <c r="B594" s="42" t="s">
        <v>12</v>
      </c>
      <c r="C594" s="43">
        <v>45087</v>
      </c>
      <c r="D594" s="42" t="s">
        <v>490</v>
      </c>
      <c r="E594" s="42" t="s">
        <v>490</v>
      </c>
      <c r="F594" s="6"/>
      <c r="G594" s="6"/>
      <c r="H594" s="6"/>
      <c r="I594" s="6"/>
      <c r="J594" s="6"/>
      <c r="K594" s="6"/>
      <c r="L594" s="43" t="s">
        <v>758</v>
      </c>
      <c r="M594" s="82">
        <f t="shared" si="9"/>
        <v>45099</v>
      </c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hidden="1" customHeight="1" x14ac:dyDescent="0.25">
      <c r="A595" s="41">
        <v>45078.780832557874</v>
      </c>
      <c r="B595" s="42" t="s">
        <v>13</v>
      </c>
      <c r="C595" s="6"/>
      <c r="D595" s="42" t="s">
        <v>490</v>
      </c>
      <c r="E595" s="6"/>
      <c r="F595" s="6"/>
      <c r="G595" s="6"/>
      <c r="H595" s="6"/>
      <c r="I595" s="6"/>
      <c r="J595" s="6"/>
      <c r="K595" s="6"/>
      <c r="L595" s="43" t="s">
        <v>759</v>
      </c>
      <c r="M595" s="82">
        <f t="shared" si="9"/>
        <v>45099</v>
      </c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hidden="1" customHeight="1" x14ac:dyDescent="0.25">
      <c r="A596" s="41">
        <v>45084.6210096875</v>
      </c>
      <c r="B596" s="42" t="s">
        <v>13</v>
      </c>
      <c r="C596" s="43">
        <v>45103</v>
      </c>
      <c r="D596" s="42" t="s">
        <v>490</v>
      </c>
      <c r="E596" s="42" t="s">
        <v>490</v>
      </c>
      <c r="F596" s="6"/>
      <c r="G596" s="6"/>
      <c r="H596" s="6"/>
      <c r="I596" s="6"/>
      <c r="J596" s="6"/>
      <c r="K596" s="6"/>
      <c r="L596" s="43" t="s">
        <v>760</v>
      </c>
      <c r="M596" s="82">
        <f t="shared" si="9"/>
        <v>45099</v>
      </c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hidden="1" customHeight="1" x14ac:dyDescent="0.25">
      <c r="A597" s="41">
        <v>45092.578651736112</v>
      </c>
      <c r="B597" s="42" t="s">
        <v>13</v>
      </c>
      <c r="C597" s="43">
        <v>45107</v>
      </c>
      <c r="D597" s="42" t="s">
        <v>490</v>
      </c>
      <c r="E597" s="42" t="s">
        <v>490</v>
      </c>
      <c r="F597" s="6"/>
      <c r="G597" s="6"/>
      <c r="H597" s="42" t="s">
        <v>490</v>
      </c>
      <c r="I597" s="6"/>
      <c r="J597" s="6"/>
      <c r="K597" s="6"/>
      <c r="L597" s="43" t="s">
        <v>761</v>
      </c>
      <c r="M597" s="82">
        <f t="shared" si="9"/>
        <v>45099</v>
      </c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hidden="1" customHeight="1" x14ac:dyDescent="0.25">
      <c r="A598" s="41">
        <v>45065.423253090281</v>
      </c>
      <c r="B598" s="42" t="s">
        <v>13</v>
      </c>
      <c r="C598" s="43">
        <v>45101</v>
      </c>
      <c r="D598" s="42" t="s">
        <v>490</v>
      </c>
      <c r="E598" s="42" t="s">
        <v>490</v>
      </c>
      <c r="F598" s="6"/>
      <c r="G598" s="6"/>
      <c r="H598" s="6"/>
      <c r="I598" s="6"/>
      <c r="J598" s="6"/>
      <c r="K598" s="6"/>
      <c r="L598" s="43" t="s">
        <v>762</v>
      </c>
      <c r="M598" s="82">
        <f t="shared" si="9"/>
        <v>45099</v>
      </c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hidden="1" customHeight="1" x14ac:dyDescent="0.25">
      <c r="A599" s="41">
        <v>44859.496449502316</v>
      </c>
      <c r="B599" s="42" t="s">
        <v>12</v>
      </c>
      <c r="C599" s="43">
        <v>45066</v>
      </c>
      <c r="D599" s="42" t="s">
        <v>490</v>
      </c>
      <c r="E599" s="42" t="s">
        <v>490</v>
      </c>
      <c r="F599" s="6"/>
      <c r="G599" s="6"/>
      <c r="H599" s="6"/>
      <c r="I599" s="6"/>
      <c r="J599" s="6"/>
      <c r="K599" s="6"/>
      <c r="L599" s="43" t="s">
        <v>763</v>
      </c>
      <c r="M599" s="82">
        <f t="shared" si="9"/>
        <v>45085</v>
      </c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hidden="1" customHeight="1" x14ac:dyDescent="0.25">
      <c r="A600" s="41">
        <v>45098.438300613423</v>
      </c>
      <c r="B600" s="42" t="s">
        <v>11</v>
      </c>
      <c r="C600" s="43">
        <v>45098</v>
      </c>
      <c r="D600" s="42" t="s">
        <v>490</v>
      </c>
      <c r="E600" s="6"/>
      <c r="F600" s="6"/>
      <c r="G600" s="6"/>
      <c r="H600" s="42" t="s">
        <v>490</v>
      </c>
      <c r="I600" s="6"/>
      <c r="J600" s="6"/>
      <c r="K600" s="6"/>
      <c r="L600" s="43" t="s">
        <v>764</v>
      </c>
      <c r="M600" s="82">
        <f t="shared" si="9"/>
        <v>45098</v>
      </c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hidden="1" customHeight="1" x14ac:dyDescent="0.25">
      <c r="A601" s="41">
        <v>45096.581463078706</v>
      </c>
      <c r="B601" s="42" t="s">
        <v>12</v>
      </c>
      <c r="C601" s="43">
        <v>45094</v>
      </c>
      <c r="D601" s="42" t="s">
        <v>490</v>
      </c>
      <c r="E601" s="42" t="s">
        <v>490</v>
      </c>
      <c r="F601" s="6"/>
      <c r="G601" s="6"/>
      <c r="H601" s="6"/>
      <c r="I601" s="6"/>
      <c r="J601" s="6"/>
      <c r="K601" s="6"/>
      <c r="L601" s="43" t="s">
        <v>765</v>
      </c>
      <c r="M601" s="82">
        <f t="shared" si="9"/>
        <v>45096</v>
      </c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hidden="1" customHeight="1" x14ac:dyDescent="0.25">
      <c r="A602" s="41">
        <v>45092.563070682867</v>
      </c>
      <c r="B602" s="42" t="s">
        <v>11</v>
      </c>
      <c r="C602" s="43">
        <v>45093</v>
      </c>
      <c r="D602" s="42" t="s">
        <v>490</v>
      </c>
      <c r="E602" s="42" t="s">
        <v>490</v>
      </c>
      <c r="F602" s="6"/>
      <c r="G602" s="6"/>
      <c r="H602" s="6"/>
      <c r="I602" s="6"/>
      <c r="J602" s="6"/>
      <c r="K602" s="6"/>
      <c r="L602" s="43" t="s">
        <v>766</v>
      </c>
      <c r="M602" s="82">
        <f t="shared" si="9"/>
        <v>45093</v>
      </c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hidden="1" customHeight="1" x14ac:dyDescent="0.25">
      <c r="A603" s="41">
        <v>45092.701440127312</v>
      </c>
      <c r="B603" s="42" t="s">
        <v>11</v>
      </c>
      <c r="C603" s="43">
        <v>45093</v>
      </c>
      <c r="D603" s="42" t="s">
        <v>490</v>
      </c>
      <c r="E603" s="6"/>
      <c r="F603" s="6"/>
      <c r="G603" s="6"/>
      <c r="H603" s="42" t="s">
        <v>490</v>
      </c>
      <c r="I603" s="6"/>
      <c r="J603" s="6"/>
      <c r="K603" s="6"/>
      <c r="L603" s="43" t="s">
        <v>767</v>
      </c>
      <c r="M603" s="82">
        <f t="shared" si="9"/>
        <v>45093</v>
      </c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hidden="1" customHeight="1" x14ac:dyDescent="0.25">
      <c r="A604" s="41">
        <v>45063.725050081019</v>
      </c>
      <c r="B604" s="42" t="s">
        <v>11</v>
      </c>
      <c r="C604" s="43">
        <v>45093</v>
      </c>
      <c r="D604" s="42" t="s">
        <v>490</v>
      </c>
      <c r="E604" s="42" t="s">
        <v>490</v>
      </c>
      <c r="F604" s="6"/>
      <c r="G604" s="6"/>
      <c r="H604" s="6"/>
      <c r="I604" s="6"/>
      <c r="J604" s="6"/>
      <c r="K604" s="6"/>
      <c r="L604" s="43" t="s">
        <v>768</v>
      </c>
      <c r="M604" s="82">
        <f t="shared" si="9"/>
        <v>45093</v>
      </c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hidden="1" customHeight="1" x14ac:dyDescent="0.25">
      <c r="A605" s="41">
        <v>45063.528466782409</v>
      </c>
      <c r="B605" s="42" t="s">
        <v>10</v>
      </c>
      <c r="C605" s="43">
        <v>45107</v>
      </c>
      <c r="D605" s="42" t="s">
        <v>490</v>
      </c>
      <c r="E605" s="42" t="s">
        <v>490</v>
      </c>
      <c r="F605" s="6"/>
      <c r="G605" s="6"/>
      <c r="H605" s="6"/>
      <c r="I605" s="6"/>
      <c r="J605" s="6"/>
      <c r="K605" s="6"/>
      <c r="L605" s="43" t="s">
        <v>769</v>
      </c>
      <c r="M605" s="82">
        <f t="shared" si="9"/>
        <v>45092</v>
      </c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hidden="1" customHeight="1" x14ac:dyDescent="0.25">
      <c r="A606" s="44">
        <v>44271.503837928241</v>
      </c>
      <c r="B606" s="45" t="s">
        <v>10</v>
      </c>
      <c r="C606" s="6"/>
      <c r="D606" s="45" t="s">
        <v>490</v>
      </c>
      <c r="E606" s="45" t="s">
        <v>490</v>
      </c>
      <c r="F606" s="6"/>
      <c r="G606" s="6"/>
      <c r="H606" s="6"/>
      <c r="I606" s="6"/>
      <c r="J606" s="6"/>
      <c r="K606" s="6"/>
      <c r="L606" s="46"/>
      <c r="M606" s="82" t="str">
        <f t="shared" si="9"/>
        <v/>
      </c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hidden="1" customHeight="1" x14ac:dyDescent="0.25">
      <c r="A607" s="48">
        <v>44851.756201307871</v>
      </c>
      <c r="B607" s="49" t="s">
        <v>10</v>
      </c>
      <c r="C607" s="50">
        <v>45164</v>
      </c>
      <c r="D607" s="49" t="s">
        <v>490</v>
      </c>
      <c r="E607" s="49" t="s">
        <v>490</v>
      </c>
      <c r="F607" s="6"/>
      <c r="G607" s="6"/>
      <c r="H607" s="6"/>
      <c r="I607" s="6"/>
      <c r="J607" s="6"/>
      <c r="K607" s="6"/>
      <c r="L607" s="50"/>
      <c r="M607" s="82" t="str">
        <f t="shared" si="9"/>
        <v/>
      </c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hidden="1" customHeight="1" x14ac:dyDescent="0.25">
      <c r="A608" s="41">
        <v>45001.559161261575</v>
      </c>
      <c r="B608" s="42" t="s">
        <v>10</v>
      </c>
      <c r="C608" s="43">
        <v>45087</v>
      </c>
      <c r="D608" s="42" t="s">
        <v>490</v>
      </c>
      <c r="E608" s="42" t="s">
        <v>490</v>
      </c>
      <c r="F608" s="6"/>
      <c r="G608" s="6"/>
      <c r="H608" s="6"/>
      <c r="I608" s="6"/>
      <c r="J608" s="6"/>
      <c r="K608" s="6"/>
      <c r="L608" s="43" t="s">
        <v>770</v>
      </c>
      <c r="M608" s="82">
        <f t="shared" si="9"/>
        <v>45090</v>
      </c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hidden="1" customHeight="1" x14ac:dyDescent="0.25">
      <c r="A609" s="41">
        <v>44810.497005092591</v>
      </c>
      <c r="B609" s="42" t="s">
        <v>10</v>
      </c>
      <c r="C609" s="43">
        <v>45087</v>
      </c>
      <c r="D609" s="42" t="s">
        <v>490</v>
      </c>
      <c r="E609" s="42" t="s">
        <v>490</v>
      </c>
      <c r="F609" s="6"/>
      <c r="G609" s="6"/>
      <c r="H609" s="6"/>
      <c r="I609" s="6"/>
      <c r="J609" s="6"/>
      <c r="K609" s="6"/>
      <c r="L609" s="43" t="s">
        <v>771</v>
      </c>
      <c r="M609" s="82">
        <f t="shared" si="9"/>
        <v>45090</v>
      </c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hidden="1" customHeight="1" x14ac:dyDescent="0.25">
      <c r="A610" s="41">
        <v>44321.828820682873</v>
      </c>
      <c r="B610" s="42" t="s">
        <v>10</v>
      </c>
      <c r="C610" s="43">
        <v>45087</v>
      </c>
      <c r="D610" s="42" t="s">
        <v>490</v>
      </c>
      <c r="E610" s="42" t="s">
        <v>490</v>
      </c>
      <c r="F610" s="6"/>
      <c r="G610" s="6"/>
      <c r="H610" s="6"/>
      <c r="I610" s="6"/>
      <c r="J610" s="6"/>
      <c r="K610" s="6"/>
      <c r="L610" s="43" t="s">
        <v>772</v>
      </c>
      <c r="M610" s="82">
        <f t="shared" si="9"/>
        <v>45090</v>
      </c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hidden="1" customHeight="1" x14ac:dyDescent="0.25">
      <c r="A611" s="41">
        <v>45012.675315046297</v>
      </c>
      <c r="B611" s="42" t="s">
        <v>10</v>
      </c>
      <c r="C611" s="43">
        <v>45108</v>
      </c>
      <c r="D611" s="42" t="s">
        <v>490</v>
      </c>
      <c r="E611" s="42" t="s">
        <v>490</v>
      </c>
      <c r="F611" s="6"/>
      <c r="G611" s="6"/>
      <c r="H611" s="6"/>
      <c r="I611" s="6"/>
      <c r="J611" s="6"/>
      <c r="K611" s="6"/>
      <c r="L611" s="43" t="s">
        <v>773</v>
      </c>
      <c r="M611" s="82">
        <f t="shared" si="9"/>
        <v>45090</v>
      </c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hidden="1" customHeight="1" x14ac:dyDescent="0.25">
      <c r="A612" s="41">
        <v>45057.579720949077</v>
      </c>
      <c r="B612" s="42" t="s">
        <v>10</v>
      </c>
      <c r="C612" s="43">
        <v>45087</v>
      </c>
      <c r="D612" s="42" t="s">
        <v>490</v>
      </c>
      <c r="E612" s="42" t="s">
        <v>490</v>
      </c>
      <c r="F612" s="6"/>
      <c r="G612" s="6"/>
      <c r="H612" s="6"/>
      <c r="I612" s="6"/>
      <c r="J612" s="6"/>
      <c r="K612" s="6"/>
      <c r="L612" s="43" t="s">
        <v>774</v>
      </c>
      <c r="M612" s="82">
        <f t="shared" si="9"/>
        <v>45090</v>
      </c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hidden="1" customHeight="1" x14ac:dyDescent="0.25">
      <c r="A613" s="41">
        <v>44854.476719212966</v>
      </c>
      <c r="B613" s="42" t="s">
        <v>13</v>
      </c>
      <c r="C613" s="43">
        <v>45412</v>
      </c>
      <c r="D613" s="42" t="s">
        <v>490</v>
      </c>
      <c r="E613" s="42" t="s">
        <v>490</v>
      </c>
      <c r="F613" s="6"/>
      <c r="G613" s="6"/>
      <c r="H613" s="42" t="s">
        <v>490</v>
      </c>
      <c r="I613" s="6"/>
      <c r="J613" s="6"/>
      <c r="K613" s="6"/>
      <c r="L613" s="43" t="s">
        <v>775</v>
      </c>
      <c r="M613" s="82">
        <f t="shared" si="9"/>
        <v>45090</v>
      </c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hidden="1" customHeight="1" x14ac:dyDescent="0.25">
      <c r="A614" s="41">
        <v>45022.5557625</v>
      </c>
      <c r="B614" s="42" t="s">
        <v>13</v>
      </c>
      <c r="C614" s="43">
        <v>45107</v>
      </c>
      <c r="D614" s="42" t="s">
        <v>490</v>
      </c>
      <c r="E614" s="42" t="s">
        <v>490</v>
      </c>
      <c r="F614" s="6"/>
      <c r="G614" s="6"/>
      <c r="H614" s="6"/>
      <c r="I614" s="6"/>
      <c r="J614" s="6"/>
      <c r="K614" s="6"/>
      <c r="L614" s="43" t="s">
        <v>776</v>
      </c>
      <c r="M614" s="82">
        <f t="shared" si="9"/>
        <v>45090</v>
      </c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hidden="1" customHeight="1" x14ac:dyDescent="0.25">
      <c r="A615" s="41">
        <v>45083.784043437503</v>
      </c>
      <c r="B615" s="42" t="s">
        <v>13</v>
      </c>
      <c r="C615" s="43">
        <v>45090</v>
      </c>
      <c r="D615" s="42" t="s">
        <v>490</v>
      </c>
      <c r="E615" s="42" t="s">
        <v>490</v>
      </c>
      <c r="F615" s="6"/>
      <c r="G615" s="6"/>
      <c r="H615" s="6"/>
      <c r="I615" s="6"/>
      <c r="J615" s="6"/>
      <c r="K615" s="6"/>
      <c r="L615" s="43" t="s">
        <v>777</v>
      </c>
      <c r="M615" s="82">
        <f t="shared" si="9"/>
        <v>45090</v>
      </c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hidden="1" customHeight="1" x14ac:dyDescent="0.25">
      <c r="A616" s="41">
        <v>45082.518624537035</v>
      </c>
      <c r="B616" s="42" t="s">
        <v>11</v>
      </c>
      <c r="C616" s="43">
        <v>45086</v>
      </c>
      <c r="D616" s="42" t="s">
        <v>490</v>
      </c>
      <c r="E616" s="6"/>
      <c r="F616" s="6"/>
      <c r="G616" s="42" t="s">
        <v>490</v>
      </c>
      <c r="H616" s="6"/>
      <c r="I616" s="6"/>
      <c r="J616" s="6"/>
      <c r="K616" s="6"/>
      <c r="L616" s="43" t="s">
        <v>778</v>
      </c>
      <c r="M616" s="82">
        <f t="shared" si="9"/>
        <v>45086</v>
      </c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hidden="1" customHeight="1" x14ac:dyDescent="0.25">
      <c r="A617" s="41">
        <v>45019.480617824076</v>
      </c>
      <c r="B617" s="42" t="s">
        <v>11</v>
      </c>
      <c r="C617" s="43">
        <v>45087</v>
      </c>
      <c r="D617" s="42" t="s">
        <v>490</v>
      </c>
      <c r="E617" s="42" t="s">
        <v>490</v>
      </c>
      <c r="F617" s="6"/>
      <c r="G617" s="6"/>
      <c r="H617" s="6"/>
      <c r="I617" s="6"/>
      <c r="J617" s="6"/>
      <c r="K617" s="6"/>
      <c r="L617" s="43" t="s">
        <v>779</v>
      </c>
      <c r="M617" s="82">
        <f t="shared" si="9"/>
        <v>45086</v>
      </c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hidden="1" customHeight="1" x14ac:dyDescent="0.25">
      <c r="A618" s="44">
        <v>45084.512626504627</v>
      </c>
      <c r="B618" s="45" t="s">
        <v>10</v>
      </c>
      <c r="C618" s="6"/>
      <c r="D618" s="45" t="s">
        <v>490</v>
      </c>
      <c r="E618" s="45" t="s">
        <v>490</v>
      </c>
      <c r="F618" s="6"/>
      <c r="G618" s="6"/>
      <c r="H618" s="6"/>
      <c r="I618" s="6"/>
      <c r="J618" s="6"/>
      <c r="K618" s="6"/>
      <c r="L618" s="46"/>
      <c r="M618" s="82" t="str">
        <f t="shared" si="9"/>
        <v/>
      </c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hidden="1" customHeight="1" x14ac:dyDescent="0.25">
      <c r="A619" s="41">
        <v>44858.740684143515</v>
      </c>
      <c r="B619" s="42" t="s">
        <v>12</v>
      </c>
      <c r="C619" s="43">
        <v>44996</v>
      </c>
      <c r="D619" s="42" t="s">
        <v>490</v>
      </c>
      <c r="E619" s="42" t="s">
        <v>490</v>
      </c>
      <c r="F619" s="6"/>
      <c r="G619" s="6"/>
      <c r="H619" s="6"/>
      <c r="I619" s="6"/>
      <c r="J619" s="6"/>
      <c r="K619" s="6"/>
      <c r="L619" s="43" t="s">
        <v>780</v>
      </c>
      <c r="M619" s="82">
        <f t="shared" si="9"/>
        <v>45001</v>
      </c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hidden="1" customHeight="1" x14ac:dyDescent="0.25">
      <c r="A620" s="41">
        <v>45000.442306863428</v>
      </c>
      <c r="B620" s="42" t="s">
        <v>12</v>
      </c>
      <c r="C620" s="43">
        <v>45087</v>
      </c>
      <c r="D620" s="42" t="s">
        <v>490</v>
      </c>
      <c r="E620" s="42" t="s">
        <v>490</v>
      </c>
      <c r="F620" s="6"/>
      <c r="G620" s="6"/>
      <c r="H620" s="6"/>
      <c r="I620" s="6"/>
      <c r="J620" s="6"/>
      <c r="K620" s="6"/>
      <c r="L620" s="43" t="s">
        <v>781</v>
      </c>
      <c r="M620" s="82">
        <f t="shared" si="9"/>
        <v>45084</v>
      </c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hidden="1" customHeight="1" x14ac:dyDescent="0.25">
      <c r="A621" s="41">
        <v>45084.445292511577</v>
      </c>
      <c r="B621" s="42" t="s">
        <v>12</v>
      </c>
      <c r="C621" s="43">
        <v>45084</v>
      </c>
      <c r="D621" s="42" t="s">
        <v>490</v>
      </c>
      <c r="E621" s="42" t="s">
        <v>490</v>
      </c>
      <c r="F621" s="6"/>
      <c r="G621" s="6"/>
      <c r="H621" s="6"/>
      <c r="I621" s="6"/>
      <c r="J621" s="6"/>
      <c r="K621" s="6"/>
      <c r="L621" s="43" t="s">
        <v>782</v>
      </c>
      <c r="M621" s="82">
        <f t="shared" si="9"/>
        <v>45084</v>
      </c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hidden="1" customHeight="1" x14ac:dyDescent="0.25">
      <c r="A622" s="41">
        <v>45083.464090624999</v>
      </c>
      <c r="B622" s="42" t="s">
        <v>12</v>
      </c>
      <c r="C622" s="43">
        <v>45083</v>
      </c>
      <c r="D622" s="42" t="s">
        <v>490</v>
      </c>
      <c r="E622" s="42" t="s">
        <v>490</v>
      </c>
      <c r="F622" s="6"/>
      <c r="G622" s="6"/>
      <c r="H622" s="6"/>
      <c r="I622" s="6"/>
      <c r="J622" s="6"/>
      <c r="K622" s="6"/>
      <c r="L622" s="43" t="s">
        <v>783</v>
      </c>
      <c r="M622" s="82">
        <f t="shared" si="9"/>
        <v>45083</v>
      </c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hidden="1" customHeight="1" x14ac:dyDescent="0.25">
      <c r="A623" s="41">
        <v>45083.442601157411</v>
      </c>
      <c r="B623" s="42" t="s">
        <v>12</v>
      </c>
      <c r="C623" s="43">
        <v>45082</v>
      </c>
      <c r="D623" s="42" t="s">
        <v>490</v>
      </c>
      <c r="E623" s="42" t="s">
        <v>490</v>
      </c>
      <c r="F623" s="6"/>
      <c r="G623" s="6"/>
      <c r="H623" s="6"/>
      <c r="I623" s="6"/>
      <c r="J623" s="6"/>
      <c r="K623" s="6"/>
      <c r="L623" s="43" t="s">
        <v>784</v>
      </c>
      <c r="M623" s="82">
        <f t="shared" si="9"/>
        <v>45083</v>
      </c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hidden="1" customHeight="1" x14ac:dyDescent="0.25">
      <c r="A624" s="41">
        <v>45068.420226851849</v>
      </c>
      <c r="B624" s="42" t="s">
        <v>11</v>
      </c>
      <c r="C624" s="43">
        <v>45083</v>
      </c>
      <c r="D624" s="42" t="s">
        <v>490</v>
      </c>
      <c r="E624" s="42" t="s">
        <v>490</v>
      </c>
      <c r="F624" s="6"/>
      <c r="G624" s="6"/>
      <c r="H624" s="6"/>
      <c r="I624" s="6"/>
      <c r="J624" s="6"/>
      <c r="K624" s="6"/>
      <c r="L624" s="43" t="s">
        <v>785</v>
      </c>
      <c r="M624" s="82">
        <f t="shared" si="9"/>
        <v>45083</v>
      </c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hidden="1" customHeight="1" x14ac:dyDescent="0.25">
      <c r="A625" s="41">
        <v>45041.520680706017</v>
      </c>
      <c r="B625" s="42" t="s">
        <v>10</v>
      </c>
      <c r="C625" s="43">
        <v>45077</v>
      </c>
      <c r="D625" s="42" t="s">
        <v>490</v>
      </c>
      <c r="E625" s="42" t="s">
        <v>490</v>
      </c>
      <c r="F625" s="6"/>
      <c r="G625" s="6"/>
      <c r="H625" s="6"/>
      <c r="I625" s="6"/>
      <c r="J625" s="6"/>
      <c r="K625" s="6"/>
      <c r="L625" s="43" t="s">
        <v>786</v>
      </c>
      <c r="M625" s="82">
        <f t="shared" si="9"/>
        <v>45083</v>
      </c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hidden="1" customHeight="1" x14ac:dyDescent="0.25">
      <c r="A626" s="41">
        <v>45070.663320451386</v>
      </c>
      <c r="B626" s="42" t="s">
        <v>13</v>
      </c>
      <c r="C626" s="43">
        <v>45107</v>
      </c>
      <c r="D626" s="42" t="s">
        <v>490</v>
      </c>
      <c r="E626" s="42" t="s">
        <v>490</v>
      </c>
      <c r="F626" s="6"/>
      <c r="G626" s="6"/>
      <c r="H626" s="42" t="s">
        <v>490</v>
      </c>
      <c r="I626" s="6"/>
      <c r="J626" s="6"/>
      <c r="K626" s="6"/>
      <c r="L626" s="43" t="s">
        <v>787</v>
      </c>
      <c r="M626" s="82">
        <f t="shared" si="9"/>
        <v>45082</v>
      </c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hidden="1" customHeight="1" x14ac:dyDescent="0.25">
      <c r="A627" s="41">
        <v>45070.672645682869</v>
      </c>
      <c r="B627" s="42" t="s">
        <v>13</v>
      </c>
      <c r="C627" s="43">
        <v>45107</v>
      </c>
      <c r="D627" s="42" t="s">
        <v>490</v>
      </c>
      <c r="E627" s="42" t="s">
        <v>490</v>
      </c>
      <c r="F627" s="6"/>
      <c r="G627" s="6"/>
      <c r="H627" s="42" t="s">
        <v>490</v>
      </c>
      <c r="I627" s="6"/>
      <c r="J627" s="6"/>
      <c r="K627" s="6"/>
      <c r="L627" s="43" t="s">
        <v>788</v>
      </c>
      <c r="M627" s="82">
        <f t="shared" si="9"/>
        <v>45082</v>
      </c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hidden="1" customHeight="1" x14ac:dyDescent="0.25">
      <c r="A628" s="41">
        <v>45079.433407025463</v>
      </c>
      <c r="B628" s="42" t="s">
        <v>12</v>
      </c>
      <c r="C628" s="43">
        <v>45079</v>
      </c>
      <c r="D628" s="42" t="s">
        <v>490</v>
      </c>
      <c r="E628" s="6"/>
      <c r="F628" s="6"/>
      <c r="G628" s="42" t="s">
        <v>490</v>
      </c>
      <c r="H628" s="6"/>
      <c r="I628" s="6"/>
      <c r="J628" s="6"/>
      <c r="K628" s="6"/>
      <c r="L628" s="43" t="s">
        <v>789</v>
      </c>
      <c r="M628" s="82">
        <f t="shared" si="9"/>
        <v>45079</v>
      </c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hidden="1" customHeight="1" x14ac:dyDescent="0.25">
      <c r="A629" s="41">
        <v>44964.7218272338</v>
      </c>
      <c r="B629" s="42" t="s">
        <v>10</v>
      </c>
      <c r="C629" s="43">
        <v>45101</v>
      </c>
      <c r="D629" s="42" t="s">
        <v>490</v>
      </c>
      <c r="E629" s="42" t="s">
        <v>490</v>
      </c>
      <c r="F629" s="6"/>
      <c r="G629" s="6"/>
      <c r="H629" s="6"/>
      <c r="I629" s="6"/>
      <c r="J629" s="6"/>
      <c r="K629" s="6"/>
      <c r="L629" s="43" t="s">
        <v>790</v>
      </c>
      <c r="M629" s="82">
        <f t="shared" si="9"/>
        <v>45079</v>
      </c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hidden="1" customHeight="1" x14ac:dyDescent="0.25">
      <c r="A630" s="41">
        <v>44776.450431828707</v>
      </c>
      <c r="B630" s="42" t="s">
        <v>10</v>
      </c>
      <c r="C630" s="43">
        <v>44926</v>
      </c>
      <c r="D630" s="42" t="s">
        <v>490</v>
      </c>
      <c r="E630" s="42" t="s">
        <v>490</v>
      </c>
      <c r="F630" s="6"/>
      <c r="G630" s="6"/>
      <c r="H630" s="6"/>
      <c r="I630" s="6"/>
      <c r="J630" s="6"/>
      <c r="K630" s="6"/>
      <c r="L630" s="43" t="s">
        <v>791</v>
      </c>
      <c r="M630" s="82">
        <f t="shared" si="9"/>
        <v>45079</v>
      </c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hidden="1" customHeight="1" x14ac:dyDescent="0.25">
      <c r="A631" s="41">
        <v>44735.556919409719</v>
      </c>
      <c r="B631" s="42" t="s">
        <v>10</v>
      </c>
      <c r="C631" s="43">
        <v>45045</v>
      </c>
      <c r="D631" s="42" t="s">
        <v>490</v>
      </c>
      <c r="E631" s="42" t="s">
        <v>490</v>
      </c>
      <c r="F631" s="6"/>
      <c r="G631" s="6"/>
      <c r="H631" s="6"/>
      <c r="I631" s="6"/>
      <c r="J631" s="6"/>
      <c r="K631" s="6"/>
      <c r="L631" s="43" t="s">
        <v>792</v>
      </c>
      <c r="M631" s="82">
        <f t="shared" si="9"/>
        <v>45079</v>
      </c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hidden="1" customHeight="1" x14ac:dyDescent="0.25">
      <c r="A632" s="41">
        <v>44803.723210682867</v>
      </c>
      <c r="B632" s="42" t="s">
        <v>10</v>
      </c>
      <c r="C632" s="43">
        <v>45045</v>
      </c>
      <c r="D632" s="42" t="s">
        <v>490</v>
      </c>
      <c r="E632" s="42" t="s">
        <v>490</v>
      </c>
      <c r="F632" s="6"/>
      <c r="G632" s="6"/>
      <c r="H632" s="6"/>
      <c r="I632" s="6"/>
      <c r="J632" s="6"/>
      <c r="K632" s="6"/>
      <c r="L632" s="43" t="s">
        <v>793</v>
      </c>
      <c r="M632" s="82">
        <f t="shared" si="9"/>
        <v>45079</v>
      </c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hidden="1" customHeight="1" x14ac:dyDescent="0.25">
      <c r="A633" s="41">
        <v>45071.406712187498</v>
      </c>
      <c r="B633" s="42" t="s">
        <v>11</v>
      </c>
      <c r="C633" s="43">
        <v>45079</v>
      </c>
      <c r="D633" s="42" t="s">
        <v>490</v>
      </c>
      <c r="E633" s="42" t="s">
        <v>490</v>
      </c>
      <c r="F633" s="6"/>
      <c r="G633" s="6"/>
      <c r="H633" s="6"/>
      <c r="I633" s="6"/>
      <c r="J633" s="6"/>
      <c r="K633" s="6"/>
      <c r="L633" s="43" t="s">
        <v>794</v>
      </c>
      <c r="M633" s="82">
        <f t="shared" si="9"/>
        <v>45079</v>
      </c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hidden="1" customHeight="1" x14ac:dyDescent="0.25">
      <c r="A634" s="41">
        <v>45042.830046793984</v>
      </c>
      <c r="B634" s="42" t="s">
        <v>11</v>
      </c>
      <c r="C634" s="43">
        <v>45079</v>
      </c>
      <c r="D634" s="42" t="s">
        <v>490</v>
      </c>
      <c r="E634" s="42" t="s">
        <v>490</v>
      </c>
      <c r="F634" s="6"/>
      <c r="G634" s="6"/>
      <c r="H634" s="6"/>
      <c r="I634" s="6"/>
      <c r="J634" s="6"/>
      <c r="K634" s="6"/>
      <c r="L634" s="43" t="s">
        <v>795</v>
      </c>
      <c r="M634" s="82">
        <f t="shared" si="9"/>
        <v>45079</v>
      </c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hidden="1" customHeight="1" x14ac:dyDescent="0.25">
      <c r="A635" s="44">
        <v>44952.536842245368</v>
      </c>
      <c r="B635" s="45" t="s">
        <v>10</v>
      </c>
      <c r="C635" s="46">
        <v>45230</v>
      </c>
      <c r="D635" s="45" t="s">
        <v>490</v>
      </c>
      <c r="E635" s="45" t="s">
        <v>490</v>
      </c>
      <c r="F635" s="6"/>
      <c r="G635" s="6"/>
      <c r="H635" s="6"/>
      <c r="I635" s="6"/>
      <c r="J635" s="6"/>
      <c r="K635" s="6"/>
      <c r="L635" s="46"/>
      <c r="M635" s="82" t="str">
        <f t="shared" si="9"/>
        <v/>
      </c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hidden="1" customHeight="1" x14ac:dyDescent="0.25">
      <c r="A636" s="41">
        <v>45033.654453854164</v>
      </c>
      <c r="B636" s="42" t="s">
        <v>11</v>
      </c>
      <c r="C636" s="43">
        <v>45077</v>
      </c>
      <c r="D636" s="42" t="s">
        <v>490</v>
      </c>
      <c r="E636" s="42" t="s">
        <v>490</v>
      </c>
      <c r="F636" s="6"/>
      <c r="G636" s="6"/>
      <c r="H636" s="6"/>
      <c r="I636" s="6"/>
      <c r="J636" s="6"/>
      <c r="K636" s="6"/>
      <c r="L636" s="43" t="s">
        <v>796</v>
      </c>
      <c r="M636" s="82">
        <f t="shared" si="9"/>
        <v>45077</v>
      </c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hidden="1" customHeight="1" x14ac:dyDescent="0.25">
      <c r="A637" s="41">
        <v>45049.625865972223</v>
      </c>
      <c r="B637" s="42" t="s">
        <v>11</v>
      </c>
      <c r="C637" s="43">
        <v>45075</v>
      </c>
      <c r="D637" s="42" t="s">
        <v>490</v>
      </c>
      <c r="E637" s="42" t="s">
        <v>490</v>
      </c>
      <c r="F637" s="6"/>
      <c r="G637" s="6"/>
      <c r="H637" s="6"/>
      <c r="I637" s="6"/>
      <c r="J637" s="6"/>
      <c r="K637" s="6"/>
      <c r="L637" s="43" t="s">
        <v>797</v>
      </c>
      <c r="M637" s="82">
        <f t="shared" si="9"/>
        <v>45077</v>
      </c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hidden="1" customHeight="1" x14ac:dyDescent="0.25">
      <c r="A638" s="41">
        <v>45029.657337615739</v>
      </c>
      <c r="B638" s="42" t="s">
        <v>10</v>
      </c>
      <c r="C638" s="43">
        <v>45108</v>
      </c>
      <c r="D638" s="42" t="s">
        <v>490</v>
      </c>
      <c r="E638" s="42" t="s">
        <v>490</v>
      </c>
      <c r="F638" s="6"/>
      <c r="G638" s="6"/>
      <c r="H638" s="6"/>
      <c r="I638" s="6"/>
      <c r="J638" s="6"/>
      <c r="K638" s="6"/>
      <c r="L638" s="43" t="s">
        <v>798</v>
      </c>
      <c r="M638" s="82">
        <f t="shared" si="9"/>
        <v>45077</v>
      </c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hidden="1" customHeight="1" x14ac:dyDescent="0.25">
      <c r="A639" s="41">
        <v>45076.404262268516</v>
      </c>
      <c r="B639" s="42" t="s">
        <v>10</v>
      </c>
      <c r="C639" s="43">
        <v>45079</v>
      </c>
      <c r="D639" s="42" t="s">
        <v>490</v>
      </c>
      <c r="E639" s="6"/>
      <c r="F639" s="6"/>
      <c r="G639" s="42" t="s">
        <v>490</v>
      </c>
      <c r="H639" s="6"/>
      <c r="I639" s="6"/>
      <c r="J639" s="6"/>
      <c r="K639" s="6"/>
      <c r="L639" s="43" t="s">
        <v>799</v>
      </c>
      <c r="M639" s="82">
        <f t="shared" si="9"/>
        <v>45076</v>
      </c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hidden="1" customHeight="1" x14ac:dyDescent="0.25">
      <c r="A640" s="44">
        <v>44953.701301701389</v>
      </c>
      <c r="B640" s="45" t="s">
        <v>10</v>
      </c>
      <c r="C640" s="6"/>
      <c r="D640" s="45" t="s">
        <v>490</v>
      </c>
      <c r="E640" s="45" t="s">
        <v>490</v>
      </c>
      <c r="F640" s="6"/>
      <c r="G640" s="6"/>
      <c r="H640" s="6"/>
      <c r="I640" s="6"/>
      <c r="J640" s="6"/>
      <c r="K640" s="6"/>
      <c r="L640" s="46"/>
      <c r="M640" s="82" t="str">
        <f t="shared" si="9"/>
        <v/>
      </c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hidden="1" customHeight="1" x14ac:dyDescent="0.25">
      <c r="A641" s="41">
        <v>45076.458769328703</v>
      </c>
      <c r="B641" s="42" t="s">
        <v>12</v>
      </c>
      <c r="C641" s="43">
        <v>45073</v>
      </c>
      <c r="D641" s="42" t="s">
        <v>490</v>
      </c>
      <c r="E641" s="42" t="s">
        <v>490</v>
      </c>
      <c r="F641" s="6"/>
      <c r="G641" s="6"/>
      <c r="H641" s="6"/>
      <c r="I641" s="6"/>
      <c r="J641" s="6"/>
      <c r="K641" s="6"/>
      <c r="L641" s="43" t="s">
        <v>800</v>
      </c>
      <c r="M641" s="82">
        <f t="shared" si="9"/>
        <v>45076</v>
      </c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hidden="1" customHeight="1" x14ac:dyDescent="0.25">
      <c r="A642" s="41">
        <v>45065.827732754631</v>
      </c>
      <c r="B642" s="42" t="s">
        <v>13</v>
      </c>
      <c r="C642" s="43">
        <v>45075</v>
      </c>
      <c r="D642" s="42" t="s">
        <v>490</v>
      </c>
      <c r="E642" s="42" t="s">
        <v>490</v>
      </c>
      <c r="F642" s="6"/>
      <c r="G642" s="6"/>
      <c r="H642" s="42" t="s">
        <v>490</v>
      </c>
      <c r="I642" s="6"/>
      <c r="J642" s="6"/>
      <c r="K642" s="6"/>
      <c r="L642" s="43" t="s">
        <v>801</v>
      </c>
      <c r="M642" s="82">
        <f t="shared" si="9"/>
        <v>45075</v>
      </c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hidden="1" customHeight="1" x14ac:dyDescent="0.25">
      <c r="A643" s="41">
        <v>45065.550507488428</v>
      </c>
      <c r="B643" s="42" t="s">
        <v>13</v>
      </c>
      <c r="C643" s="43">
        <v>45075</v>
      </c>
      <c r="D643" s="42" t="s">
        <v>490</v>
      </c>
      <c r="E643" s="42" t="s">
        <v>490</v>
      </c>
      <c r="F643" s="6"/>
      <c r="G643" s="6"/>
      <c r="H643" s="42" t="s">
        <v>490</v>
      </c>
      <c r="I643" s="6"/>
      <c r="J643" s="6"/>
      <c r="K643" s="6"/>
      <c r="L643" s="43" t="s">
        <v>802</v>
      </c>
      <c r="M643" s="82">
        <f t="shared" si="9"/>
        <v>45075</v>
      </c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hidden="1" customHeight="1" x14ac:dyDescent="0.25">
      <c r="A644" s="41">
        <v>45072.470143749997</v>
      </c>
      <c r="B644" s="42" t="s">
        <v>11</v>
      </c>
      <c r="C644" s="43">
        <v>45072</v>
      </c>
      <c r="D644" s="42" t="s">
        <v>490</v>
      </c>
      <c r="E644" s="42" t="s">
        <v>490</v>
      </c>
      <c r="F644" s="6"/>
      <c r="G644" s="6"/>
      <c r="H644" s="6"/>
      <c r="I644" s="6"/>
      <c r="J644" s="6"/>
      <c r="K644" s="6"/>
      <c r="L644" s="43" t="s">
        <v>803</v>
      </c>
      <c r="M644" s="82">
        <f t="shared" si="9"/>
        <v>45072</v>
      </c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hidden="1" customHeight="1" x14ac:dyDescent="0.25">
      <c r="A645" s="41">
        <v>45072.444080324072</v>
      </c>
      <c r="B645" s="42" t="s">
        <v>14</v>
      </c>
      <c r="C645" s="43">
        <v>45072</v>
      </c>
      <c r="D645" s="42" t="s">
        <v>490</v>
      </c>
      <c r="E645" s="6"/>
      <c r="F645" s="6"/>
      <c r="G645" s="42" t="s">
        <v>490</v>
      </c>
      <c r="H645" s="6"/>
      <c r="I645" s="6"/>
      <c r="J645" s="6"/>
      <c r="K645" s="6"/>
      <c r="L645" s="43" t="s">
        <v>804</v>
      </c>
      <c r="M645" s="82">
        <f t="shared" si="9"/>
        <v>45072</v>
      </c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hidden="1" customHeight="1" x14ac:dyDescent="0.25">
      <c r="A646" s="41">
        <v>44970.47380821759</v>
      </c>
      <c r="B646" s="42" t="s">
        <v>12</v>
      </c>
      <c r="C646" s="43">
        <v>45073</v>
      </c>
      <c r="D646" s="42" t="s">
        <v>490</v>
      </c>
      <c r="E646" s="42" t="s">
        <v>490</v>
      </c>
      <c r="F646" s="6"/>
      <c r="G646" s="6"/>
      <c r="H646" s="6"/>
      <c r="I646" s="6"/>
      <c r="J646" s="6"/>
      <c r="K646" s="6"/>
      <c r="L646" s="43" t="s">
        <v>805</v>
      </c>
      <c r="M646" s="82">
        <f t="shared" si="9"/>
        <v>45072</v>
      </c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hidden="1" customHeight="1" x14ac:dyDescent="0.25">
      <c r="A647" s="41">
        <v>45043.431038391202</v>
      </c>
      <c r="B647" s="42" t="s">
        <v>12</v>
      </c>
      <c r="C647" s="43">
        <v>45073</v>
      </c>
      <c r="D647" s="42" t="s">
        <v>490</v>
      </c>
      <c r="E647" s="42" t="s">
        <v>490</v>
      </c>
      <c r="F647" s="6"/>
      <c r="G647" s="6"/>
      <c r="H647" s="6"/>
      <c r="I647" s="6"/>
      <c r="J647" s="6"/>
      <c r="K647" s="6"/>
      <c r="L647" s="43" t="s">
        <v>806</v>
      </c>
      <c r="M647" s="82">
        <f t="shared" ref="M647:M710" si="10">IFERROR(DATEVALUE(TEXT(LEFT(L647,10),"ДД.ММ.ГГГГ")),"")</f>
        <v>45072</v>
      </c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hidden="1" customHeight="1" x14ac:dyDescent="0.25">
      <c r="A648" s="41">
        <v>44971.746219247689</v>
      </c>
      <c r="B648" s="42" t="s">
        <v>13</v>
      </c>
      <c r="C648" s="43">
        <v>45107</v>
      </c>
      <c r="D648" s="42" t="s">
        <v>490</v>
      </c>
      <c r="E648" s="42" t="s">
        <v>490</v>
      </c>
      <c r="F648" s="6"/>
      <c r="G648" s="42" t="s">
        <v>490</v>
      </c>
      <c r="H648" s="6"/>
      <c r="I648" s="6"/>
      <c r="J648" s="6"/>
      <c r="K648" s="6"/>
      <c r="L648" s="43" t="s">
        <v>807</v>
      </c>
      <c r="M648" s="82">
        <f t="shared" si="10"/>
        <v>45021</v>
      </c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hidden="1" customHeight="1" x14ac:dyDescent="0.25">
      <c r="A649" s="41">
        <v>45042.676418020834</v>
      </c>
      <c r="B649" s="42" t="s">
        <v>11</v>
      </c>
      <c r="C649" s="43">
        <v>45072</v>
      </c>
      <c r="D649" s="42" t="s">
        <v>490</v>
      </c>
      <c r="E649" s="6"/>
      <c r="F649" s="6"/>
      <c r="G649" s="6"/>
      <c r="H649" s="42" t="s">
        <v>490</v>
      </c>
      <c r="I649" s="6"/>
      <c r="J649" s="6"/>
      <c r="K649" s="6"/>
      <c r="L649" s="43" t="s">
        <v>808</v>
      </c>
      <c r="M649" s="82">
        <f t="shared" si="10"/>
        <v>45071</v>
      </c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hidden="1" customHeight="1" x14ac:dyDescent="0.25">
      <c r="A650" s="41">
        <v>45014.523521099538</v>
      </c>
      <c r="B650" s="42" t="s">
        <v>13</v>
      </c>
      <c r="C650" s="43">
        <v>45107</v>
      </c>
      <c r="D650" s="42" t="s">
        <v>490</v>
      </c>
      <c r="E650" s="42" t="s">
        <v>490</v>
      </c>
      <c r="F650" s="6"/>
      <c r="G650" s="6"/>
      <c r="H650" s="42" t="s">
        <v>490</v>
      </c>
      <c r="I650" s="6"/>
      <c r="J650" s="6"/>
      <c r="K650" s="6"/>
      <c r="L650" s="43" t="s">
        <v>809</v>
      </c>
      <c r="M650" s="82">
        <f t="shared" si="10"/>
        <v>45070</v>
      </c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hidden="1" customHeight="1" x14ac:dyDescent="0.25">
      <c r="A651" s="41">
        <v>45001.525166516207</v>
      </c>
      <c r="B651" s="42" t="s">
        <v>13</v>
      </c>
      <c r="C651" s="43">
        <v>45107</v>
      </c>
      <c r="D651" s="42" t="s">
        <v>490</v>
      </c>
      <c r="E651" s="42" t="s">
        <v>490</v>
      </c>
      <c r="F651" s="6"/>
      <c r="G651" s="6"/>
      <c r="H651" s="6"/>
      <c r="I651" s="6"/>
      <c r="J651" s="6"/>
      <c r="K651" s="6"/>
      <c r="L651" s="43" t="s">
        <v>810</v>
      </c>
      <c r="M651" s="82">
        <f t="shared" si="10"/>
        <v>45070</v>
      </c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hidden="1" customHeight="1" x14ac:dyDescent="0.25">
      <c r="A652" s="41">
        <v>45029.5360190625</v>
      </c>
      <c r="B652" s="42" t="s">
        <v>13</v>
      </c>
      <c r="C652" s="43">
        <v>45107</v>
      </c>
      <c r="D652" s="42" t="s">
        <v>490</v>
      </c>
      <c r="E652" s="42" t="s">
        <v>490</v>
      </c>
      <c r="F652" s="6"/>
      <c r="G652" s="6"/>
      <c r="H652" s="6"/>
      <c r="I652" s="6"/>
      <c r="J652" s="6"/>
      <c r="K652" s="6"/>
      <c r="L652" s="43" t="s">
        <v>811</v>
      </c>
      <c r="M652" s="82">
        <f t="shared" si="10"/>
        <v>45070</v>
      </c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hidden="1" customHeight="1" x14ac:dyDescent="0.25">
      <c r="A653" s="41">
        <v>44999.663285995368</v>
      </c>
      <c r="B653" s="42" t="s">
        <v>13</v>
      </c>
      <c r="C653" s="43">
        <v>45107</v>
      </c>
      <c r="D653" s="42" t="s">
        <v>490</v>
      </c>
      <c r="E653" s="42" t="s">
        <v>490</v>
      </c>
      <c r="F653" s="6"/>
      <c r="G653" s="6"/>
      <c r="H653" s="42" t="s">
        <v>490</v>
      </c>
      <c r="I653" s="6"/>
      <c r="J653" s="6"/>
      <c r="K653" s="6"/>
      <c r="L653" s="43" t="s">
        <v>812</v>
      </c>
      <c r="M653" s="82">
        <f t="shared" si="10"/>
        <v>45070</v>
      </c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hidden="1" customHeight="1" x14ac:dyDescent="0.25">
      <c r="A654" s="41">
        <v>45023.736153668979</v>
      </c>
      <c r="B654" s="42" t="s">
        <v>10</v>
      </c>
      <c r="C654" s="43">
        <v>45108</v>
      </c>
      <c r="D654" s="42" t="s">
        <v>490</v>
      </c>
      <c r="E654" s="42" t="s">
        <v>490</v>
      </c>
      <c r="F654" s="6"/>
      <c r="G654" s="6"/>
      <c r="H654" s="6"/>
      <c r="I654" s="6"/>
      <c r="J654" s="6"/>
      <c r="K654" s="6"/>
      <c r="L654" s="43" t="s">
        <v>813</v>
      </c>
      <c r="M654" s="82">
        <f t="shared" si="10"/>
        <v>45068</v>
      </c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hidden="1" customHeight="1" x14ac:dyDescent="0.25">
      <c r="A655" s="41">
        <v>44893.501870682871</v>
      </c>
      <c r="B655" s="42" t="s">
        <v>10</v>
      </c>
      <c r="C655" s="43">
        <v>45066</v>
      </c>
      <c r="D655" s="42" t="s">
        <v>490</v>
      </c>
      <c r="E655" s="42" t="s">
        <v>490</v>
      </c>
      <c r="F655" s="6"/>
      <c r="G655" s="6"/>
      <c r="H655" s="6"/>
      <c r="I655" s="6"/>
      <c r="J655" s="6"/>
      <c r="K655" s="6"/>
      <c r="L655" s="43" t="s">
        <v>814</v>
      </c>
      <c r="M655" s="82">
        <f t="shared" si="10"/>
        <v>45068</v>
      </c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hidden="1" customHeight="1" x14ac:dyDescent="0.25">
      <c r="A656" s="41">
        <v>45000.717439120373</v>
      </c>
      <c r="B656" s="42" t="s">
        <v>10</v>
      </c>
      <c r="C656" s="43">
        <v>45066</v>
      </c>
      <c r="D656" s="42" t="s">
        <v>490</v>
      </c>
      <c r="E656" s="42" t="s">
        <v>490</v>
      </c>
      <c r="F656" s="6"/>
      <c r="G656" s="6"/>
      <c r="H656" s="6"/>
      <c r="I656" s="6"/>
      <c r="J656" s="6"/>
      <c r="K656" s="6"/>
      <c r="L656" s="43" t="s">
        <v>815</v>
      </c>
      <c r="M656" s="82">
        <f t="shared" si="10"/>
        <v>45068</v>
      </c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hidden="1" customHeight="1" x14ac:dyDescent="0.25">
      <c r="A657" s="41">
        <v>44991.678063854168</v>
      </c>
      <c r="B657" s="42" t="s">
        <v>10</v>
      </c>
      <c r="C657" s="43">
        <v>45066</v>
      </c>
      <c r="D657" s="42" t="s">
        <v>490</v>
      </c>
      <c r="E657" s="42" t="s">
        <v>490</v>
      </c>
      <c r="F657" s="6"/>
      <c r="G657" s="6"/>
      <c r="H657" s="6"/>
      <c r="I657" s="6"/>
      <c r="J657" s="6"/>
      <c r="K657" s="6"/>
      <c r="L657" s="43" t="s">
        <v>816</v>
      </c>
      <c r="M657" s="82">
        <f t="shared" si="10"/>
        <v>45068</v>
      </c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hidden="1" customHeight="1" x14ac:dyDescent="0.25">
      <c r="A658" s="41">
        <v>45007.475141817129</v>
      </c>
      <c r="B658" s="42" t="s">
        <v>10</v>
      </c>
      <c r="C658" s="43">
        <v>45066</v>
      </c>
      <c r="D658" s="42" t="s">
        <v>490</v>
      </c>
      <c r="E658" s="42" t="s">
        <v>490</v>
      </c>
      <c r="F658" s="6"/>
      <c r="G658" s="6"/>
      <c r="H658" s="6"/>
      <c r="I658" s="6"/>
      <c r="J658" s="6"/>
      <c r="K658" s="6"/>
      <c r="L658" s="43" t="s">
        <v>817</v>
      </c>
      <c r="M658" s="82">
        <f t="shared" si="10"/>
        <v>45068</v>
      </c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hidden="1" customHeight="1" x14ac:dyDescent="0.25">
      <c r="A659" s="41">
        <v>44809.529337881948</v>
      </c>
      <c r="B659" s="42" t="s">
        <v>12</v>
      </c>
      <c r="C659" s="43">
        <v>45066</v>
      </c>
      <c r="D659" s="42" t="s">
        <v>490</v>
      </c>
      <c r="E659" s="42" t="s">
        <v>490</v>
      </c>
      <c r="F659" s="6"/>
      <c r="G659" s="6"/>
      <c r="H659" s="6"/>
      <c r="I659" s="6"/>
      <c r="J659" s="6"/>
      <c r="K659" s="6"/>
      <c r="L659" s="43" t="s">
        <v>818</v>
      </c>
      <c r="M659" s="82">
        <f t="shared" si="10"/>
        <v>45068</v>
      </c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hidden="1" customHeight="1" x14ac:dyDescent="0.25">
      <c r="A660" s="41">
        <v>45041.512841122683</v>
      </c>
      <c r="B660" s="42" t="s">
        <v>11</v>
      </c>
      <c r="C660" s="43">
        <v>45066</v>
      </c>
      <c r="D660" s="42" t="s">
        <v>490</v>
      </c>
      <c r="E660" s="42" t="s">
        <v>490</v>
      </c>
      <c r="F660" s="6"/>
      <c r="G660" s="6"/>
      <c r="H660" s="6"/>
      <c r="I660" s="6"/>
      <c r="J660" s="6"/>
      <c r="K660" s="6"/>
      <c r="L660" s="43" t="s">
        <v>819</v>
      </c>
      <c r="M660" s="82">
        <f t="shared" si="10"/>
        <v>45068</v>
      </c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hidden="1" customHeight="1" x14ac:dyDescent="0.25">
      <c r="A661" s="41">
        <v>45029.469356168978</v>
      </c>
      <c r="B661" s="42" t="s">
        <v>11</v>
      </c>
      <c r="C661" s="43">
        <v>45065</v>
      </c>
      <c r="D661" s="42" t="s">
        <v>490</v>
      </c>
      <c r="E661" s="42" t="s">
        <v>490</v>
      </c>
      <c r="F661" s="6"/>
      <c r="G661" s="6"/>
      <c r="H661" s="6"/>
      <c r="I661" s="6"/>
      <c r="J661" s="6"/>
      <c r="K661" s="6"/>
      <c r="L661" s="43" t="s">
        <v>820</v>
      </c>
      <c r="M661" s="82">
        <f t="shared" si="10"/>
        <v>45065</v>
      </c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hidden="1" customHeight="1" x14ac:dyDescent="0.25">
      <c r="A662" s="41">
        <v>45050.752244907409</v>
      </c>
      <c r="B662" s="42" t="s">
        <v>14</v>
      </c>
      <c r="C662" s="43">
        <v>45065</v>
      </c>
      <c r="D662" s="42" t="s">
        <v>490</v>
      </c>
      <c r="E662" s="42" t="s">
        <v>490</v>
      </c>
      <c r="F662" s="6"/>
      <c r="G662" s="6"/>
      <c r="H662" s="6"/>
      <c r="I662" s="6"/>
      <c r="J662" s="6"/>
      <c r="K662" s="6"/>
      <c r="L662" s="43" t="s">
        <v>821</v>
      </c>
      <c r="M662" s="82">
        <f t="shared" si="10"/>
        <v>45065</v>
      </c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hidden="1" customHeight="1" x14ac:dyDescent="0.25">
      <c r="A663" s="41">
        <v>45065.445942511571</v>
      </c>
      <c r="B663" s="42" t="s">
        <v>12</v>
      </c>
      <c r="C663" s="43">
        <v>45066</v>
      </c>
      <c r="D663" s="42" t="s">
        <v>490</v>
      </c>
      <c r="E663" s="42" t="s">
        <v>490</v>
      </c>
      <c r="F663" s="6"/>
      <c r="G663" s="6"/>
      <c r="H663" s="6"/>
      <c r="I663" s="6"/>
      <c r="J663" s="6"/>
      <c r="K663" s="6"/>
      <c r="L663" s="43" t="s">
        <v>822</v>
      </c>
      <c r="M663" s="82">
        <f t="shared" si="10"/>
        <v>45065</v>
      </c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hidden="1" customHeight="1" x14ac:dyDescent="0.25">
      <c r="A664" s="41">
        <v>45065.434507789352</v>
      </c>
      <c r="B664" s="42" t="s">
        <v>12</v>
      </c>
      <c r="C664" s="43">
        <v>45066</v>
      </c>
      <c r="D664" s="42" t="s">
        <v>490</v>
      </c>
      <c r="E664" s="42" t="s">
        <v>490</v>
      </c>
      <c r="F664" s="6"/>
      <c r="G664" s="6"/>
      <c r="H664" s="6"/>
      <c r="I664" s="6"/>
      <c r="J664" s="6"/>
      <c r="K664" s="6"/>
      <c r="L664" s="43" t="s">
        <v>823</v>
      </c>
      <c r="M664" s="82">
        <f t="shared" si="10"/>
        <v>45065</v>
      </c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hidden="1" customHeight="1" x14ac:dyDescent="0.25">
      <c r="A665" s="41">
        <v>45056.459962233799</v>
      </c>
      <c r="B665" s="42" t="s">
        <v>10</v>
      </c>
      <c r="C665" s="43">
        <v>45066</v>
      </c>
      <c r="D665" s="42" t="s">
        <v>490</v>
      </c>
      <c r="E665" s="6"/>
      <c r="F665" s="42" t="s">
        <v>490</v>
      </c>
      <c r="G665" s="42" t="s">
        <v>490</v>
      </c>
      <c r="H665" s="6"/>
      <c r="I665" s="6"/>
      <c r="J665" s="6"/>
      <c r="K665" s="6"/>
      <c r="L665" s="43" t="s">
        <v>824</v>
      </c>
      <c r="M665" s="82">
        <f t="shared" si="10"/>
        <v>45065</v>
      </c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hidden="1" customHeight="1" x14ac:dyDescent="0.25">
      <c r="A666" s="41">
        <v>45065.428148263891</v>
      </c>
      <c r="B666" s="42" t="s">
        <v>12</v>
      </c>
      <c r="C666" s="43">
        <v>45066</v>
      </c>
      <c r="D666" s="42" t="s">
        <v>490</v>
      </c>
      <c r="E666" s="42" t="s">
        <v>490</v>
      </c>
      <c r="F666" s="6"/>
      <c r="G666" s="6"/>
      <c r="H666" s="6"/>
      <c r="I666" s="6"/>
      <c r="J666" s="6"/>
      <c r="K666" s="6"/>
      <c r="L666" s="43" t="s">
        <v>825</v>
      </c>
      <c r="M666" s="82">
        <f t="shared" si="10"/>
        <v>45065</v>
      </c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hidden="1" customHeight="1" x14ac:dyDescent="0.25">
      <c r="A667" s="41">
        <v>44888.458812187499</v>
      </c>
      <c r="B667" s="42" t="s">
        <v>12</v>
      </c>
      <c r="C667" s="43">
        <v>45066</v>
      </c>
      <c r="D667" s="42" t="s">
        <v>490</v>
      </c>
      <c r="E667" s="42" t="s">
        <v>490</v>
      </c>
      <c r="F667" s="6"/>
      <c r="G667" s="6"/>
      <c r="H667" s="6"/>
      <c r="I667" s="6"/>
      <c r="J667" s="6"/>
      <c r="K667" s="6"/>
      <c r="L667" s="43" t="s">
        <v>826</v>
      </c>
      <c r="M667" s="82">
        <f t="shared" si="10"/>
        <v>45065</v>
      </c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hidden="1" customHeight="1" x14ac:dyDescent="0.25">
      <c r="A668" s="41">
        <v>45015.464323761575</v>
      </c>
      <c r="B668" s="42" t="s">
        <v>11</v>
      </c>
      <c r="C668" s="43">
        <v>45023</v>
      </c>
      <c r="D668" s="42" t="s">
        <v>490</v>
      </c>
      <c r="E668" s="42" t="s">
        <v>490</v>
      </c>
      <c r="F668" s="6"/>
      <c r="G668" s="6"/>
      <c r="H668" s="6"/>
      <c r="I668" s="6"/>
      <c r="J668" s="6"/>
      <c r="K668" s="6"/>
      <c r="L668" s="43" t="s">
        <v>827</v>
      </c>
      <c r="M668" s="82">
        <f t="shared" si="10"/>
        <v>45023</v>
      </c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hidden="1" customHeight="1" x14ac:dyDescent="0.25">
      <c r="A669" s="41">
        <v>44855.572362465275</v>
      </c>
      <c r="B669" s="42" t="s">
        <v>12</v>
      </c>
      <c r="C669" s="43">
        <v>45063</v>
      </c>
      <c r="D669" s="42" t="s">
        <v>490</v>
      </c>
      <c r="E669" s="42" t="s">
        <v>490</v>
      </c>
      <c r="F669" s="6"/>
      <c r="G669" s="6"/>
      <c r="H669" s="6"/>
      <c r="I669" s="6"/>
      <c r="J669" s="6"/>
      <c r="K669" s="6"/>
      <c r="L669" s="43" t="s">
        <v>828</v>
      </c>
      <c r="M669" s="82">
        <f t="shared" si="10"/>
        <v>45063</v>
      </c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hidden="1" customHeight="1" x14ac:dyDescent="0.25">
      <c r="A670" s="44">
        <v>44851.759256909725</v>
      </c>
      <c r="B670" s="45" t="s">
        <v>10</v>
      </c>
      <c r="C670" s="6"/>
      <c r="D670" s="45" t="s">
        <v>490</v>
      </c>
      <c r="E670" s="45" t="s">
        <v>490</v>
      </c>
      <c r="F670" s="6"/>
      <c r="G670" s="6"/>
      <c r="H670" s="6"/>
      <c r="I670" s="6"/>
      <c r="J670" s="6"/>
      <c r="K670" s="6"/>
      <c r="L670" s="46"/>
      <c r="M670" s="82" t="str">
        <f t="shared" si="10"/>
        <v/>
      </c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hidden="1" customHeight="1" x14ac:dyDescent="0.25">
      <c r="A671" s="41">
        <v>45051.709915243053</v>
      </c>
      <c r="B671" s="42" t="s">
        <v>11</v>
      </c>
      <c r="C671" s="43">
        <v>45059</v>
      </c>
      <c r="D671" s="42" t="s">
        <v>490</v>
      </c>
      <c r="E671" s="42" t="s">
        <v>490</v>
      </c>
      <c r="F671" s="6"/>
      <c r="G671" s="6"/>
      <c r="H671" s="6"/>
      <c r="I671" s="6"/>
      <c r="J671" s="6"/>
      <c r="K671" s="6"/>
      <c r="L671" s="43" t="s">
        <v>829</v>
      </c>
      <c r="M671" s="82">
        <f t="shared" si="10"/>
        <v>45061</v>
      </c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hidden="1" customHeight="1" x14ac:dyDescent="0.25">
      <c r="A672" s="41">
        <v>45058.579081863427</v>
      </c>
      <c r="B672" s="42" t="s">
        <v>11</v>
      </c>
      <c r="C672" s="43">
        <v>45058</v>
      </c>
      <c r="D672" s="42" t="s">
        <v>490</v>
      </c>
      <c r="E672" s="42" t="s">
        <v>490</v>
      </c>
      <c r="F672" s="6"/>
      <c r="G672" s="6"/>
      <c r="H672" s="6"/>
      <c r="I672" s="6"/>
      <c r="J672" s="6"/>
      <c r="K672" s="6"/>
      <c r="L672" s="43" t="s">
        <v>830</v>
      </c>
      <c r="M672" s="82">
        <f t="shared" si="10"/>
        <v>45058</v>
      </c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hidden="1" customHeight="1" x14ac:dyDescent="0.25">
      <c r="A673" s="41">
        <v>45049.72516519676</v>
      </c>
      <c r="B673" s="42" t="s">
        <v>11</v>
      </c>
      <c r="C673" s="43">
        <v>45058</v>
      </c>
      <c r="D673" s="42" t="s">
        <v>490</v>
      </c>
      <c r="E673" s="42" t="s">
        <v>490</v>
      </c>
      <c r="F673" s="6"/>
      <c r="G673" s="6"/>
      <c r="H673" s="6"/>
      <c r="I673" s="6"/>
      <c r="J673" s="6"/>
      <c r="K673" s="6"/>
      <c r="L673" s="43" t="s">
        <v>831</v>
      </c>
      <c r="M673" s="82">
        <f t="shared" si="10"/>
        <v>45058</v>
      </c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hidden="1" customHeight="1" x14ac:dyDescent="0.25">
      <c r="A674" s="41">
        <v>45044.711032175925</v>
      </c>
      <c r="B674" s="42" t="s">
        <v>10</v>
      </c>
      <c r="C674" s="43">
        <v>45058</v>
      </c>
      <c r="D674" s="42" t="s">
        <v>490</v>
      </c>
      <c r="E674" s="6"/>
      <c r="F674" s="6"/>
      <c r="G674" s="42" t="s">
        <v>490</v>
      </c>
      <c r="H674" s="6"/>
      <c r="I674" s="6"/>
      <c r="J674" s="6"/>
      <c r="K674" s="6"/>
      <c r="L674" s="43" t="s">
        <v>832</v>
      </c>
      <c r="M674" s="82">
        <f t="shared" si="10"/>
        <v>45048</v>
      </c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hidden="1" customHeight="1" x14ac:dyDescent="0.25">
      <c r="A675" s="41">
        <v>45057.496591087962</v>
      </c>
      <c r="B675" s="42" t="s">
        <v>14</v>
      </c>
      <c r="C675" s="43">
        <v>45057</v>
      </c>
      <c r="D675" s="42" t="s">
        <v>490</v>
      </c>
      <c r="E675" s="6"/>
      <c r="F675" s="6"/>
      <c r="G675" s="42" t="s">
        <v>490</v>
      </c>
      <c r="H675" s="6"/>
      <c r="I675" s="6"/>
      <c r="J675" s="6"/>
      <c r="K675" s="6"/>
      <c r="L675" s="43" t="s">
        <v>833</v>
      </c>
      <c r="M675" s="82">
        <f t="shared" si="10"/>
        <v>45058</v>
      </c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hidden="1" customHeight="1" x14ac:dyDescent="0.25">
      <c r="A676" s="44">
        <v>44819.597858020832</v>
      </c>
      <c r="B676" s="45" t="s">
        <v>10</v>
      </c>
      <c r="C676" s="6"/>
      <c r="D676" s="45" t="s">
        <v>490</v>
      </c>
      <c r="E676" s="45" t="s">
        <v>490</v>
      </c>
      <c r="F676" s="6"/>
      <c r="G676" s="6"/>
      <c r="H676" s="6"/>
      <c r="I676" s="6"/>
      <c r="J676" s="6"/>
      <c r="K676" s="6"/>
      <c r="L676" s="46"/>
      <c r="M676" s="82" t="str">
        <f t="shared" si="10"/>
        <v/>
      </c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hidden="1" customHeight="1" x14ac:dyDescent="0.25">
      <c r="A677" s="41">
        <v>44977.707686608795</v>
      </c>
      <c r="B677" s="42" t="s">
        <v>12</v>
      </c>
      <c r="C677" s="43">
        <v>45038</v>
      </c>
      <c r="D677" s="42" t="s">
        <v>490</v>
      </c>
      <c r="E677" s="42" t="s">
        <v>490</v>
      </c>
      <c r="F677" s="6"/>
      <c r="G677" s="6"/>
      <c r="H677" s="6"/>
      <c r="I677" s="6"/>
      <c r="J677" s="6"/>
      <c r="K677" s="6"/>
      <c r="L677" s="43" t="s">
        <v>834</v>
      </c>
      <c r="M677" s="82">
        <f t="shared" si="10"/>
        <v>45057</v>
      </c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hidden="1" customHeight="1" x14ac:dyDescent="0.25">
      <c r="A678" s="41">
        <v>44834.696599340277</v>
      </c>
      <c r="B678" s="42" t="s">
        <v>12</v>
      </c>
      <c r="C678" s="43">
        <v>44905</v>
      </c>
      <c r="D678" s="42" t="s">
        <v>490</v>
      </c>
      <c r="E678" s="42" t="s">
        <v>490</v>
      </c>
      <c r="F678" s="6"/>
      <c r="G678" s="6"/>
      <c r="H678" s="6"/>
      <c r="I678" s="6"/>
      <c r="J678" s="6"/>
      <c r="K678" s="6"/>
      <c r="L678" s="43" t="s">
        <v>835</v>
      </c>
      <c r="M678" s="82">
        <f t="shared" si="10"/>
        <v>44907</v>
      </c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hidden="1" customHeight="1" x14ac:dyDescent="0.25">
      <c r="A679" s="41">
        <v>43915.463576122682</v>
      </c>
      <c r="B679" s="42" t="s">
        <v>12</v>
      </c>
      <c r="C679" s="43">
        <v>43951</v>
      </c>
      <c r="D679" s="6"/>
      <c r="E679" s="6"/>
      <c r="F679" s="6"/>
      <c r="G679" s="6"/>
      <c r="H679" s="6"/>
      <c r="I679" s="6"/>
      <c r="J679" s="6"/>
      <c r="K679" s="6"/>
      <c r="L679" s="43" t="s">
        <v>836</v>
      </c>
      <c r="M679" s="82">
        <f t="shared" si="10"/>
        <v>43938</v>
      </c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hidden="1" customHeight="1" x14ac:dyDescent="0.25">
      <c r="A680" s="41">
        <v>45012.705776770832</v>
      </c>
      <c r="B680" s="42" t="s">
        <v>10</v>
      </c>
      <c r="C680" s="43">
        <v>45017</v>
      </c>
      <c r="D680" s="42" t="s">
        <v>490</v>
      </c>
      <c r="E680" s="42" t="s">
        <v>490</v>
      </c>
      <c r="F680" s="6"/>
      <c r="G680" s="6"/>
      <c r="H680" s="6"/>
      <c r="I680" s="6"/>
      <c r="J680" s="6"/>
      <c r="K680" s="6"/>
      <c r="L680" s="43" t="s">
        <v>837</v>
      </c>
      <c r="M680" s="82">
        <f t="shared" si="10"/>
        <v>45056</v>
      </c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hidden="1" customHeight="1" x14ac:dyDescent="0.25">
      <c r="A681" s="41">
        <v>45048.386858680555</v>
      </c>
      <c r="B681" s="42" t="s">
        <v>11</v>
      </c>
      <c r="C681" s="43">
        <v>45051</v>
      </c>
      <c r="D681" s="42" t="s">
        <v>490</v>
      </c>
      <c r="E681" s="42" t="s">
        <v>490</v>
      </c>
      <c r="F681" s="6"/>
      <c r="G681" s="6"/>
      <c r="H681" s="6"/>
      <c r="I681" s="6"/>
      <c r="J681" s="6"/>
      <c r="K681" s="6"/>
      <c r="L681" s="43" t="s">
        <v>838</v>
      </c>
      <c r="M681" s="82">
        <f t="shared" si="10"/>
        <v>45051</v>
      </c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hidden="1" customHeight="1" x14ac:dyDescent="0.25">
      <c r="A682" s="41">
        <v>45050.416965891207</v>
      </c>
      <c r="B682" s="42" t="s">
        <v>11</v>
      </c>
      <c r="C682" s="43">
        <v>45050</v>
      </c>
      <c r="D682" s="42" t="s">
        <v>490</v>
      </c>
      <c r="E682" s="42" t="s">
        <v>490</v>
      </c>
      <c r="F682" s="6"/>
      <c r="G682" s="6"/>
      <c r="H682" s="6"/>
      <c r="I682" s="6"/>
      <c r="J682" s="6"/>
      <c r="K682" s="6"/>
      <c r="L682" s="43" t="s">
        <v>839</v>
      </c>
      <c r="M682" s="82">
        <f t="shared" si="10"/>
        <v>45050</v>
      </c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hidden="1" customHeight="1" x14ac:dyDescent="0.25">
      <c r="A683" s="41">
        <v>45049.73012028935</v>
      </c>
      <c r="B683" s="42" t="s">
        <v>14</v>
      </c>
      <c r="C683" s="43">
        <v>45049</v>
      </c>
      <c r="D683" s="42" t="s">
        <v>490</v>
      </c>
      <c r="E683" s="6"/>
      <c r="F683" s="6"/>
      <c r="G683" s="6"/>
      <c r="H683" s="42" t="s">
        <v>490</v>
      </c>
      <c r="I683" s="6"/>
      <c r="J683" s="6"/>
      <c r="K683" s="6"/>
      <c r="L683" s="43" t="s">
        <v>840</v>
      </c>
      <c r="M683" s="82">
        <f t="shared" si="10"/>
        <v>45050</v>
      </c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hidden="1" customHeight="1" x14ac:dyDescent="0.25">
      <c r="A684" s="41">
        <v>45027.620262268516</v>
      </c>
      <c r="B684" s="42" t="s">
        <v>10</v>
      </c>
      <c r="C684" s="43">
        <v>45045</v>
      </c>
      <c r="D684" s="42" t="s">
        <v>490</v>
      </c>
      <c r="E684" s="42" t="s">
        <v>490</v>
      </c>
      <c r="F684" s="6"/>
      <c r="G684" s="6"/>
      <c r="H684" s="6"/>
      <c r="I684" s="6"/>
      <c r="J684" s="6"/>
      <c r="K684" s="6"/>
      <c r="L684" s="43" t="s">
        <v>841</v>
      </c>
      <c r="M684" s="82">
        <f t="shared" si="10"/>
        <v>45050</v>
      </c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hidden="1" customHeight="1" x14ac:dyDescent="0.25">
      <c r="A685" s="41">
        <v>45023.74836258102</v>
      </c>
      <c r="B685" s="42" t="s">
        <v>10</v>
      </c>
      <c r="C685" s="43">
        <v>45045</v>
      </c>
      <c r="D685" s="42" t="s">
        <v>490</v>
      </c>
      <c r="E685" s="42" t="s">
        <v>490</v>
      </c>
      <c r="F685" s="6"/>
      <c r="G685" s="6"/>
      <c r="H685" s="6"/>
      <c r="I685" s="6"/>
      <c r="J685" s="6"/>
      <c r="K685" s="6"/>
      <c r="L685" s="43" t="s">
        <v>842</v>
      </c>
      <c r="M685" s="82">
        <f t="shared" si="10"/>
        <v>45050</v>
      </c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hidden="1" customHeight="1" x14ac:dyDescent="0.25">
      <c r="A686" s="41">
        <v>45042.607090625002</v>
      </c>
      <c r="B686" s="42" t="s">
        <v>11</v>
      </c>
      <c r="C686" s="43">
        <v>45046</v>
      </c>
      <c r="D686" s="42" t="s">
        <v>490</v>
      </c>
      <c r="E686" s="6"/>
      <c r="F686" s="6"/>
      <c r="G686" s="42" t="s">
        <v>490</v>
      </c>
      <c r="H686" s="6"/>
      <c r="I686" s="6"/>
      <c r="J686" s="6"/>
      <c r="K686" s="6"/>
      <c r="L686" s="43" t="s">
        <v>843</v>
      </c>
      <c r="M686" s="82">
        <f t="shared" si="10"/>
        <v>45048</v>
      </c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hidden="1" customHeight="1" x14ac:dyDescent="0.25">
      <c r="A687" s="48">
        <v>44866.40096929398</v>
      </c>
      <c r="B687" s="49" t="s">
        <v>10</v>
      </c>
      <c r="C687" s="50">
        <v>45101</v>
      </c>
      <c r="D687" s="49" t="s">
        <v>490</v>
      </c>
      <c r="E687" s="49" t="s">
        <v>490</v>
      </c>
      <c r="F687" s="6"/>
      <c r="G687" s="6"/>
      <c r="H687" s="6"/>
      <c r="I687" s="6"/>
      <c r="J687" s="6"/>
      <c r="K687" s="6"/>
      <c r="L687" s="50"/>
      <c r="M687" s="82" t="str">
        <f t="shared" si="10"/>
        <v/>
      </c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hidden="1" customHeight="1" x14ac:dyDescent="0.25">
      <c r="A688" s="48">
        <v>44953.61822045139</v>
      </c>
      <c r="B688" s="49" t="s">
        <v>10</v>
      </c>
      <c r="C688" s="50">
        <v>45164</v>
      </c>
      <c r="D688" s="49" t="s">
        <v>490</v>
      </c>
      <c r="E688" s="49" t="s">
        <v>490</v>
      </c>
      <c r="F688" s="6"/>
      <c r="G688" s="6"/>
      <c r="H688" s="6"/>
      <c r="I688" s="6"/>
      <c r="J688" s="6"/>
      <c r="K688" s="6"/>
      <c r="L688" s="50"/>
      <c r="M688" s="82" t="str">
        <f t="shared" si="10"/>
        <v/>
      </c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hidden="1" customHeight="1" x14ac:dyDescent="0.25">
      <c r="A689" s="41">
        <v>44987.618718252314</v>
      </c>
      <c r="B689" s="42" t="s">
        <v>10</v>
      </c>
      <c r="C689" s="43">
        <v>45066</v>
      </c>
      <c r="D689" s="42" t="s">
        <v>490</v>
      </c>
      <c r="E689" s="42" t="s">
        <v>490</v>
      </c>
      <c r="F689" s="6"/>
      <c r="G689" s="6"/>
      <c r="H689" s="6"/>
      <c r="I689" s="6"/>
      <c r="J689" s="6"/>
      <c r="K689" s="6"/>
      <c r="L689" s="43" t="s">
        <v>844</v>
      </c>
      <c r="M689" s="82">
        <f t="shared" si="10"/>
        <v>45043</v>
      </c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hidden="1" customHeight="1" x14ac:dyDescent="0.25">
      <c r="A690" s="41">
        <v>45036.47284278935</v>
      </c>
      <c r="B690" s="42" t="s">
        <v>11</v>
      </c>
      <c r="C690" s="43">
        <v>45042</v>
      </c>
      <c r="D690" s="42" t="s">
        <v>490</v>
      </c>
      <c r="E690" s="6"/>
      <c r="F690" s="6"/>
      <c r="G690" s="42" t="s">
        <v>490</v>
      </c>
      <c r="H690" s="6"/>
      <c r="I690" s="6"/>
      <c r="J690" s="6"/>
      <c r="K690" s="6"/>
      <c r="L690" s="43" t="s">
        <v>845</v>
      </c>
      <c r="M690" s="82">
        <f t="shared" si="10"/>
        <v>45042</v>
      </c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hidden="1" customHeight="1" x14ac:dyDescent="0.25">
      <c r="A691" s="41">
        <v>45040.790769826388</v>
      </c>
      <c r="B691" s="42" t="s">
        <v>11</v>
      </c>
      <c r="C691" s="43">
        <v>45042</v>
      </c>
      <c r="D691" s="42" t="s">
        <v>490</v>
      </c>
      <c r="E691" s="6"/>
      <c r="F691" s="6"/>
      <c r="G691" s="42" t="s">
        <v>490</v>
      </c>
      <c r="H691" s="6"/>
      <c r="I691" s="6"/>
      <c r="J691" s="6"/>
      <c r="K691" s="6"/>
      <c r="L691" s="43" t="s">
        <v>846</v>
      </c>
      <c r="M691" s="82">
        <f t="shared" si="10"/>
        <v>45042</v>
      </c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hidden="1" customHeight="1" x14ac:dyDescent="0.25">
      <c r="A692" s="41">
        <v>44228.566130173611</v>
      </c>
      <c r="B692" s="42" t="s">
        <v>13</v>
      </c>
      <c r="C692" s="6"/>
      <c r="D692" s="6"/>
      <c r="E692" s="6"/>
      <c r="F692" s="6"/>
      <c r="G692" s="6"/>
      <c r="H692" s="6"/>
      <c r="I692" s="6"/>
      <c r="J692" s="6"/>
      <c r="K692" s="6"/>
      <c r="L692" s="43" t="s">
        <v>847</v>
      </c>
      <c r="M692" s="82">
        <f t="shared" si="10"/>
        <v>44410</v>
      </c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hidden="1" customHeight="1" x14ac:dyDescent="0.25">
      <c r="A693" s="48">
        <v>44748.590871261571</v>
      </c>
      <c r="B693" s="49" t="s">
        <v>10</v>
      </c>
      <c r="C693" s="50">
        <v>45101</v>
      </c>
      <c r="D693" s="49" t="s">
        <v>490</v>
      </c>
      <c r="E693" s="49" t="s">
        <v>490</v>
      </c>
      <c r="F693" s="6"/>
      <c r="G693" s="6"/>
      <c r="H693" s="6"/>
      <c r="I693" s="6"/>
      <c r="J693" s="6"/>
      <c r="K693" s="6"/>
      <c r="L693" s="50"/>
      <c r="M693" s="82" t="str">
        <f t="shared" si="10"/>
        <v/>
      </c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hidden="1" customHeight="1" x14ac:dyDescent="0.25">
      <c r="A694" s="41">
        <v>44963.532358136574</v>
      </c>
      <c r="B694" s="42" t="s">
        <v>12</v>
      </c>
      <c r="C694" s="43">
        <v>45038</v>
      </c>
      <c r="D694" s="42" t="s">
        <v>490</v>
      </c>
      <c r="E694" s="42" t="s">
        <v>490</v>
      </c>
      <c r="F694" s="6"/>
      <c r="G694" s="6"/>
      <c r="H694" s="6"/>
      <c r="I694" s="6"/>
      <c r="J694" s="6"/>
      <c r="K694" s="6"/>
      <c r="L694" s="43" t="s">
        <v>848</v>
      </c>
      <c r="M694" s="82">
        <f t="shared" si="10"/>
        <v>45041</v>
      </c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hidden="1" customHeight="1" x14ac:dyDescent="0.25">
      <c r="A695" s="41">
        <v>44914.616521724536</v>
      </c>
      <c r="B695" s="42" t="s">
        <v>12</v>
      </c>
      <c r="C695" s="43">
        <v>45038</v>
      </c>
      <c r="D695" s="42" t="s">
        <v>490</v>
      </c>
      <c r="E695" s="42" t="s">
        <v>490</v>
      </c>
      <c r="F695" s="6"/>
      <c r="G695" s="6"/>
      <c r="H695" s="6"/>
      <c r="I695" s="6"/>
      <c r="J695" s="6"/>
      <c r="K695" s="6"/>
      <c r="L695" s="43" t="s">
        <v>849</v>
      </c>
      <c r="M695" s="82">
        <f t="shared" si="10"/>
        <v>45041</v>
      </c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hidden="1" customHeight="1" x14ac:dyDescent="0.25">
      <c r="A696" s="41">
        <v>45040.708283831016</v>
      </c>
      <c r="B696" s="42" t="s">
        <v>10</v>
      </c>
      <c r="C696" s="43">
        <v>45040</v>
      </c>
      <c r="D696" s="42" t="s">
        <v>490</v>
      </c>
      <c r="E696" s="6"/>
      <c r="F696" s="6"/>
      <c r="G696" s="42" t="s">
        <v>490</v>
      </c>
      <c r="H696" s="6"/>
      <c r="I696" s="6"/>
      <c r="J696" s="6"/>
      <c r="K696" s="6"/>
      <c r="L696" s="43" t="s">
        <v>850</v>
      </c>
      <c r="M696" s="82">
        <f t="shared" si="10"/>
        <v>45041</v>
      </c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hidden="1" customHeight="1" x14ac:dyDescent="0.25">
      <c r="A697" s="41">
        <v>44992.454373576387</v>
      </c>
      <c r="B697" s="42" t="s">
        <v>10</v>
      </c>
      <c r="C697" s="43">
        <v>45038</v>
      </c>
      <c r="D697" s="42" t="s">
        <v>490</v>
      </c>
      <c r="E697" s="42" t="s">
        <v>490</v>
      </c>
      <c r="F697" s="6"/>
      <c r="G697" s="6"/>
      <c r="H697" s="6"/>
      <c r="I697" s="6"/>
      <c r="J697" s="6"/>
      <c r="K697" s="6"/>
      <c r="L697" s="43" t="s">
        <v>851</v>
      </c>
      <c r="M697" s="82">
        <f t="shared" si="10"/>
        <v>45041</v>
      </c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hidden="1" customHeight="1" x14ac:dyDescent="0.25">
      <c r="A698" s="41">
        <v>45020.459353206017</v>
      </c>
      <c r="B698" s="42" t="s">
        <v>10</v>
      </c>
      <c r="C698" s="43">
        <v>45038</v>
      </c>
      <c r="D698" s="42" t="s">
        <v>490</v>
      </c>
      <c r="E698" s="42" t="s">
        <v>490</v>
      </c>
      <c r="F698" s="6"/>
      <c r="G698" s="6"/>
      <c r="H698" s="6"/>
      <c r="I698" s="6"/>
      <c r="J698" s="6"/>
      <c r="K698" s="6"/>
      <c r="L698" s="43" t="s">
        <v>852</v>
      </c>
      <c r="M698" s="82">
        <f t="shared" si="10"/>
        <v>45041</v>
      </c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hidden="1" customHeight="1" x14ac:dyDescent="0.25">
      <c r="A699" s="41">
        <v>44979.691495949075</v>
      </c>
      <c r="B699" s="42" t="s">
        <v>10</v>
      </c>
      <c r="C699" s="43">
        <v>45038</v>
      </c>
      <c r="D699" s="42" t="s">
        <v>490</v>
      </c>
      <c r="E699" s="42" t="s">
        <v>490</v>
      </c>
      <c r="F699" s="6"/>
      <c r="G699" s="6"/>
      <c r="H699" s="6"/>
      <c r="I699" s="6"/>
      <c r="J699" s="6"/>
      <c r="K699" s="6"/>
      <c r="L699" s="43" t="s">
        <v>853</v>
      </c>
      <c r="M699" s="82">
        <f t="shared" si="10"/>
        <v>45041</v>
      </c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hidden="1" customHeight="1" x14ac:dyDescent="0.25">
      <c r="A700" s="41">
        <v>44893.585798067128</v>
      </c>
      <c r="B700" s="42" t="s">
        <v>10</v>
      </c>
      <c r="C700" s="43">
        <v>45066</v>
      </c>
      <c r="D700" s="42" t="s">
        <v>490</v>
      </c>
      <c r="E700" s="42" t="s">
        <v>490</v>
      </c>
      <c r="F700" s="6"/>
      <c r="G700" s="6"/>
      <c r="H700" s="6"/>
      <c r="I700" s="6"/>
      <c r="J700" s="6"/>
      <c r="K700" s="6"/>
      <c r="L700" s="43" t="s">
        <v>854</v>
      </c>
      <c r="M700" s="82">
        <f t="shared" si="10"/>
        <v>45041</v>
      </c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hidden="1" customHeight="1" x14ac:dyDescent="0.25">
      <c r="A701" s="41">
        <v>44922.67919116898</v>
      </c>
      <c r="B701" s="42" t="s">
        <v>10</v>
      </c>
      <c r="C701" s="43">
        <v>45108</v>
      </c>
      <c r="D701" s="42" t="s">
        <v>490</v>
      </c>
      <c r="E701" s="42" t="s">
        <v>490</v>
      </c>
      <c r="F701" s="6"/>
      <c r="G701" s="6"/>
      <c r="H701" s="6"/>
      <c r="I701" s="6"/>
      <c r="J701" s="6"/>
      <c r="K701" s="6"/>
      <c r="L701" s="43" t="s">
        <v>855</v>
      </c>
      <c r="M701" s="82">
        <f t="shared" si="10"/>
        <v>45041</v>
      </c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hidden="1" customHeight="1" x14ac:dyDescent="0.25">
      <c r="A702" s="41">
        <v>44967.664247569446</v>
      </c>
      <c r="B702" s="42" t="s">
        <v>10</v>
      </c>
      <c r="C702" s="43">
        <v>45066</v>
      </c>
      <c r="D702" s="42" t="s">
        <v>490</v>
      </c>
      <c r="E702" s="42" t="s">
        <v>490</v>
      </c>
      <c r="F702" s="6"/>
      <c r="G702" s="6"/>
      <c r="H702" s="6"/>
      <c r="I702" s="6"/>
      <c r="J702" s="6"/>
      <c r="K702" s="6"/>
      <c r="L702" s="43" t="s">
        <v>856</v>
      </c>
      <c r="M702" s="82">
        <f t="shared" si="10"/>
        <v>45041</v>
      </c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hidden="1" customHeight="1" x14ac:dyDescent="0.25">
      <c r="A703" s="41">
        <v>44574.709234525464</v>
      </c>
      <c r="B703" s="42" t="s">
        <v>11</v>
      </c>
      <c r="C703" s="6"/>
      <c r="D703" s="42" t="s">
        <v>490</v>
      </c>
      <c r="E703" s="42" t="s">
        <v>490</v>
      </c>
      <c r="F703" s="6"/>
      <c r="G703" s="6"/>
      <c r="H703" s="6"/>
      <c r="I703" s="6"/>
      <c r="J703" s="6"/>
      <c r="K703" s="6"/>
      <c r="L703" s="43" t="s">
        <v>857</v>
      </c>
      <c r="M703" s="82">
        <f t="shared" si="10"/>
        <v>45040</v>
      </c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hidden="1" customHeight="1" x14ac:dyDescent="0.25">
      <c r="A704" s="41">
        <v>44988.682947569447</v>
      </c>
      <c r="B704" s="42" t="s">
        <v>13</v>
      </c>
      <c r="C704" s="6"/>
      <c r="D704" s="6"/>
      <c r="E704" s="42" t="s">
        <v>490</v>
      </c>
      <c r="F704" s="6"/>
      <c r="G704" s="6"/>
      <c r="H704" s="6"/>
      <c r="I704" s="6"/>
      <c r="J704" s="6"/>
      <c r="K704" s="6"/>
      <c r="L704" s="43" t="s">
        <v>858</v>
      </c>
      <c r="M704" s="82">
        <f t="shared" si="10"/>
        <v>45037</v>
      </c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hidden="1" customHeight="1" x14ac:dyDescent="0.25">
      <c r="A705" s="41">
        <v>44936.698194247685</v>
      </c>
      <c r="B705" s="42" t="s">
        <v>13</v>
      </c>
      <c r="C705" s="43">
        <v>45412</v>
      </c>
      <c r="D705" s="42" t="s">
        <v>490</v>
      </c>
      <c r="E705" s="42" t="s">
        <v>490</v>
      </c>
      <c r="F705" s="6"/>
      <c r="G705" s="6"/>
      <c r="H705" s="42" t="s">
        <v>490</v>
      </c>
      <c r="I705" s="6"/>
      <c r="J705" s="6"/>
      <c r="K705" s="6"/>
      <c r="L705" s="43" t="s">
        <v>859</v>
      </c>
      <c r="M705" s="82">
        <f t="shared" si="10"/>
        <v>45037</v>
      </c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hidden="1" customHeight="1" x14ac:dyDescent="0.25">
      <c r="A706" s="41">
        <v>44949.539188622686</v>
      </c>
      <c r="B706" s="42" t="s">
        <v>11</v>
      </c>
      <c r="C706" s="43">
        <v>45038</v>
      </c>
      <c r="D706" s="42" t="s">
        <v>490</v>
      </c>
      <c r="E706" s="42" t="s">
        <v>490</v>
      </c>
      <c r="F706" s="6"/>
      <c r="G706" s="6"/>
      <c r="H706" s="6"/>
      <c r="I706" s="6"/>
      <c r="J706" s="6"/>
      <c r="K706" s="6"/>
      <c r="L706" s="43" t="s">
        <v>860</v>
      </c>
      <c r="M706" s="82">
        <f t="shared" si="10"/>
        <v>45036</v>
      </c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hidden="1" customHeight="1" x14ac:dyDescent="0.25">
      <c r="A707" s="41">
        <v>44945.676201388887</v>
      </c>
      <c r="B707" s="42" t="s">
        <v>11</v>
      </c>
      <c r="C707" s="43">
        <v>45038</v>
      </c>
      <c r="D707" s="42" t="s">
        <v>490</v>
      </c>
      <c r="E707" s="42" t="s">
        <v>490</v>
      </c>
      <c r="F707" s="6"/>
      <c r="G707" s="6"/>
      <c r="H707" s="6"/>
      <c r="I707" s="6"/>
      <c r="J707" s="6"/>
      <c r="K707" s="6"/>
      <c r="L707" s="43" t="s">
        <v>861</v>
      </c>
      <c r="M707" s="82">
        <f t="shared" si="10"/>
        <v>45036</v>
      </c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hidden="1" customHeight="1" x14ac:dyDescent="0.25">
      <c r="A708" s="41">
        <v>45030.569063773146</v>
      </c>
      <c r="B708" s="42" t="s">
        <v>11</v>
      </c>
      <c r="C708" s="43">
        <v>45036</v>
      </c>
      <c r="D708" s="42" t="s">
        <v>490</v>
      </c>
      <c r="E708" s="6"/>
      <c r="F708" s="6"/>
      <c r="G708" s="42" t="s">
        <v>490</v>
      </c>
      <c r="H708" s="6"/>
      <c r="I708" s="6"/>
      <c r="J708" s="6"/>
      <c r="K708" s="6"/>
      <c r="L708" s="43" t="s">
        <v>862</v>
      </c>
      <c r="M708" s="82">
        <f t="shared" si="10"/>
        <v>45036</v>
      </c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hidden="1" customHeight="1" x14ac:dyDescent="0.25">
      <c r="A709" s="41">
        <v>45000.490551469906</v>
      </c>
      <c r="B709" s="42" t="s">
        <v>12</v>
      </c>
      <c r="C709" s="43">
        <v>45038</v>
      </c>
      <c r="D709" s="42" t="s">
        <v>490</v>
      </c>
      <c r="E709" s="42" t="s">
        <v>490</v>
      </c>
      <c r="F709" s="6"/>
      <c r="G709" s="6"/>
      <c r="H709" s="6"/>
      <c r="I709" s="6"/>
      <c r="J709" s="6"/>
      <c r="K709" s="6"/>
      <c r="L709" s="43" t="s">
        <v>863</v>
      </c>
      <c r="M709" s="82">
        <f t="shared" si="10"/>
        <v>45036</v>
      </c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hidden="1" customHeight="1" x14ac:dyDescent="0.25">
      <c r="A710" s="41">
        <v>44999.463624039352</v>
      </c>
      <c r="B710" s="42" t="s">
        <v>12</v>
      </c>
      <c r="C710" s="43">
        <v>45038</v>
      </c>
      <c r="D710" s="42" t="s">
        <v>490</v>
      </c>
      <c r="E710" s="42" t="s">
        <v>490</v>
      </c>
      <c r="F710" s="6"/>
      <c r="G710" s="6"/>
      <c r="H710" s="6"/>
      <c r="I710" s="6"/>
      <c r="J710" s="6"/>
      <c r="K710" s="6"/>
      <c r="L710" s="43" t="s">
        <v>864</v>
      </c>
      <c r="M710" s="82">
        <f t="shared" si="10"/>
        <v>45036</v>
      </c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hidden="1" customHeight="1" x14ac:dyDescent="0.25">
      <c r="A711" s="41">
        <v>44999.472013969906</v>
      </c>
      <c r="B711" s="42" t="s">
        <v>12</v>
      </c>
      <c r="C711" s="43">
        <v>45038</v>
      </c>
      <c r="D711" s="42" t="s">
        <v>490</v>
      </c>
      <c r="E711" s="42" t="s">
        <v>490</v>
      </c>
      <c r="F711" s="6"/>
      <c r="G711" s="6"/>
      <c r="H711" s="6"/>
      <c r="I711" s="6"/>
      <c r="J711" s="6"/>
      <c r="K711" s="6"/>
      <c r="L711" s="43" t="s">
        <v>865</v>
      </c>
      <c r="M711" s="82">
        <f t="shared" ref="M711:M774" si="11">IFERROR(DATEVALUE(TEXT(LEFT(L711,10),"ДД.ММ.ГГГГ")),"")</f>
        <v>45036</v>
      </c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hidden="1" customHeight="1" x14ac:dyDescent="0.25">
      <c r="A712" s="41">
        <v>45000.496988159721</v>
      </c>
      <c r="B712" s="42" t="s">
        <v>12</v>
      </c>
      <c r="C712" s="43">
        <v>45038</v>
      </c>
      <c r="D712" s="42" t="s">
        <v>490</v>
      </c>
      <c r="E712" s="42" t="s">
        <v>490</v>
      </c>
      <c r="F712" s="6"/>
      <c r="G712" s="6"/>
      <c r="H712" s="6"/>
      <c r="I712" s="6"/>
      <c r="J712" s="6"/>
      <c r="K712" s="6"/>
      <c r="L712" s="43" t="s">
        <v>866</v>
      </c>
      <c r="M712" s="82">
        <f t="shared" si="11"/>
        <v>45036</v>
      </c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hidden="1" customHeight="1" x14ac:dyDescent="0.25">
      <c r="A713" s="41">
        <v>45012.761800115739</v>
      </c>
      <c r="B713" s="42" t="s">
        <v>11</v>
      </c>
      <c r="C713" s="43">
        <v>45038</v>
      </c>
      <c r="D713" s="42" t="s">
        <v>490</v>
      </c>
      <c r="E713" s="42" t="s">
        <v>490</v>
      </c>
      <c r="F713" s="6"/>
      <c r="G713" s="6"/>
      <c r="H713" s="6"/>
      <c r="I713" s="6"/>
      <c r="J713" s="6"/>
      <c r="K713" s="6"/>
      <c r="L713" s="43" t="s">
        <v>867</v>
      </c>
      <c r="M713" s="82">
        <f t="shared" si="11"/>
        <v>45035</v>
      </c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hidden="1" customHeight="1" x14ac:dyDescent="0.25">
      <c r="A714" s="41">
        <v>44991.610569131946</v>
      </c>
      <c r="B714" s="42" t="s">
        <v>11</v>
      </c>
      <c r="C714" s="43">
        <v>45038</v>
      </c>
      <c r="D714" s="42" t="s">
        <v>490</v>
      </c>
      <c r="E714" s="42" t="s">
        <v>490</v>
      </c>
      <c r="F714" s="6"/>
      <c r="G714" s="6"/>
      <c r="H714" s="6"/>
      <c r="I714" s="6"/>
      <c r="J714" s="6"/>
      <c r="K714" s="6"/>
      <c r="L714" s="43" t="s">
        <v>868</v>
      </c>
      <c r="M714" s="82">
        <f t="shared" si="11"/>
        <v>45035</v>
      </c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hidden="1" customHeight="1" x14ac:dyDescent="0.25">
      <c r="A715" s="41">
        <v>45001.589612384261</v>
      </c>
      <c r="B715" s="42" t="s">
        <v>10</v>
      </c>
      <c r="C715" s="43">
        <v>45038</v>
      </c>
      <c r="D715" s="42" t="s">
        <v>490</v>
      </c>
      <c r="E715" s="42" t="s">
        <v>490</v>
      </c>
      <c r="F715" s="6"/>
      <c r="G715" s="6"/>
      <c r="H715" s="6"/>
      <c r="I715" s="6"/>
      <c r="J715" s="6"/>
      <c r="K715" s="6"/>
      <c r="L715" s="43" t="s">
        <v>869</v>
      </c>
      <c r="M715" s="82">
        <f t="shared" si="11"/>
        <v>45035</v>
      </c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hidden="1" customHeight="1" x14ac:dyDescent="0.25">
      <c r="A716" s="41">
        <v>45014.524849456022</v>
      </c>
      <c r="B716" s="42" t="s">
        <v>13</v>
      </c>
      <c r="C716" s="43">
        <v>45107</v>
      </c>
      <c r="D716" s="42" t="s">
        <v>490</v>
      </c>
      <c r="E716" s="42" t="s">
        <v>490</v>
      </c>
      <c r="F716" s="6"/>
      <c r="G716" s="6"/>
      <c r="H716" s="6"/>
      <c r="I716" s="6"/>
      <c r="J716" s="6"/>
      <c r="K716" s="6"/>
      <c r="L716" s="43" t="s">
        <v>870</v>
      </c>
      <c r="M716" s="82">
        <f t="shared" si="11"/>
        <v>45034</v>
      </c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hidden="1" customHeight="1" x14ac:dyDescent="0.25">
      <c r="A717" s="41">
        <v>45023.45000902778</v>
      </c>
      <c r="B717" s="42" t="s">
        <v>13</v>
      </c>
      <c r="C717" s="43">
        <v>45199</v>
      </c>
      <c r="D717" s="42" t="s">
        <v>490</v>
      </c>
      <c r="E717" s="42" t="s">
        <v>490</v>
      </c>
      <c r="F717" s="6"/>
      <c r="G717" s="6"/>
      <c r="H717" s="6"/>
      <c r="I717" s="6"/>
      <c r="J717" s="6"/>
      <c r="K717" s="6"/>
      <c r="L717" s="43" t="s">
        <v>871</v>
      </c>
      <c r="M717" s="82">
        <f t="shared" si="11"/>
        <v>45034</v>
      </c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hidden="1" customHeight="1" x14ac:dyDescent="0.25">
      <c r="A718" s="41">
        <v>44481.649312118054</v>
      </c>
      <c r="B718" s="42" t="s">
        <v>13</v>
      </c>
      <c r="C718" s="43">
        <v>44651</v>
      </c>
      <c r="D718" s="42" t="s">
        <v>490</v>
      </c>
      <c r="E718" s="42" t="s">
        <v>490</v>
      </c>
      <c r="F718" s="6"/>
      <c r="G718" s="6"/>
      <c r="H718" s="6"/>
      <c r="I718" s="6"/>
      <c r="J718" s="6"/>
      <c r="K718" s="6"/>
      <c r="L718" s="43" t="s">
        <v>872</v>
      </c>
      <c r="M718" s="82">
        <f t="shared" si="11"/>
        <v>44827</v>
      </c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hidden="1" customHeight="1" x14ac:dyDescent="0.25">
      <c r="A719" s="41">
        <v>44974.666344907404</v>
      </c>
      <c r="B719" s="42" t="s">
        <v>13</v>
      </c>
      <c r="C719" s="43">
        <v>45033</v>
      </c>
      <c r="D719" s="42" t="s">
        <v>490</v>
      </c>
      <c r="E719" s="42" t="s">
        <v>490</v>
      </c>
      <c r="F719" s="6"/>
      <c r="G719" s="6"/>
      <c r="H719" s="6"/>
      <c r="I719" s="6"/>
      <c r="J719" s="6"/>
      <c r="K719" s="6"/>
      <c r="L719" s="43" t="s">
        <v>873</v>
      </c>
      <c r="M719" s="82">
        <f t="shared" si="11"/>
        <v>45033</v>
      </c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hidden="1" customHeight="1" x14ac:dyDescent="0.25">
      <c r="A720" s="41">
        <v>45000.674960532408</v>
      </c>
      <c r="B720" s="42" t="s">
        <v>13</v>
      </c>
      <c r="C720" s="43">
        <v>45033</v>
      </c>
      <c r="D720" s="42" t="s">
        <v>490</v>
      </c>
      <c r="E720" s="42" t="s">
        <v>490</v>
      </c>
      <c r="F720" s="6"/>
      <c r="G720" s="6"/>
      <c r="H720" s="6"/>
      <c r="I720" s="6"/>
      <c r="J720" s="6"/>
      <c r="K720" s="6"/>
      <c r="L720" s="43" t="s">
        <v>874</v>
      </c>
      <c r="M720" s="82">
        <f t="shared" si="11"/>
        <v>45033</v>
      </c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hidden="1" customHeight="1" x14ac:dyDescent="0.25">
      <c r="A721" s="41">
        <v>45023.674284490742</v>
      </c>
      <c r="B721" s="42" t="s">
        <v>13</v>
      </c>
      <c r="C721" s="43">
        <v>45033</v>
      </c>
      <c r="D721" s="42" t="s">
        <v>490</v>
      </c>
      <c r="E721" s="42" t="s">
        <v>490</v>
      </c>
      <c r="F721" s="6"/>
      <c r="G721" s="42" t="s">
        <v>490</v>
      </c>
      <c r="H721" s="42" t="s">
        <v>490</v>
      </c>
      <c r="I721" s="6"/>
      <c r="J721" s="6"/>
      <c r="K721" s="6"/>
      <c r="L721" s="43" t="s">
        <v>875</v>
      </c>
      <c r="M721" s="82">
        <f t="shared" si="11"/>
        <v>45033</v>
      </c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hidden="1" customHeight="1" x14ac:dyDescent="0.25">
      <c r="A722" s="41">
        <v>45029.728794409719</v>
      </c>
      <c r="B722" s="42" t="s">
        <v>13</v>
      </c>
      <c r="C722" s="43">
        <v>45030</v>
      </c>
      <c r="D722" s="42" t="s">
        <v>490</v>
      </c>
      <c r="E722" s="6"/>
      <c r="F722" s="6"/>
      <c r="G722" s="42" t="s">
        <v>490</v>
      </c>
      <c r="H722" s="6"/>
      <c r="I722" s="6"/>
      <c r="J722" s="6"/>
      <c r="K722" s="6"/>
      <c r="L722" s="43" t="s">
        <v>876</v>
      </c>
      <c r="M722" s="82">
        <f t="shared" si="11"/>
        <v>45030</v>
      </c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hidden="1" customHeight="1" x14ac:dyDescent="0.25">
      <c r="A723" s="41">
        <v>45013.448143055553</v>
      </c>
      <c r="B723" s="42" t="s">
        <v>11</v>
      </c>
      <c r="C723" s="43">
        <v>45030</v>
      </c>
      <c r="D723" s="42" t="s">
        <v>490</v>
      </c>
      <c r="E723" s="6"/>
      <c r="F723" s="6"/>
      <c r="G723" s="42" t="s">
        <v>490</v>
      </c>
      <c r="H723" s="6"/>
      <c r="I723" s="6"/>
      <c r="J723" s="6"/>
      <c r="K723" s="6"/>
      <c r="L723" s="43" t="s">
        <v>877</v>
      </c>
      <c r="M723" s="82">
        <f t="shared" si="11"/>
        <v>45030</v>
      </c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hidden="1" customHeight="1" x14ac:dyDescent="0.25">
      <c r="A724" s="41">
        <v>44861.497183217594</v>
      </c>
      <c r="B724" s="42" t="s">
        <v>10</v>
      </c>
      <c r="C724" s="43">
        <v>44996</v>
      </c>
      <c r="D724" s="42" t="s">
        <v>490</v>
      </c>
      <c r="E724" s="42" t="s">
        <v>490</v>
      </c>
      <c r="F724" s="6"/>
      <c r="G724" s="6"/>
      <c r="H724" s="6"/>
      <c r="I724" s="6"/>
      <c r="J724" s="6"/>
      <c r="K724" s="6"/>
      <c r="L724" s="43" t="s">
        <v>878</v>
      </c>
      <c r="M724" s="82">
        <f t="shared" si="11"/>
        <v>45029</v>
      </c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hidden="1" customHeight="1" x14ac:dyDescent="0.25">
      <c r="A725" s="41">
        <v>45006.457995023149</v>
      </c>
      <c r="B725" s="42" t="s">
        <v>10</v>
      </c>
      <c r="C725" s="43">
        <v>45017</v>
      </c>
      <c r="D725" s="42" t="s">
        <v>490</v>
      </c>
      <c r="E725" s="42" t="s">
        <v>490</v>
      </c>
      <c r="F725" s="6"/>
      <c r="G725" s="6"/>
      <c r="H725" s="42" t="s">
        <v>490</v>
      </c>
      <c r="I725" s="6"/>
      <c r="J725" s="6"/>
      <c r="K725" s="6"/>
      <c r="L725" s="43" t="s">
        <v>879</v>
      </c>
      <c r="M725" s="82">
        <f t="shared" si="11"/>
        <v>45029</v>
      </c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hidden="1" customHeight="1" x14ac:dyDescent="0.25">
      <c r="A726" s="41">
        <v>44237.553512534723</v>
      </c>
      <c r="B726" s="42" t="s">
        <v>12</v>
      </c>
      <c r="C726" s="43">
        <v>45029</v>
      </c>
      <c r="D726" s="42" t="s">
        <v>490</v>
      </c>
      <c r="E726" s="42" t="s">
        <v>490</v>
      </c>
      <c r="F726" s="6"/>
      <c r="G726" s="6"/>
      <c r="H726" s="6"/>
      <c r="I726" s="6"/>
      <c r="J726" s="6"/>
      <c r="K726" s="6"/>
      <c r="L726" s="43" t="s">
        <v>880</v>
      </c>
      <c r="M726" s="82">
        <f t="shared" si="11"/>
        <v>45029</v>
      </c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hidden="1" customHeight="1" x14ac:dyDescent="0.25">
      <c r="A727" s="41">
        <v>45027.684991782407</v>
      </c>
      <c r="B727" s="42" t="s">
        <v>13</v>
      </c>
      <c r="C727" s="43">
        <v>45028</v>
      </c>
      <c r="D727" s="42" t="s">
        <v>490</v>
      </c>
      <c r="E727" s="6"/>
      <c r="F727" s="6"/>
      <c r="G727" s="42" t="s">
        <v>490</v>
      </c>
      <c r="H727" s="6"/>
      <c r="I727" s="6"/>
      <c r="J727" s="6"/>
      <c r="K727" s="6"/>
      <c r="L727" s="43" t="s">
        <v>881</v>
      </c>
      <c r="M727" s="82">
        <f t="shared" si="11"/>
        <v>45028</v>
      </c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hidden="1" customHeight="1" x14ac:dyDescent="0.25">
      <c r="A728" s="41">
        <v>45028.457248344908</v>
      </c>
      <c r="B728" s="42" t="s">
        <v>12</v>
      </c>
      <c r="C728" s="43">
        <v>45028</v>
      </c>
      <c r="D728" s="42" t="s">
        <v>490</v>
      </c>
      <c r="E728" s="42" t="s">
        <v>490</v>
      </c>
      <c r="F728" s="6"/>
      <c r="G728" s="6"/>
      <c r="H728" s="6"/>
      <c r="I728" s="6"/>
      <c r="J728" s="6"/>
      <c r="K728" s="6"/>
      <c r="L728" s="43" t="s">
        <v>882</v>
      </c>
      <c r="M728" s="82">
        <f t="shared" si="11"/>
        <v>45028</v>
      </c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hidden="1" customHeight="1" x14ac:dyDescent="0.25">
      <c r="A729" s="41">
        <v>44445.48171501157</v>
      </c>
      <c r="B729" s="42" t="s">
        <v>10</v>
      </c>
      <c r="C729" s="6"/>
      <c r="D729" s="42" t="s">
        <v>490</v>
      </c>
      <c r="E729" s="42" t="s">
        <v>490</v>
      </c>
      <c r="F729" s="6"/>
      <c r="G729" s="6"/>
      <c r="H729" s="6"/>
      <c r="I729" s="6"/>
      <c r="J729" s="6"/>
      <c r="K729" s="6"/>
      <c r="L729" s="43" t="s">
        <v>883</v>
      </c>
      <c r="M729" s="82">
        <f t="shared" si="11"/>
        <v>45027</v>
      </c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hidden="1" customHeight="1" x14ac:dyDescent="0.25">
      <c r="A730" s="41">
        <v>44524.550949918979</v>
      </c>
      <c r="B730" s="42" t="s">
        <v>12</v>
      </c>
      <c r="C730" s="43">
        <v>45027</v>
      </c>
      <c r="D730" s="42" t="s">
        <v>490</v>
      </c>
      <c r="E730" s="42" t="s">
        <v>490</v>
      </c>
      <c r="F730" s="6"/>
      <c r="G730" s="6"/>
      <c r="H730" s="6"/>
      <c r="I730" s="6"/>
      <c r="J730" s="6"/>
      <c r="K730" s="6"/>
      <c r="L730" s="43" t="s">
        <v>884</v>
      </c>
      <c r="M730" s="82">
        <f t="shared" si="11"/>
        <v>45027</v>
      </c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hidden="1" customHeight="1" x14ac:dyDescent="0.25">
      <c r="A731" s="41">
        <v>45002.756130636575</v>
      </c>
      <c r="B731" s="42" t="s">
        <v>10</v>
      </c>
      <c r="C731" s="43">
        <v>45031</v>
      </c>
      <c r="D731" s="42" t="s">
        <v>490</v>
      </c>
      <c r="E731" s="42" t="s">
        <v>490</v>
      </c>
      <c r="F731" s="6"/>
      <c r="G731" s="6"/>
      <c r="H731" s="6"/>
      <c r="I731" s="6"/>
      <c r="J731" s="6"/>
      <c r="K731" s="6"/>
      <c r="L731" s="43" t="s">
        <v>885</v>
      </c>
      <c r="M731" s="82">
        <f t="shared" si="11"/>
        <v>45027</v>
      </c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hidden="1" customHeight="1" x14ac:dyDescent="0.25">
      <c r="A732" s="41">
        <v>45026.725386655089</v>
      </c>
      <c r="B732" s="42" t="s">
        <v>11</v>
      </c>
      <c r="C732" s="43">
        <v>45026</v>
      </c>
      <c r="D732" s="42" t="s">
        <v>490</v>
      </c>
      <c r="E732" s="42" t="s">
        <v>490</v>
      </c>
      <c r="F732" s="6"/>
      <c r="G732" s="6"/>
      <c r="H732" s="6"/>
      <c r="I732" s="6"/>
      <c r="J732" s="6"/>
      <c r="K732" s="6"/>
      <c r="L732" s="43" t="s">
        <v>886</v>
      </c>
      <c r="M732" s="82">
        <f t="shared" si="11"/>
        <v>45027</v>
      </c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hidden="1" customHeight="1" x14ac:dyDescent="0.25">
      <c r="A733" s="41">
        <v>44474.516182870371</v>
      </c>
      <c r="B733" s="42" t="s">
        <v>13</v>
      </c>
      <c r="C733" s="6"/>
      <c r="D733" s="6"/>
      <c r="E733" s="6"/>
      <c r="F733" s="6"/>
      <c r="G733" s="6"/>
      <c r="H733" s="6"/>
      <c r="I733" s="6"/>
      <c r="J733" s="6"/>
      <c r="K733" s="6"/>
      <c r="L733" s="43" t="s">
        <v>887</v>
      </c>
      <c r="M733" s="82">
        <f t="shared" si="11"/>
        <v>45026</v>
      </c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hidden="1" customHeight="1" x14ac:dyDescent="0.25">
      <c r="A734" s="41">
        <v>44655.547739814814</v>
      </c>
      <c r="B734" s="42" t="s">
        <v>12</v>
      </c>
      <c r="C734" s="43">
        <v>45026</v>
      </c>
      <c r="D734" s="42" t="s">
        <v>490</v>
      </c>
      <c r="E734" s="42" t="s">
        <v>490</v>
      </c>
      <c r="F734" s="6"/>
      <c r="G734" s="6"/>
      <c r="H734" s="6"/>
      <c r="I734" s="6"/>
      <c r="J734" s="6"/>
      <c r="K734" s="6"/>
      <c r="L734" s="43" t="s">
        <v>888</v>
      </c>
      <c r="M734" s="82">
        <f t="shared" si="11"/>
        <v>45026</v>
      </c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hidden="1" customHeight="1" x14ac:dyDescent="0.25">
      <c r="A735" s="41">
        <v>45023.424444641205</v>
      </c>
      <c r="B735" s="42" t="s">
        <v>11</v>
      </c>
      <c r="C735" s="43">
        <v>45023</v>
      </c>
      <c r="D735" s="42" t="s">
        <v>490</v>
      </c>
      <c r="E735" s="42" t="s">
        <v>490</v>
      </c>
      <c r="F735" s="6"/>
      <c r="G735" s="6"/>
      <c r="H735" s="6"/>
      <c r="I735" s="6"/>
      <c r="J735" s="6"/>
      <c r="K735" s="6"/>
      <c r="L735" s="43" t="s">
        <v>889</v>
      </c>
      <c r="M735" s="82">
        <f t="shared" si="11"/>
        <v>45023</v>
      </c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hidden="1" customHeight="1" x14ac:dyDescent="0.25">
      <c r="A736" s="41">
        <v>44523.44501087963</v>
      </c>
      <c r="B736" s="42" t="s">
        <v>12</v>
      </c>
      <c r="C736" s="43">
        <v>45022</v>
      </c>
      <c r="D736" s="42" t="s">
        <v>490</v>
      </c>
      <c r="E736" s="42" t="s">
        <v>490</v>
      </c>
      <c r="F736" s="6"/>
      <c r="G736" s="6"/>
      <c r="H736" s="6"/>
      <c r="I736" s="6"/>
      <c r="J736" s="6"/>
      <c r="K736" s="6"/>
      <c r="L736" s="43" t="s">
        <v>890</v>
      </c>
      <c r="M736" s="82">
        <f t="shared" si="11"/>
        <v>45022</v>
      </c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hidden="1" customHeight="1" x14ac:dyDescent="0.25">
      <c r="A737" s="41">
        <v>45019.726063657406</v>
      </c>
      <c r="B737" s="42" t="s">
        <v>11</v>
      </c>
      <c r="C737" s="43">
        <v>45022</v>
      </c>
      <c r="D737" s="42" t="s">
        <v>490</v>
      </c>
      <c r="E737" s="42" t="s">
        <v>490</v>
      </c>
      <c r="F737" s="6"/>
      <c r="G737" s="6"/>
      <c r="H737" s="6"/>
      <c r="I737" s="6"/>
      <c r="J737" s="6"/>
      <c r="K737" s="6"/>
      <c r="L737" s="43" t="s">
        <v>891</v>
      </c>
      <c r="M737" s="82">
        <f t="shared" si="11"/>
        <v>45022</v>
      </c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hidden="1" customHeight="1" x14ac:dyDescent="0.25">
      <c r="A738" s="44">
        <v>44516.758762349535</v>
      </c>
      <c r="B738" s="45" t="s">
        <v>11</v>
      </c>
      <c r="C738" s="6"/>
      <c r="D738" s="45" t="s">
        <v>490</v>
      </c>
      <c r="E738" s="45" t="s">
        <v>490</v>
      </c>
      <c r="F738" s="6"/>
      <c r="G738" s="6"/>
      <c r="H738" s="6"/>
      <c r="I738" s="6"/>
      <c r="J738" s="6"/>
      <c r="K738" s="6"/>
      <c r="L738" s="46"/>
      <c r="M738" s="82" t="str">
        <f t="shared" si="11"/>
        <v/>
      </c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hidden="1" customHeight="1" x14ac:dyDescent="0.25">
      <c r="A739" s="44">
        <v>44232.724128437498</v>
      </c>
      <c r="B739" s="45" t="s">
        <v>11</v>
      </c>
      <c r="C739" s="6"/>
      <c r="D739" s="6"/>
      <c r="E739" s="6"/>
      <c r="F739" s="6"/>
      <c r="G739" s="6"/>
      <c r="H739" s="6"/>
      <c r="I739" s="6"/>
      <c r="J739" s="6"/>
      <c r="K739" s="6"/>
      <c r="L739" s="46"/>
      <c r="M739" s="82" t="str">
        <f t="shared" si="11"/>
        <v/>
      </c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hidden="1" customHeight="1" x14ac:dyDescent="0.25">
      <c r="A740" s="48">
        <v>44830.764654861108</v>
      </c>
      <c r="B740" s="49" t="s">
        <v>11</v>
      </c>
      <c r="C740" s="50">
        <v>45178</v>
      </c>
      <c r="D740" s="49" t="s">
        <v>490</v>
      </c>
      <c r="E740" s="49" t="s">
        <v>490</v>
      </c>
      <c r="F740" s="6"/>
      <c r="G740" s="6"/>
      <c r="H740" s="6"/>
      <c r="I740" s="6"/>
      <c r="J740" s="6"/>
      <c r="K740" s="6"/>
      <c r="L740" s="50"/>
      <c r="M740" s="82" t="str">
        <f t="shared" si="11"/>
        <v/>
      </c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hidden="1" customHeight="1" x14ac:dyDescent="0.25">
      <c r="A741" s="41">
        <v>44963.450115821761</v>
      </c>
      <c r="B741" s="42" t="s">
        <v>12</v>
      </c>
      <c r="C741" s="43">
        <v>45017</v>
      </c>
      <c r="D741" s="42" t="s">
        <v>490</v>
      </c>
      <c r="E741" s="42" t="s">
        <v>490</v>
      </c>
      <c r="F741" s="6"/>
      <c r="G741" s="6"/>
      <c r="H741" s="6"/>
      <c r="I741" s="6"/>
      <c r="J741" s="6"/>
      <c r="K741" s="6"/>
      <c r="L741" s="43" t="s">
        <v>892</v>
      </c>
      <c r="M741" s="82">
        <f t="shared" si="11"/>
        <v>45021</v>
      </c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hidden="1" customHeight="1" x14ac:dyDescent="0.25">
      <c r="A742" s="41">
        <v>44334.494602858795</v>
      </c>
      <c r="B742" s="42" t="s">
        <v>10</v>
      </c>
      <c r="C742" s="43">
        <v>44905</v>
      </c>
      <c r="D742" s="42" t="s">
        <v>490</v>
      </c>
      <c r="E742" s="42" t="s">
        <v>490</v>
      </c>
      <c r="F742" s="6"/>
      <c r="G742" s="6"/>
      <c r="H742" s="6"/>
      <c r="I742" s="6"/>
      <c r="J742" s="6"/>
      <c r="K742" s="6"/>
      <c r="L742" s="43" t="s">
        <v>893</v>
      </c>
      <c r="M742" s="82">
        <f t="shared" si="11"/>
        <v>44939</v>
      </c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hidden="1" customHeight="1" x14ac:dyDescent="0.25">
      <c r="A743" s="41">
        <v>45013.688872800929</v>
      </c>
      <c r="B743" s="42" t="s">
        <v>13</v>
      </c>
      <c r="C743" s="43">
        <v>45107</v>
      </c>
      <c r="D743" s="42" t="s">
        <v>490</v>
      </c>
      <c r="E743" s="42" t="s">
        <v>490</v>
      </c>
      <c r="F743" s="6"/>
      <c r="G743" s="6"/>
      <c r="H743" s="42" t="s">
        <v>490</v>
      </c>
      <c r="I743" s="6"/>
      <c r="J743" s="6"/>
      <c r="K743" s="6"/>
      <c r="L743" s="43" t="s">
        <v>894</v>
      </c>
      <c r="M743" s="82">
        <f t="shared" si="11"/>
        <v>45020</v>
      </c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hidden="1" customHeight="1" x14ac:dyDescent="0.25">
      <c r="A744" s="41">
        <v>44991.658750196759</v>
      </c>
      <c r="B744" s="42" t="s">
        <v>13</v>
      </c>
      <c r="C744" s="43">
        <v>45107</v>
      </c>
      <c r="D744" s="42" t="s">
        <v>490</v>
      </c>
      <c r="E744" s="6"/>
      <c r="F744" s="6"/>
      <c r="G744" s="42" t="s">
        <v>490</v>
      </c>
      <c r="H744" s="6"/>
      <c r="I744" s="6"/>
      <c r="J744" s="6"/>
      <c r="K744" s="6"/>
      <c r="L744" s="43" t="s">
        <v>895</v>
      </c>
      <c r="M744" s="82">
        <f t="shared" si="11"/>
        <v>45020</v>
      </c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hidden="1" customHeight="1" x14ac:dyDescent="0.25">
      <c r="A745" s="41">
        <v>44971.507910613429</v>
      </c>
      <c r="B745" s="42" t="s">
        <v>13</v>
      </c>
      <c r="C745" s="43">
        <v>45016</v>
      </c>
      <c r="D745" s="42" t="s">
        <v>490</v>
      </c>
      <c r="E745" s="42" t="s">
        <v>490</v>
      </c>
      <c r="F745" s="6"/>
      <c r="G745" s="42" t="s">
        <v>490</v>
      </c>
      <c r="H745" s="6"/>
      <c r="I745" s="6"/>
      <c r="J745" s="6"/>
      <c r="K745" s="6"/>
      <c r="L745" s="43" t="s">
        <v>896</v>
      </c>
      <c r="M745" s="82">
        <f t="shared" si="11"/>
        <v>45020</v>
      </c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hidden="1" customHeight="1" x14ac:dyDescent="0.25">
      <c r="A746" s="41">
        <v>44963.620727743059</v>
      </c>
      <c r="B746" s="42" t="s">
        <v>12</v>
      </c>
      <c r="C746" s="43">
        <v>45017</v>
      </c>
      <c r="D746" s="42" t="s">
        <v>490</v>
      </c>
      <c r="E746" s="42" t="s">
        <v>490</v>
      </c>
      <c r="F746" s="6"/>
      <c r="G746" s="6"/>
      <c r="H746" s="6"/>
      <c r="I746" s="6"/>
      <c r="J746" s="6"/>
      <c r="K746" s="6"/>
      <c r="L746" s="43" t="s">
        <v>897</v>
      </c>
      <c r="M746" s="82">
        <f t="shared" si="11"/>
        <v>45020</v>
      </c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hidden="1" customHeight="1" x14ac:dyDescent="0.25">
      <c r="A747" s="41">
        <v>44918.41135790509</v>
      </c>
      <c r="B747" s="42" t="s">
        <v>10</v>
      </c>
      <c r="C747" s="43">
        <v>45017</v>
      </c>
      <c r="D747" s="42" t="s">
        <v>490</v>
      </c>
      <c r="E747" s="42" t="s">
        <v>490</v>
      </c>
      <c r="F747" s="6"/>
      <c r="G747" s="6"/>
      <c r="H747" s="6"/>
      <c r="I747" s="6"/>
      <c r="J747" s="6"/>
      <c r="K747" s="6"/>
      <c r="L747" s="43" t="s">
        <v>898</v>
      </c>
      <c r="M747" s="82">
        <f t="shared" si="11"/>
        <v>45019</v>
      </c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hidden="1" customHeight="1" x14ac:dyDescent="0.25">
      <c r="A748" s="41">
        <v>45002.454334803238</v>
      </c>
      <c r="B748" s="42" t="s">
        <v>10</v>
      </c>
      <c r="C748" s="43">
        <v>45017</v>
      </c>
      <c r="D748" s="42" t="s">
        <v>490</v>
      </c>
      <c r="E748" s="42" t="s">
        <v>490</v>
      </c>
      <c r="F748" s="6"/>
      <c r="G748" s="6"/>
      <c r="H748" s="6"/>
      <c r="I748" s="6"/>
      <c r="J748" s="6"/>
      <c r="K748" s="6"/>
      <c r="L748" s="43" t="s">
        <v>899</v>
      </c>
      <c r="M748" s="82">
        <f t="shared" si="11"/>
        <v>45019</v>
      </c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hidden="1" customHeight="1" x14ac:dyDescent="0.25">
      <c r="A749" s="41">
        <v>44958.766340428243</v>
      </c>
      <c r="B749" s="42" t="s">
        <v>10</v>
      </c>
      <c r="C749" s="43">
        <v>45038</v>
      </c>
      <c r="D749" s="42" t="s">
        <v>490</v>
      </c>
      <c r="E749" s="42" t="s">
        <v>490</v>
      </c>
      <c r="F749" s="6"/>
      <c r="G749" s="6"/>
      <c r="H749" s="6"/>
      <c r="I749" s="6"/>
      <c r="J749" s="6"/>
      <c r="K749" s="6"/>
      <c r="L749" s="43" t="s">
        <v>900</v>
      </c>
      <c r="M749" s="82">
        <f t="shared" si="11"/>
        <v>45019</v>
      </c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hidden="1" customHeight="1" x14ac:dyDescent="0.25">
      <c r="A750" s="41">
        <v>44949.623022534724</v>
      </c>
      <c r="B750" s="42" t="s">
        <v>10</v>
      </c>
      <c r="C750" s="43">
        <v>45017</v>
      </c>
      <c r="D750" s="42" t="s">
        <v>490</v>
      </c>
      <c r="E750" s="42" t="s">
        <v>490</v>
      </c>
      <c r="F750" s="6"/>
      <c r="G750" s="6"/>
      <c r="H750" s="6"/>
      <c r="I750" s="6"/>
      <c r="J750" s="6"/>
      <c r="K750" s="6"/>
      <c r="L750" s="43" t="s">
        <v>901</v>
      </c>
      <c r="M750" s="82">
        <f t="shared" si="11"/>
        <v>45019</v>
      </c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hidden="1" customHeight="1" x14ac:dyDescent="0.25">
      <c r="A751" s="41">
        <v>44999.686185266204</v>
      </c>
      <c r="B751" s="42" t="s">
        <v>10</v>
      </c>
      <c r="C751" s="43">
        <v>45017</v>
      </c>
      <c r="D751" s="42" t="s">
        <v>490</v>
      </c>
      <c r="E751" s="42" t="s">
        <v>490</v>
      </c>
      <c r="F751" s="6"/>
      <c r="G751" s="6"/>
      <c r="H751" s="6"/>
      <c r="I751" s="6"/>
      <c r="J751" s="6"/>
      <c r="K751" s="6"/>
      <c r="L751" s="43" t="s">
        <v>902</v>
      </c>
      <c r="M751" s="82">
        <f t="shared" si="11"/>
        <v>45019</v>
      </c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hidden="1" customHeight="1" x14ac:dyDescent="0.25">
      <c r="A752" s="41">
        <v>44959.716077546298</v>
      </c>
      <c r="B752" s="42" t="s">
        <v>13</v>
      </c>
      <c r="C752" s="6"/>
      <c r="D752" s="42" t="s">
        <v>490</v>
      </c>
      <c r="E752" s="42" t="s">
        <v>490</v>
      </c>
      <c r="F752" s="6"/>
      <c r="G752" s="6"/>
      <c r="H752" s="6"/>
      <c r="I752" s="6"/>
      <c r="J752" s="6"/>
      <c r="K752" s="6"/>
      <c r="L752" s="43" t="s">
        <v>903</v>
      </c>
      <c r="M752" s="82">
        <f t="shared" si="11"/>
        <v>45019</v>
      </c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hidden="1" customHeight="1" x14ac:dyDescent="0.25">
      <c r="A753" s="41">
        <v>44964.509979548609</v>
      </c>
      <c r="B753" s="42" t="s">
        <v>13</v>
      </c>
      <c r="C753" s="43">
        <v>45017</v>
      </c>
      <c r="D753" s="42" t="s">
        <v>490</v>
      </c>
      <c r="E753" s="42" t="s">
        <v>490</v>
      </c>
      <c r="F753" s="6"/>
      <c r="G753" s="6"/>
      <c r="H753" s="42" t="s">
        <v>490</v>
      </c>
      <c r="I753" s="6"/>
      <c r="J753" s="6"/>
      <c r="K753" s="6"/>
      <c r="L753" s="43" t="s">
        <v>904</v>
      </c>
      <c r="M753" s="82">
        <f t="shared" si="11"/>
        <v>45019</v>
      </c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hidden="1" customHeight="1" x14ac:dyDescent="0.25">
      <c r="A754" s="41">
        <v>44949.669544363423</v>
      </c>
      <c r="B754" s="42" t="s">
        <v>11</v>
      </c>
      <c r="C754" s="43">
        <v>45017</v>
      </c>
      <c r="D754" s="42" t="s">
        <v>490</v>
      </c>
      <c r="E754" s="42" t="s">
        <v>490</v>
      </c>
      <c r="F754" s="6"/>
      <c r="G754" s="6"/>
      <c r="H754" s="6"/>
      <c r="I754" s="6"/>
      <c r="J754" s="6"/>
      <c r="K754" s="6"/>
      <c r="L754" s="43" t="s">
        <v>905</v>
      </c>
      <c r="M754" s="82">
        <f t="shared" si="11"/>
        <v>45016</v>
      </c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hidden="1" customHeight="1" x14ac:dyDescent="0.25">
      <c r="A755" s="41">
        <v>44974.487034571757</v>
      </c>
      <c r="B755" s="42" t="s">
        <v>11</v>
      </c>
      <c r="C755" s="43">
        <v>45017</v>
      </c>
      <c r="D755" s="42" t="s">
        <v>490</v>
      </c>
      <c r="E755" s="42" t="s">
        <v>490</v>
      </c>
      <c r="F755" s="6"/>
      <c r="G755" s="6"/>
      <c r="H755" s="6"/>
      <c r="I755" s="6"/>
      <c r="J755" s="6"/>
      <c r="K755" s="6"/>
      <c r="L755" s="43" t="s">
        <v>906</v>
      </c>
      <c r="M755" s="82">
        <f t="shared" si="11"/>
        <v>45016</v>
      </c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hidden="1" customHeight="1" x14ac:dyDescent="0.25">
      <c r="A756" s="41">
        <v>45015.778709108796</v>
      </c>
      <c r="B756" s="42" t="s">
        <v>12</v>
      </c>
      <c r="C756" s="43">
        <v>45015</v>
      </c>
      <c r="D756" s="42" t="s">
        <v>490</v>
      </c>
      <c r="E756" s="6"/>
      <c r="F756" s="42" t="s">
        <v>490</v>
      </c>
      <c r="G756" s="6"/>
      <c r="H756" s="6"/>
      <c r="I756" s="6"/>
      <c r="J756" s="6"/>
      <c r="K756" s="6"/>
      <c r="L756" s="43" t="s">
        <v>907</v>
      </c>
      <c r="M756" s="82">
        <f t="shared" si="11"/>
        <v>45015</v>
      </c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hidden="1" customHeight="1" x14ac:dyDescent="0.25">
      <c r="A757" s="41">
        <v>44518.389844907404</v>
      </c>
      <c r="B757" s="42" t="s">
        <v>12</v>
      </c>
      <c r="C757" s="43">
        <v>45015</v>
      </c>
      <c r="D757" s="42" t="s">
        <v>490</v>
      </c>
      <c r="E757" s="6"/>
      <c r="F757" s="42" t="s">
        <v>490</v>
      </c>
      <c r="G757" s="6"/>
      <c r="H757" s="6"/>
      <c r="I757" s="6"/>
      <c r="J757" s="6"/>
      <c r="K757" s="6"/>
      <c r="L757" s="43" t="s">
        <v>908</v>
      </c>
      <c r="M757" s="82">
        <f t="shared" si="11"/>
        <v>45015</v>
      </c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hidden="1" customHeight="1" x14ac:dyDescent="0.25">
      <c r="A758" s="41">
        <v>44986.434535416665</v>
      </c>
      <c r="B758" s="42" t="s">
        <v>10</v>
      </c>
      <c r="C758" s="43">
        <v>45017</v>
      </c>
      <c r="D758" s="42" t="s">
        <v>490</v>
      </c>
      <c r="E758" s="42" t="s">
        <v>490</v>
      </c>
      <c r="F758" s="6"/>
      <c r="G758" s="6"/>
      <c r="H758" s="6"/>
      <c r="I758" s="6"/>
      <c r="J758" s="6"/>
      <c r="K758" s="6"/>
      <c r="L758" s="43" t="s">
        <v>909</v>
      </c>
      <c r="M758" s="82">
        <f t="shared" si="11"/>
        <v>45014</v>
      </c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hidden="1" customHeight="1" x14ac:dyDescent="0.25">
      <c r="A759" s="41">
        <v>45014.440733680553</v>
      </c>
      <c r="B759" s="42" t="s">
        <v>12</v>
      </c>
      <c r="C759" s="43">
        <v>45014</v>
      </c>
      <c r="D759" s="42" t="s">
        <v>490</v>
      </c>
      <c r="E759" s="42" t="s">
        <v>490</v>
      </c>
      <c r="F759" s="6"/>
      <c r="G759" s="6"/>
      <c r="H759" s="6"/>
      <c r="I759" s="6"/>
      <c r="J759" s="6"/>
      <c r="K759" s="6"/>
      <c r="L759" s="43" t="s">
        <v>910</v>
      </c>
      <c r="M759" s="82">
        <f t="shared" si="11"/>
        <v>45014</v>
      </c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hidden="1" customHeight="1" x14ac:dyDescent="0.25">
      <c r="A760" s="41">
        <v>44949.654614270832</v>
      </c>
      <c r="B760" s="42" t="s">
        <v>10</v>
      </c>
      <c r="C760" s="43">
        <v>45038</v>
      </c>
      <c r="D760" s="42" t="s">
        <v>490</v>
      </c>
      <c r="E760" s="42" t="s">
        <v>490</v>
      </c>
      <c r="F760" s="6"/>
      <c r="G760" s="6"/>
      <c r="H760" s="6"/>
      <c r="I760" s="6"/>
      <c r="J760" s="6"/>
      <c r="K760" s="6"/>
      <c r="L760" s="43" t="s">
        <v>911</v>
      </c>
      <c r="M760" s="82">
        <f t="shared" si="11"/>
        <v>45014</v>
      </c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hidden="1" customHeight="1" x14ac:dyDescent="0.25">
      <c r="A761" s="41">
        <v>44992.588392129626</v>
      </c>
      <c r="B761" s="42" t="s">
        <v>10</v>
      </c>
      <c r="C761" s="43">
        <v>45017</v>
      </c>
      <c r="D761" s="42" t="s">
        <v>490</v>
      </c>
      <c r="E761" s="42" t="s">
        <v>490</v>
      </c>
      <c r="F761" s="6"/>
      <c r="G761" s="6"/>
      <c r="H761" s="6"/>
      <c r="I761" s="6"/>
      <c r="J761" s="6"/>
      <c r="K761" s="6"/>
      <c r="L761" s="43" t="s">
        <v>912</v>
      </c>
      <c r="M761" s="82">
        <f t="shared" si="11"/>
        <v>45014</v>
      </c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hidden="1" customHeight="1" x14ac:dyDescent="0.25">
      <c r="A762" s="41">
        <v>44866.451559803238</v>
      </c>
      <c r="B762" s="42" t="s">
        <v>12</v>
      </c>
      <c r="C762" s="43">
        <v>45013</v>
      </c>
      <c r="D762" s="42" t="s">
        <v>490</v>
      </c>
      <c r="E762" s="42" t="s">
        <v>490</v>
      </c>
      <c r="F762" s="6"/>
      <c r="G762" s="6"/>
      <c r="H762" s="6"/>
      <c r="I762" s="6"/>
      <c r="J762" s="6"/>
      <c r="K762" s="6"/>
      <c r="L762" s="43" t="s">
        <v>913</v>
      </c>
      <c r="M762" s="82">
        <f t="shared" si="11"/>
        <v>45013</v>
      </c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hidden="1" customHeight="1" x14ac:dyDescent="0.25">
      <c r="A763" s="41">
        <v>44887.664893749999</v>
      </c>
      <c r="B763" s="42" t="s">
        <v>13</v>
      </c>
      <c r="C763" s="43">
        <v>45016</v>
      </c>
      <c r="D763" s="42" t="s">
        <v>490</v>
      </c>
      <c r="E763" s="42" t="s">
        <v>490</v>
      </c>
      <c r="F763" s="6"/>
      <c r="G763" s="6"/>
      <c r="H763" s="6"/>
      <c r="I763" s="6"/>
      <c r="J763" s="6"/>
      <c r="K763" s="6"/>
      <c r="L763" s="43" t="s">
        <v>914</v>
      </c>
      <c r="M763" s="82">
        <f t="shared" si="11"/>
        <v>45013</v>
      </c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hidden="1" customHeight="1" x14ac:dyDescent="0.25">
      <c r="A764" s="41">
        <v>44895.541548576388</v>
      </c>
      <c r="B764" s="42" t="s">
        <v>10</v>
      </c>
      <c r="C764" s="43">
        <v>44996</v>
      </c>
      <c r="D764" s="42" t="s">
        <v>490</v>
      </c>
      <c r="E764" s="42" t="s">
        <v>490</v>
      </c>
      <c r="F764" s="6"/>
      <c r="G764" s="6"/>
      <c r="H764" s="6"/>
      <c r="I764" s="6"/>
      <c r="J764" s="6"/>
      <c r="K764" s="6"/>
      <c r="L764" s="43" t="s">
        <v>915</v>
      </c>
      <c r="M764" s="82">
        <f t="shared" si="11"/>
        <v>45012</v>
      </c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hidden="1" customHeight="1" x14ac:dyDescent="0.25">
      <c r="A765" s="41">
        <v>44987.431980520836</v>
      </c>
      <c r="B765" s="42" t="s">
        <v>11</v>
      </c>
      <c r="C765" s="43">
        <v>45012</v>
      </c>
      <c r="D765" s="42" t="s">
        <v>490</v>
      </c>
      <c r="E765" s="6"/>
      <c r="F765" s="6"/>
      <c r="G765" s="6"/>
      <c r="H765" s="42" t="s">
        <v>490</v>
      </c>
      <c r="I765" s="6"/>
      <c r="J765" s="6"/>
      <c r="K765" s="6"/>
      <c r="L765" s="43" t="s">
        <v>916</v>
      </c>
      <c r="M765" s="82">
        <f t="shared" si="11"/>
        <v>45012</v>
      </c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hidden="1" customHeight="1" x14ac:dyDescent="0.25">
      <c r="A766" s="41">
        <v>44704.400825613426</v>
      </c>
      <c r="B766" s="42" t="s">
        <v>10</v>
      </c>
      <c r="C766" s="43">
        <v>45066</v>
      </c>
      <c r="D766" s="42" t="s">
        <v>490</v>
      </c>
      <c r="E766" s="42" t="s">
        <v>490</v>
      </c>
      <c r="F766" s="6"/>
      <c r="G766" s="6"/>
      <c r="H766" s="6"/>
      <c r="I766" s="6"/>
      <c r="J766" s="6"/>
      <c r="K766" s="6"/>
      <c r="L766" s="43" t="s">
        <v>917</v>
      </c>
      <c r="M766" s="82">
        <f t="shared" si="11"/>
        <v>45012</v>
      </c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hidden="1" customHeight="1" x14ac:dyDescent="0.25">
      <c r="A767" s="41">
        <v>44308.513436377318</v>
      </c>
      <c r="B767" s="42" t="s">
        <v>13</v>
      </c>
      <c r="C767" s="6"/>
      <c r="D767" s="42" t="s">
        <v>490</v>
      </c>
      <c r="E767" s="42" t="s">
        <v>490</v>
      </c>
      <c r="F767" s="6"/>
      <c r="G767" s="6"/>
      <c r="H767" s="6"/>
      <c r="I767" s="6"/>
      <c r="J767" s="6"/>
      <c r="K767" s="6"/>
      <c r="L767" s="43" t="s">
        <v>918</v>
      </c>
      <c r="M767" s="82">
        <f t="shared" si="11"/>
        <v>45008</v>
      </c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hidden="1" customHeight="1" x14ac:dyDescent="0.25">
      <c r="A768" s="41">
        <v>45000.435681909723</v>
      </c>
      <c r="B768" s="42" t="s">
        <v>11</v>
      </c>
      <c r="C768" s="43">
        <v>45005</v>
      </c>
      <c r="D768" s="42" t="s">
        <v>490</v>
      </c>
      <c r="E768" s="42" t="s">
        <v>490</v>
      </c>
      <c r="F768" s="6"/>
      <c r="G768" s="6"/>
      <c r="H768" s="6"/>
      <c r="I768" s="6"/>
      <c r="J768" s="6"/>
      <c r="K768" s="6"/>
      <c r="L768" s="43" t="s">
        <v>919</v>
      </c>
      <c r="M768" s="82">
        <f t="shared" si="11"/>
        <v>45005</v>
      </c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hidden="1" customHeight="1" x14ac:dyDescent="0.25">
      <c r="A769" s="41">
        <v>45007.443066400461</v>
      </c>
      <c r="B769" s="42" t="s">
        <v>12</v>
      </c>
      <c r="C769" s="43">
        <v>44996</v>
      </c>
      <c r="D769" s="42" t="s">
        <v>490</v>
      </c>
      <c r="E769" s="42" t="s">
        <v>490</v>
      </c>
      <c r="F769" s="6"/>
      <c r="G769" s="6"/>
      <c r="H769" s="6"/>
      <c r="I769" s="6"/>
      <c r="J769" s="6"/>
      <c r="K769" s="6"/>
      <c r="L769" s="43" t="s">
        <v>920</v>
      </c>
      <c r="M769" s="82">
        <f t="shared" si="11"/>
        <v>45007</v>
      </c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hidden="1" customHeight="1" x14ac:dyDescent="0.25">
      <c r="A770" s="41">
        <v>44984.557737812502</v>
      </c>
      <c r="B770" s="42" t="s">
        <v>13</v>
      </c>
      <c r="C770" s="43">
        <v>45138</v>
      </c>
      <c r="D770" s="42" t="s">
        <v>490</v>
      </c>
      <c r="E770" s="6"/>
      <c r="F770" s="6"/>
      <c r="G770" s="42" t="s">
        <v>490</v>
      </c>
      <c r="H770" s="6"/>
      <c r="I770" s="6"/>
      <c r="J770" s="6"/>
      <c r="K770" s="6"/>
      <c r="L770" s="43" t="s">
        <v>921</v>
      </c>
      <c r="M770" s="82">
        <f t="shared" si="11"/>
        <v>45006</v>
      </c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hidden="1" customHeight="1" x14ac:dyDescent="0.25">
      <c r="A771" s="41">
        <v>44977.497148692128</v>
      </c>
      <c r="B771" s="42" t="s">
        <v>13</v>
      </c>
      <c r="C771" s="43">
        <v>45138</v>
      </c>
      <c r="D771" s="42" t="s">
        <v>490</v>
      </c>
      <c r="E771" s="6"/>
      <c r="F771" s="6"/>
      <c r="G771" s="42" t="s">
        <v>490</v>
      </c>
      <c r="H771" s="6"/>
      <c r="I771" s="6"/>
      <c r="J771" s="6"/>
      <c r="K771" s="6"/>
      <c r="L771" s="43" t="s">
        <v>922</v>
      </c>
      <c r="M771" s="82">
        <f t="shared" si="11"/>
        <v>45006</v>
      </c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hidden="1" customHeight="1" x14ac:dyDescent="0.25">
      <c r="A772" s="41">
        <v>44970.45242465278</v>
      </c>
      <c r="B772" s="42" t="s">
        <v>13</v>
      </c>
      <c r="C772" s="43">
        <v>45138</v>
      </c>
      <c r="D772" s="42" t="s">
        <v>490</v>
      </c>
      <c r="E772" s="6"/>
      <c r="F772" s="6"/>
      <c r="G772" s="42" t="s">
        <v>490</v>
      </c>
      <c r="H772" s="6"/>
      <c r="I772" s="6"/>
      <c r="J772" s="6"/>
      <c r="K772" s="6"/>
      <c r="L772" s="43" t="s">
        <v>923</v>
      </c>
      <c r="M772" s="82">
        <f t="shared" si="11"/>
        <v>45006</v>
      </c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hidden="1" customHeight="1" x14ac:dyDescent="0.25">
      <c r="A773" s="41">
        <v>44943.587995567126</v>
      </c>
      <c r="B773" s="42" t="s">
        <v>13</v>
      </c>
      <c r="C773" s="43">
        <v>45016</v>
      </c>
      <c r="D773" s="42" t="s">
        <v>490</v>
      </c>
      <c r="E773" s="6"/>
      <c r="F773" s="6"/>
      <c r="G773" s="6"/>
      <c r="H773" s="42" t="s">
        <v>490</v>
      </c>
      <c r="I773" s="6"/>
      <c r="J773" s="6"/>
      <c r="K773" s="6"/>
      <c r="L773" s="43" t="s">
        <v>924</v>
      </c>
      <c r="M773" s="82">
        <f t="shared" si="11"/>
        <v>45006</v>
      </c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hidden="1" customHeight="1" x14ac:dyDescent="0.25">
      <c r="A774" s="41">
        <v>44943.478215081021</v>
      </c>
      <c r="B774" s="42" t="s">
        <v>13</v>
      </c>
      <c r="C774" s="43">
        <v>45016</v>
      </c>
      <c r="D774" s="42" t="s">
        <v>490</v>
      </c>
      <c r="E774" s="42" t="s">
        <v>490</v>
      </c>
      <c r="F774" s="6"/>
      <c r="G774" s="6"/>
      <c r="H774" s="6"/>
      <c r="I774" s="6"/>
      <c r="J774" s="6"/>
      <c r="K774" s="6"/>
      <c r="L774" s="43" t="s">
        <v>925</v>
      </c>
      <c r="M774" s="82">
        <f t="shared" si="11"/>
        <v>45006</v>
      </c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hidden="1" customHeight="1" x14ac:dyDescent="0.25">
      <c r="A775" s="41">
        <v>44844.687129166668</v>
      </c>
      <c r="B775" s="42" t="s">
        <v>13</v>
      </c>
      <c r="C775" s="43">
        <v>45016</v>
      </c>
      <c r="D775" s="42" t="s">
        <v>490</v>
      </c>
      <c r="E775" s="42" t="s">
        <v>490</v>
      </c>
      <c r="F775" s="6"/>
      <c r="G775" s="6"/>
      <c r="H775" s="6"/>
      <c r="I775" s="6"/>
      <c r="J775" s="6"/>
      <c r="K775" s="6"/>
      <c r="L775" s="43" t="s">
        <v>926</v>
      </c>
      <c r="M775" s="82">
        <f t="shared" ref="M775:M838" si="12">IFERROR(DATEVALUE(TEXT(LEFT(L775,10),"ДД.ММ.ГГГГ")),"")</f>
        <v>45006</v>
      </c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hidden="1" customHeight="1" x14ac:dyDescent="0.25">
      <c r="A776" s="41">
        <v>44783.575473877318</v>
      </c>
      <c r="B776" s="42" t="s">
        <v>12</v>
      </c>
      <c r="C776" s="43">
        <v>44856</v>
      </c>
      <c r="D776" s="42" t="s">
        <v>490</v>
      </c>
      <c r="E776" s="42" t="s">
        <v>490</v>
      </c>
      <c r="F776" s="6"/>
      <c r="G776" s="6"/>
      <c r="H776" s="6"/>
      <c r="I776" s="6"/>
      <c r="J776" s="6"/>
      <c r="K776" s="6"/>
      <c r="L776" s="43" t="s">
        <v>927</v>
      </c>
      <c r="M776" s="82">
        <f t="shared" si="12"/>
        <v>44862</v>
      </c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hidden="1" customHeight="1" x14ac:dyDescent="0.25">
      <c r="A777" s="41">
        <v>44999.409951701389</v>
      </c>
      <c r="B777" s="42" t="s">
        <v>10</v>
      </c>
      <c r="C777" s="43">
        <v>45003</v>
      </c>
      <c r="D777" s="42" t="s">
        <v>490</v>
      </c>
      <c r="E777" s="42" t="s">
        <v>490</v>
      </c>
      <c r="F777" s="6"/>
      <c r="G777" s="6"/>
      <c r="H777" s="6"/>
      <c r="I777" s="6"/>
      <c r="J777" s="6"/>
      <c r="K777" s="6"/>
      <c r="L777" s="43" t="s">
        <v>928</v>
      </c>
      <c r="M777" s="82">
        <f t="shared" si="12"/>
        <v>45005</v>
      </c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hidden="1" customHeight="1" x14ac:dyDescent="0.25">
      <c r="A778" s="41">
        <v>45002.682282442132</v>
      </c>
      <c r="B778" s="42" t="s">
        <v>11</v>
      </c>
      <c r="C778" s="43">
        <v>45005</v>
      </c>
      <c r="D778" s="42" t="s">
        <v>490</v>
      </c>
      <c r="E778" s="42" t="s">
        <v>490</v>
      </c>
      <c r="F778" s="6"/>
      <c r="G778" s="6"/>
      <c r="H778" s="6"/>
      <c r="I778" s="6"/>
      <c r="J778" s="6"/>
      <c r="K778" s="6"/>
      <c r="L778" s="43" t="s">
        <v>929</v>
      </c>
      <c r="M778" s="82">
        <f t="shared" si="12"/>
        <v>45005</v>
      </c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hidden="1" customHeight="1" x14ac:dyDescent="0.25">
      <c r="A779" s="41">
        <v>44987.764026585646</v>
      </c>
      <c r="B779" s="42" t="s">
        <v>10</v>
      </c>
      <c r="C779" s="43">
        <v>44998</v>
      </c>
      <c r="D779" s="42" t="s">
        <v>490</v>
      </c>
      <c r="E779" s="42" t="s">
        <v>490</v>
      </c>
      <c r="F779" s="6"/>
      <c r="G779" s="6"/>
      <c r="H779" s="6"/>
      <c r="I779" s="6"/>
      <c r="J779" s="6"/>
      <c r="K779" s="6"/>
      <c r="L779" s="43" t="s">
        <v>930</v>
      </c>
      <c r="M779" s="82">
        <f t="shared" si="12"/>
        <v>45001</v>
      </c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hidden="1" customHeight="1" x14ac:dyDescent="0.25">
      <c r="A780" s="41">
        <v>45001.576328043979</v>
      </c>
      <c r="B780" s="42" t="s">
        <v>10</v>
      </c>
      <c r="C780" s="43">
        <v>45005</v>
      </c>
      <c r="D780" s="42" t="s">
        <v>490</v>
      </c>
      <c r="E780" s="6"/>
      <c r="F780" s="6"/>
      <c r="G780" s="6"/>
      <c r="H780" s="42" t="s">
        <v>490</v>
      </c>
      <c r="I780" s="6"/>
      <c r="J780" s="6"/>
      <c r="K780" s="6"/>
      <c r="L780" s="43" t="s">
        <v>931</v>
      </c>
      <c r="M780" s="82">
        <f t="shared" si="12"/>
        <v>45001</v>
      </c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hidden="1" customHeight="1" x14ac:dyDescent="0.25">
      <c r="A781" s="41">
        <v>45001.469795289355</v>
      </c>
      <c r="B781" s="42" t="s">
        <v>12</v>
      </c>
      <c r="C781" s="43">
        <v>44996</v>
      </c>
      <c r="D781" s="42" t="s">
        <v>490</v>
      </c>
      <c r="E781" s="42" t="s">
        <v>490</v>
      </c>
      <c r="F781" s="6"/>
      <c r="G781" s="6"/>
      <c r="H781" s="6"/>
      <c r="I781" s="6"/>
      <c r="J781" s="6"/>
      <c r="K781" s="6"/>
      <c r="L781" s="43" t="s">
        <v>932</v>
      </c>
      <c r="M781" s="82">
        <f t="shared" si="12"/>
        <v>45001</v>
      </c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hidden="1" customHeight="1" x14ac:dyDescent="0.25">
      <c r="A782" s="41">
        <v>44964.535479710648</v>
      </c>
      <c r="B782" s="42" t="s">
        <v>13</v>
      </c>
      <c r="C782" s="43">
        <v>45016</v>
      </c>
      <c r="D782" s="42" t="s">
        <v>490</v>
      </c>
      <c r="E782" s="42" t="s">
        <v>490</v>
      </c>
      <c r="F782" s="6"/>
      <c r="G782" s="6"/>
      <c r="H782" s="42" t="s">
        <v>490</v>
      </c>
      <c r="I782" s="6"/>
      <c r="J782" s="6"/>
      <c r="K782" s="6"/>
      <c r="L782" s="43" t="s">
        <v>933</v>
      </c>
      <c r="M782" s="82">
        <f t="shared" si="12"/>
        <v>44999</v>
      </c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hidden="1" customHeight="1" x14ac:dyDescent="0.25">
      <c r="A783" s="41">
        <v>44991.692907094905</v>
      </c>
      <c r="B783" s="42" t="s">
        <v>11</v>
      </c>
      <c r="C783" s="43">
        <v>44998</v>
      </c>
      <c r="D783" s="42" t="s">
        <v>490</v>
      </c>
      <c r="E783" s="42" t="s">
        <v>490</v>
      </c>
      <c r="F783" s="6"/>
      <c r="G783" s="6"/>
      <c r="H783" s="6"/>
      <c r="I783" s="6"/>
      <c r="J783" s="6"/>
      <c r="K783" s="6"/>
      <c r="L783" s="43" t="s">
        <v>934</v>
      </c>
      <c r="M783" s="82">
        <f t="shared" si="12"/>
        <v>44999</v>
      </c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hidden="1" customHeight="1" x14ac:dyDescent="0.25">
      <c r="A784" s="41">
        <v>44242.593399687503</v>
      </c>
      <c r="B784" s="42" t="s">
        <v>10</v>
      </c>
      <c r="C784" s="43">
        <v>44996</v>
      </c>
      <c r="D784" s="42" t="s">
        <v>490</v>
      </c>
      <c r="E784" s="42" t="s">
        <v>490</v>
      </c>
      <c r="F784" s="6"/>
      <c r="G784" s="6"/>
      <c r="H784" s="6"/>
      <c r="I784" s="6"/>
      <c r="J784" s="6"/>
      <c r="K784" s="6"/>
      <c r="L784" s="43" t="s">
        <v>935</v>
      </c>
      <c r="M784" s="82">
        <f t="shared" si="12"/>
        <v>44998</v>
      </c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hidden="1" customHeight="1" x14ac:dyDescent="0.25">
      <c r="A785" s="41">
        <v>44942.721688310186</v>
      </c>
      <c r="B785" s="42" t="s">
        <v>13</v>
      </c>
      <c r="C785" s="43">
        <v>45016</v>
      </c>
      <c r="D785" s="42" t="s">
        <v>490</v>
      </c>
      <c r="E785" s="42" t="s">
        <v>490</v>
      </c>
      <c r="F785" s="6"/>
      <c r="G785" s="42" t="s">
        <v>490</v>
      </c>
      <c r="H785" s="42" t="s">
        <v>490</v>
      </c>
      <c r="I785" s="6"/>
      <c r="J785" s="6"/>
      <c r="K785" s="6"/>
      <c r="L785" s="43" t="s">
        <v>936</v>
      </c>
      <c r="M785" s="82">
        <f t="shared" si="12"/>
        <v>44998</v>
      </c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hidden="1" customHeight="1" x14ac:dyDescent="0.25">
      <c r="A786" s="41">
        <v>44943.487865081021</v>
      </c>
      <c r="B786" s="42" t="s">
        <v>13</v>
      </c>
      <c r="C786" s="43">
        <v>45016</v>
      </c>
      <c r="D786" s="42" t="s">
        <v>490</v>
      </c>
      <c r="E786" s="42" t="s">
        <v>490</v>
      </c>
      <c r="F786" s="6"/>
      <c r="G786" s="6"/>
      <c r="H786" s="6"/>
      <c r="I786" s="6"/>
      <c r="J786" s="6"/>
      <c r="K786" s="6"/>
      <c r="L786" s="43" t="s">
        <v>937</v>
      </c>
      <c r="M786" s="82">
        <f t="shared" si="12"/>
        <v>44998</v>
      </c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hidden="1" customHeight="1" x14ac:dyDescent="0.25">
      <c r="A787" s="41">
        <v>44998.550682326386</v>
      </c>
      <c r="B787" s="42" t="s">
        <v>12</v>
      </c>
      <c r="C787" s="43">
        <v>44998</v>
      </c>
      <c r="D787" s="42" t="s">
        <v>490</v>
      </c>
      <c r="E787" s="6"/>
      <c r="F787" s="6"/>
      <c r="G787" s="42" t="s">
        <v>490</v>
      </c>
      <c r="H787" s="6"/>
      <c r="I787" s="6"/>
      <c r="J787" s="6"/>
      <c r="K787" s="6"/>
      <c r="L787" s="43" t="s">
        <v>938</v>
      </c>
      <c r="M787" s="82">
        <f t="shared" si="12"/>
        <v>44998</v>
      </c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hidden="1" customHeight="1" x14ac:dyDescent="0.25">
      <c r="A788" s="41">
        <v>44385.588400891203</v>
      </c>
      <c r="B788" s="42" t="s">
        <v>10</v>
      </c>
      <c r="C788" s="43">
        <v>44996</v>
      </c>
      <c r="D788" s="42" t="s">
        <v>490</v>
      </c>
      <c r="E788" s="42" t="s">
        <v>490</v>
      </c>
      <c r="F788" s="6"/>
      <c r="G788" s="6"/>
      <c r="H788" s="6"/>
      <c r="I788" s="6"/>
      <c r="J788" s="6"/>
      <c r="K788" s="6"/>
      <c r="L788" s="43" t="s">
        <v>939</v>
      </c>
      <c r="M788" s="82">
        <f t="shared" si="12"/>
        <v>44998</v>
      </c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hidden="1" customHeight="1" x14ac:dyDescent="0.25">
      <c r="A789" s="41">
        <v>44944.562008912035</v>
      </c>
      <c r="B789" s="42" t="s">
        <v>13</v>
      </c>
      <c r="C789" s="43">
        <v>45016</v>
      </c>
      <c r="D789" s="42" t="s">
        <v>490</v>
      </c>
      <c r="E789" s="42" t="s">
        <v>490</v>
      </c>
      <c r="F789" s="6"/>
      <c r="G789" s="6"/>
      <c r="H789" s="6"/>
      <c r="I789" s="6"/>
      <c r="J789" s="6"/>
      <c r="K789" s="6"/>
      <c r="L789" s="43" t="s">
        <v>940</v>
      </c>
      <c r="M789" s="82">
        <f t="shared" si="12"/>
        <v>44998</v>
      </c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hidden="1" customHeight="1" x14ac:dyDescent="0.25">
      <c r="A790" s="41">
        <v>44979.398201504628</v>
      </c>
      <c r="B790" s="42" t="s">
        <v>11</v>
      </c>
      <c r="C790" s="43">
        <v>44996</v>
      </c>
      <c r="D790" s="42" t="s">
        <v>490</v>
      </c>
      <c r="E790" s="42" t="s">
        <v>490</v>
      </c>
      <c r="F790" s="6"/>
      <c r="G790" s="6"/>
      <c r="H790" s="6"/>
      <c r="I790" s="6"/>
      <c r="J790" s="6"/>
      <c r="K790" s="6"/>
      <c r="L790" s="43" t="s">
        <v>941</v>
      </c>
      <c r="M790" s="82">
        <f t="shared" si="12"/>
        <v>44998</v>
      </c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hidden="1" customHeight="1" x14ac:dyDescent="0.25">
      <c r="A791" s="41">
        <v>44910.479280520834</v>
      </c>
      <c r="B791" s="42" t="s">
        <v>12</v>
      </c>
      <c r="C791" s="43">
        <v>44996</v>
      </c>
      <c r="D791" s="42" t="s">
        <v>490</v>
      </c>
      <c r="E791" s="42" t="s">
        <v>490</v>
      </c>
      <c r="F791" s="6"/>
      <c r="G791" s="6"/>
      <c r="H791" s="6"/>
      <c r="I791" s="6"/>
      <c r="J791" s="6"/>
      <c r="K791" s="6"/>
      <c r="L791" s="43" t="s">
        <v>942</v>
      </c>
      <c r="M791" s="82">
        <f t="shared" si="12"/>
        <v>44995</v>
      </c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hidden="1" customHeight="1" x14ac:dyDescent="0.25">
      <c r="A792" s="41">
        <v>44854.487113043979</v>
      </c>
      <c r="B792" s="42" t="s">
        <v>10</v>
      </c>
      <c r="C792" s="6"/>
      <c r="D792" s="42" t="s">
        <v>490</v>
      </c>
      <c r="E792" s="6"/>
      <c r="F792" s="6"/>
      <c r="G792" s="6"/>
      <c r="H792" s="6"/>
      <c r="I792" s="6"/>
      <c r="J792" s="6"/>
      <c r="K792" s="6"/>
      <c r="L792" s="43" t="s">
        <v>943</v>
      </c>
      <c r="M792" s="82">
        <f t="shared" si="12"/>
        <v>44995</v>
      </c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hidden="1" customHeight="1" x14ac:dyDescent="0.25">
      <c r="A793" s="41">
        <v>44679.695302581022</v>
      </c>
      <c r="B793" s="42" t="s">
        <v>12</v>
      </c>
      <c r="C793" s="43">
        <v>44996</v>
      </c>
      <c r="D793" s="42" t="s">
        <v>490</v>
      </c>
      <c r="E793" s="42" t="s">
        <v>490</v>
      </c>
      <c r="F793" s="6"/>
      <c r="G793" s="6"/>
      <c r="H793" s="6"/>
      <c r="I793" s="6"/>
      <c r="J793" s="6"/>
      <c r="K793" s="6"/>
      <c r="L793" s="43" t="s">
        <v>944</v>
      </c>
      <c r="M793" s="82">
        <f t="shared" si="12"/>
        <v>44995</v>
      </c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hidden="1" customHeight="1" x14ac:dyDescent="0.25">
      <c r="A794" s="41">
        <v>44987.567133715274</v>
      </c>
      <c r="B794" s="42" t="s">
        <v>10</v>
      </c>
      <c r="C794" s="43">
        <v>44996</v>
      </c>
      <c r="D794" s="42" t="s">
        <v>490</v>
      </c>
      <c r="E794" s="42" t="s">
        <v>490</v>
      </c>
      <c r="F794" s="6"/>
      <c r="G794" s="6"/>
      <c r="H794" s="6"/>
      <c r="I794" s="6"/>
      <c r="J794" s="6"/>
      <c r="K794" s="6"/>
      <c r="L794" s="43" t="s">
        <v>945</v>
      </c>
      <c r="M794" s="82">
        <f t="shared" si="12"/>
        <v>44995</v>
      </c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hidden="1" customHeight="1" x14ac:dyDescent="0.25">
      <c r="A795" s="41">
        <v>44977.66561103009</v>
      </c>
      <c r="B795" s="42" t="s">
        <v>10</v>
      </c>
      <c r="C795" s="43">
        <v>45017</v>
      </c>
      <c r="D795" s="42" t="s">
        <v>490</v>
      </c>
      <c r="E795" s="42" t="s">
        <v>490</v>
      </c>
      <c r="F795" s="6"/>
      <c r="G795" s="6"/>
      <c r="H795" s="6"/>
      <c r="I795" s="6"/>
      <c r="J795" s="6"/>
      <c r="K795" s="6"/>
      <c r="L795" s="43" t="s">
        <v>946</v>
      </c>
      <c r="M795" s="82">
        <f t="shared" si="12"/>
        <v>44995</v>
      </c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hidden="1" customHeight="1" x14ac:dyDescent="0.25">
      <c r="A796" s="41">
        <v>44866.424683182871</v>
      </c>
      <c r="B796" s="42" t="s">
        <v>10</v>
      </c>
      <c r="C796" s="43">
        <v>44996</v>
      </c>
      <c r="D796" s="42" t="s">
        <v>490</v>
      </c>
      <c r="E796" s="42" t="s">
        <v>490</v>
      </c>
      <c r="F796" s="6"/>
      <c r="G796" s="6"/>
      <c r="H796" s="6"/>
      <c r="I796" s="6"/>
      <c r="J796" s="6"/>
      <c r="K796" s="6"/>
      <c r="L796" s="43" t="s">
        <v>947</v>
      </c>
      <c r="M796" s="82">
        <f t="shared" si="12"/>
        <v>44995</v>
      </c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hidden="1" customHeight="1" x14ac:dyDescent="0.25">
      <c r="A797" s="41">
        <v>44848.428821412039</v>
      </c>
      <c r="B797" s="42" t="s">
        <v>12</v>
      </c>
      <c r="C797" s="43">
        <v>44996</v>
      </c>
      <c r="D797" s="42" t="s">
        <v>490</v>
      </c>
      <c r="E797" s="42" t="s">
        <v>490</v>
      </c>
      <c r="F797" s="6"/>
      <c r="G797" s="6"/>
      <c r="H797" s="6"/>
      <c r="I797" s="6"/>
      <c r="J797" s="6"/>
      <c r="K797" s="6"/>
      <c r="L797" s="43" t="s">
        <v>948</v>
      </c>
      <c r="M797" s="82">
        <f t="shared" si="12"/>
        <v>44995</v>
      </c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hidden="1" customHeight="1" x14ac:dyDescent="0.25">
      <c r="A798" s="41">
        <v>44963.615325775463</v>
      </c>
      <c r="B798" s="42" t="s">
        <v>12</v>
      </c>
      <c r="C798" s="43">
        <v>44996</v>
      </c>
      <c r="D798" s="42" t="s">
        <v>490</v>
      </c>
      <c r="E798" s="42" t="s">
        <v>490</v>
      </c>
      <c r="F798" s="6"/>
      <c r="G798" s="6"/>
      <c r="H798" s="6"/>
      <c r="I798" s="6"/>
      <c r="J798" s="6"/>
      <c r="K798" s="6"/>
      <c r="L798" s="43" t="s">
        <v>949</v>
      </c>
      <c r="M798" s="82">
        <f t="shared" si="12"/>
        <v>44995</v>
      </c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hidden="1" customHeight="1" x14ac:dyDescent="0.25">
      <c r="A799" s="41">
        <v>44967.642015821759</v>
      </c>
      <c r="B799" s="42" t="s">
        <v>13</v>
      </c>
      <c r="C799" s="43">
        <v>44975</v>
      </c>
      <c r="D799" s="42" t="s">
        <v>490</v>
      </c>
      <c r="E799" s="42" t="s">
        <v>490</v>
      </c>
      <c r="F799" s="6"/>
      <c r="G799" s="6"/>
      <c r="H799" s="42" t="s">
        <v>490</v>
      </c>
      <c r="I799" s="6"/>
      <c r="J799" s="6"/>
      <c r="K799" s="6"/>
      <c r="L799" s="43" t="s">
        <v>950</v>
      </c>
      <c r="M799" s="82">
        <f t="shared" si="12"/>
        <v>44991</v>
      </c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hidden="1" customHeight="1" x14ac:dyDescent="0.25">
      <c r="A800" s="41">
        <v>44964.714742442127</v>
      </c>
      <c r="B800" s="42" t="s">
        <v>13</v>
      </c>
      <c r="C800" s="43">
        <v>44968</v>
      </c>
      <c r="D800" s="42" t="s">
        <v>490</v>
      </c>
      <c r="E800" s="42" t="s">
        <v>490</v>
      </c>
      <c r="F800" s="6"/>
      <c r="G800" s="6"/>
      <c r="H800" s="6"/>
      <c r="I800" s="6"/>
      <c r="J800" s="6"/>
      <c r="K800" s="6"/>
      <c r="L800" s="43" t="s">
        <v>951</v>
      </c>
      <c r="M800" s="82">
        <f t="shared" si="12"/>
        <v>44991</v>
      </c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hidden="1" customHeight="1" x14ac:dyDescent="0.25">
      <c r="A801" s="41">
        <v>44958.675998148145</v>
      </c>
      <c r="B801" s="42" t="s">
        <v>13</v>
      </c>
      <c r="C801" s="43">
        <v>44977</v>
      </c>
      <c r="D801" s="42" t="s">
        <v>490</v>
      </c>
      <c r="E801" s="42" t="s">
        <v>490</v>
      </c>
      <c r="F801" s="6"/>
      <c r="G801" s="6"/>
      <c r="H801" s="6"/>
      <c r="I801" s="6"/>
      <c r="J801" s="6"/>
      <c r="K801" s="6"/>
      <c r="L801" s="43" t="s">
        <v>952</v>
      </c>
      <c r="M801" s="82">
        <f t="shared" si="12"/>
        <v>44991</v>
      </c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hidden="1" customHeight="1" x14ac:dyDescent="0.25">
      <c r="A802" s="41">
        <v>44806.784724803241</v>
      </c>
      <c r="B802" s="42" t="s">
        <v>13</v>
      </c>
      <c r="C802" s="43">
        <v>44985</v>
      </c>
      <c r="D802" s="42" t="s">
        <v>490</v>
      </c>
      <c r="E802" s="42" t="s">
        <v>490</v>
      </c>
      <c r="F802" s="6"/>
      <c r="G802" s="6"/>
      <c r="H802" s="42" t="s">
        <v>490</v>
      </c>
      <c r="I802" s="6"/>
      <c r="J802" s="6"/>
      <c r="K802" s="6"/>
      <c r="L802" s="43" t="s">
        <v>953</v>
      </c>
      <c r="M802" s="82">
        <f t="shared" si="12"/>
        <v>44991</v>
      </c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hidden="1" customHeight="1" x14ac:dyDescent="0.25">
      <c r="A803" s="41">
        <v>44887.610879861109</v>
      </c>
      <c r="B803" s="42" t="s">
        <v>11</v>
      </c>
      <c r="C803" s="43">
        <v>44988</v>
      </c>
      <c r="D803" s="42" t="s">
        <v>490</v>
      </c>
      <c r="E803" s="42" t="s">
        <v>490</v>
      </c>
      <c r="F803" s="6"/>
      <c r="G803" s="6"/>
      <c r="H803" s="6"/>
      <c r="I803" s="6"/>
      <c r="J803" s="6"/>
      <c r="K803" s="6"/>
      <c r="L803" s="43" t="s">
        <v>954</v>
      </c>
      <c r="M803" s="82">
        <f t="shared" si="12"/>
        <v>44988</v>
      </c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hidden="1" customHeight="1" x14ac:dyDescent="0.25">
      <c r="A804" s="41">
        <v>44238.698271261572</v>
      </c>
      <c r="B804" s="42" t="s">
        <v>12</v>
      </c>
      <c r="C804" s="6"/>
      <c r="D804" s="6"/>
      <c r="E804" s="6"/>
      <c r="F804" s="6"/>
      <c r="G804" s="6"/>
      <c r="H804" s="6"/>
      <c r="I804" s="6"/>
      <c r="J804" s="6"/>
      <c r="K804" s="6"/>
      <c r="L804" s="43" t="s">
        <v>955</v>
      </c>
      <c r="M804" s="82">
        <f t="shared" si="12"/>
        <v>44411</v>
      </c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hidden="1" customHeight="1" x14ac:dyDescent="0.25">
      <c r="A805" s="41">
        <v>44574.422103784724</v>
      </c>
      <c r="B805" s="42" t="s">
        <v>12</v>
      </c>
      <c r="C805" s="43">
        <v>44639</v>
      </c>
      <c r="D805" s="42" t="s">
        <v>490</v>
      </c>
      <c r="E805" s="42" t="s">
        <v>490</v>
      </c>
      <c r="F805" s="6"/>
      <c r="G805" s="6"/>
      <c r="H805" s="6"/>
      <c r="I805" s="6"/>
      <c r="J805" s="6"/>
      <c r="K805" s="6"/>
      <c r="L805" s="43" t="s">
        <v>956</v>
      </c>
      <c r="M805" s="82">
        <f t="shared" si="12"/>
        <v>44641</v>
      </c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hidden="1" customHeight="1" x14ac:dyDescent="0.25">
      <c r="A806" s="41">
        <v>44480.443576886573</v>
      </c>
      <c r="B806" s="42" t="s">
        <v>12</v>
      </c>
      <c r="C806" s="43">
        <v>44681</v>
      </c>
      <c r="D806" s="42" t="s">
        <v>490</v>
      </c>
      <c r="E806" s="42" t="s">
        <v>490</v>
      </c>
      <c r="F806" s="6"/>
      <c r="G806" s="6"/>
      <c r="H806" s="6"/>
      <c r="I806" s="6"/>
      <c r="J806" s="6"/>
      <c r="K806" s="6"/>
      <c r="L806" s="43" t="s">
        <v>957</v>
      </c>
      <c r="M806" s="82">
        <f t="shared" si="12"/>
        <v>44693</v>
      </c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hidden="1" customHeight="1" x14ac:dyDescent="0.25">
      <c r="A807" s="41">
        <v>44988.424477002314</v>
      </c>
      <c r="B807" s="42" t="s">
        <v>12</v>
      </c>
      <c r="C807" s="43">
        <v>44988</v>
      </c>
      <c r="D807" s="42" t="s">
        <v>490</v>
      </c>
      <c r="E807" s="6"/>
      <c r="F807" s="42" t="s">
        <v>490</v>
      </c>
      <c r="G807" s="6"/>
      <c r="H807" s="6"/>
      <c r="I807" s="6"/>
      <c r="J807" s="6"/>
      <c r="K807" s="6"/>
      <c r="L807" s="43" t="s">
        <v>958</v>
      </c>
      <c r="M807" s="82">
        <f t="shared" si="12"/>
        <v>44988</v>
      </c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hidden="1" customHeight="1" x14ac:dyDescent="0.25">
      <c r="A808" s="41">
        <v>44964.675766782406</v>
      </c>
      <c r="B808" s="42" t="s">
        <v>13</v>
      </c>
      <c r="C808" s="43">
        <v>44987</v>
      </c>
      <c r="D808" s="42" t="s">
        <v>490</v>
      </c>
      <c r="E808" s="6"/>
      <c r="F808" s="6"/>
      <c r="G808" s="6"/>
      <c r="H808" s="6"/>
      <c r="I808" s="6"/>
      <c r="J808" s="6"/>
      <c r="K808" s="6"/>
      <c r="L808" s="43" t="s">
        <v>959</v>
      </c>
      <c r="M808" s="82">
        <f t="shared" si="12"/>
        <v>44987</v>
      </c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hidden="1" customHeight="1" x14ac:dyDescent="0.25">
      <c r="A809" s="41">
        <v>44286.761520949076</v>
      </c>
      <c r="B809" s="42" t="s">
        <v>12</v>
      </c>
      <c r="C809" s="43">
        <v>44954</v>
      </c>
      <c r="D809" s="42" t="s">
        <v>490</v>
      </c>
      <c r="E809" s="42" t="s">
        <v>490</v>
      </c>
      <c r="F809" s="6"/>
      <c r="G809" s="6"/>
      <c r="H809" s="6"/>
      <c r="I809" s="6"/>
      <c r="J809" s="6"/>
      <c r="K809" s="6"/>
      <c r="L809" s="43" t="s">
        <v>960</v>
      </c>
      <c r="M809" s="82">
        <f t="shared" si="12"/>
        <v>44966</v>
      </c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hidden="1" customHeight="1" x14ac:dyDescent="0.25">
      <c r="A810" s="44">
        <v>44307.553050000002</v>
      </c>
      <c r="B810" s="45" t="s">
        <v>10</v>
      </c>
      <c r="C810" s="6"/>
      <c r="D810" s="45" t="s">
        <v>490</v>
      </c>
      <c r="E810" s="45" t="s">
        <v>490</v>
      </c>
      <c r="F810" s="6"/>
      <c r="G810" s="6"/>
      <c r="H810" s="6"/>
      <c r="I810" s="6"/>
      <c r="J810" s="6"/>
      <c r="K810" s="6"/>
      <c r="L810" s="46"/>
      <c r="M810" s="82" t="str">
        <f t="shared" si="12"/>
        <v/>
      </c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hidden="1" customHeight="1" x14ac:dyDescent="0.25">
      <c r="A811" s="41">
        <v>44540.429774421296</v>
      </c>
      <c r="B811" s="42" t="s">
        <v>12</v>
      </c>
      <c r="C811" s="43">
        <v>44979</v>
      </c>
      <c r="D811" s="42" t="s">
        <v>490</v>
      </c>
      <c r="E811" s="42" t="s">
        <v>490</v>
      </c>
      <c r="F811" s="6"/>
      <c r="G811" s="6"/>
      <c r="H811" s="6"/>
      <c r="I811" s="6"/>
      <c r="J811" s="6"/>
      <c r="K811" s="6"/>
      <c r="L811" s="43" t="s">
        <v>961</v>
      </c>
      <c r="M811" s="82">
        <f t="shared" si="12"/>
        <v>44979</v>
      </c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hidden="1" customHeight="1" x14ac:dyDescent="0.25">
      <c r="A812" s="41">
        <v>44979.499545682869</v>
      </c>
      <c r="B812" s="42" t="s">
        <v>12</v>
      </c>
      <c r="C812" s="43">
        <v>44979</v>
      </c>
      <c r="D812" s="42" t="s">
        <v>490</v>
      </c>
      <c r="E812" s="6"/>
      <c r="F812" s="42" t="s">
        <v>490</v>
      </c>
      <c r="G812" s="6"/>
      <c r="H812" s="6"/>
      <c r="I812" s="6"/>
      <c r="J812" s="6"/>
      <c r="K812" s="6"/>
      <c r="L812" s="43" t="s">
        <v>962</v>
      </c>
      <c r="M812" s="82">
        <f t="shared" si="12"/>
        <v>44979</v>
      </c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hidden="1" customHeight="1" x14ac:dyDescent="0.25">
      <c r="A813" s="41">
        <v>44970.443051620372</v>
      </c>
      <c r="B813" s="42" t="s">
        <v>12</v>
      </c>
      <c r="C813" s="43">
        <v>44979</v>
      </c>
      <c r="D813" s="42" t="s">
        <v>490</v>
      </c>
      <c r="E813" s="42" t="s">
        <v>490</v>
      </c>
      <c r="F813" s="6"/>
      <c r="G813" s="6"/>
      <c r="H813" s="6"/>
      <c r="I813" s="6"/>
      <c r="J813" s="6"/>
      <c r="K813" s="6"/>
      <c r="L813" s="43" t="s">
        <v>963</v>
      </c>
      <c r="M813" s="82">
        <f t="shared" si="12"/>
        <v>44979</v>
      </c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hidden="1" customHeight="1" x14ac:dyDescent="0.25">
      <c r="A814" s="41">
        <v>44922.521997141201</v>
      </c>
      <c r="B814" s="42" t="s">
        <v>12</v>
      </c>
      <c r="C814" s="43">
        <v>44975</v>
      </c>
      <c r="D814" s="42" t="s">
        <v>490</v>
      </c>
      <c r="E814" s="42" t="s">
        <v>490</v>
      </c>
      <c r="F814" s="6"/>
      <c r="G814" s="6"/>
      <c r="H814" s="6"/>
      <c r="I814" s="6"/>
      <c r="J814" s="6"/>
      <c r="K814" s="6"/>
      <c r="L814" s="43" t="s">
        <v>964</v>
      </c>
      <c r="M814" s="82">
        <f t="shared" si="12"/>
        <v>44977</v>
      </c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hidden="1" customHeight="1" x14ac:dyDescent="0.25">
      <c r="A815" s="41">
        <v>44964.720636192127</v>
      </c>
      <c r="B815" s="42" t="s">
        <v>10</v>
      </c>
      <c r="C815" s="43">
        <v>44975</v>
      </c>
      <c r="D815" s="42" t="s">
        <v>490</v>
      </c>
      <c r="E815" s="42" t="s">
        <v>490</v>
      </c>
      <c r="F815" s="6"/>
      <c r="G815" s="6"/>
      <c r="H815" s="6"/>
      <c r="I815" s="6"/>
      <c r="J815" s="6"/>
      <c r="K815" s="6"/>
      <c r="L815" s="43" t="s">
        <v>965</v>
      </c>
      <c r="M815" s="82">
        <f t="shared" si="12"/>
        <v>44977</v>
      </c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hidden="1" customHeight="1" x14ac:dyDescent="0.25">
      <c r="A816" s="41">
        <v>44754.473133761574</v>
      </c>
      <c r="B816" s="42" t="s">
        <v>10</v>
      </c>
      <c r="C816" s="43">
        <v>44975</v>
      </c>
      <c r="D816" s="42" t="s">
        <v>490</v>
      </c>
      <c r="E816" s="42" t="s">
        <v>490</v>
      </c>
      <c r="F816" s="6"/>
      <c r="G816" s="6"/>
      <c r="H816" s="6"/>
      <c r="I816" s="6"/>
      <c r="J816" s="6"/>
      <c r="K816" s="6"/>
      <c r="L816" s="43" t="s">
        <v>966</v>
      </c>
      <c r="M816" s="82">
        <f t="shared" si="12"/>
        <v>44977</v>
      </c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hidden="1" customHeight="1" x14ac:dyDescent="0.25">
      <c r="A817" s="41">
        <v>44889.75107677083</v>
      </c>
      <c r="B817" s="42" t="s">
        <v>10</v>
      </c>
      <c r="C817" s="43">
        <v>44975</v>
      </c>
      <c r="D817" s="42" t="s">
        <v>490</v>
      </c>
      <c r="E817" s="42" t="s">
        <v>490</v>
      </c>
      <c r="F817" s="6"/>
      <c r="G817" s="6"/>
      <c r="H817" s="6"/>
      <c r="I817" s="6"/>
      <c r="J817" s="6"/>
      <c r="K817" s="6"/>
      <c r="L817" s="43" t="s">
        <v>967</v>
      </c>
      <c r="M817" s="82">
        <f t="shared" si="12"/>
        <v>44977</v>
      </c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hidden="1" customHeight="1" x14ac:dyDescent="0.25">
      <c r="A818" s="41">
        <v>44845.643683796297</v>
      </c>
      <c r="B818" s="42" t="s">
        <v>10</v>
      </c>
      <c r="C818" s="43">
        <v>44975</v>
      </c>
      <c r="D818" s="42" t="s">
        <v>490</v>
      </c>
      <c r="E818" s="42" t="s">
        <v>490</v>
      </c>
      <c r="F818" s="6"/>
      <c r="G818" s="6"/>
      <c r="H818" s="6"/>
      <c r="I818" s="6"/>
      <c r="J818" s="6"/>
      <c r="K818" s="6"/>
      <c r="L818" s="43" t="s">
        <v>968</v>
      </c>
      <c r="M818" s="82">
        <f t="shared" si="12"/>
        <v>44977</v>
      </c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hidden="1" customHeight="1" x14ac:dyDescent="0.25">
      <c r="A819" s="41">
        <v>44784.598773877318</v>
      </c>
      <c r="B819" s="42" t="s">
        <v>10</v>
      </c>
      <c r="C819" s="43">
        <v>44975</v>
      </c>
      <c r="D819" s="42" t="s">
        <v>490</v>
      </c>
      <c r="E819" s="42" t="s">
        <v>490</v>
      </c>
      <c r="F819" s="6"/>
      <c r="G819" s="6"/>
      <c r="H819" s="6"/>
      <c r="I819" s="6"/>
      <c r="J819" s="6"/>
      <c r="K819" s="6"/>
      <c r="L819" s="43" t="s">
        <v>969</v>
      </c>
      <c r="M819" s="82">
        <f t="shared" si="12"/>
        <v>44977</v>
      </c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hidden="1" customHeight="1" x14ac:dyDescent="0.25">
      <c r="A820" s="41">
        <v>44907.567476192133</v>
      </c>
      <c r="B820" s="42" t="s">
        <v>11</v>
      </c>
      <c r="C820" s="43">
        <v>44975</v>
      </c>
      <c r="D820" s="42" t="s">
        <v>490</v>
      </c>
      <c r="E820" s="42" t="s">
        <v>490</v>
      </c>
      <c r="F820" s="6"/>
      <c r="G820" s="6"/>
      <c r="H820" s="6"/>
      <c r="I820" s="6"/>
      <c r="J820" s="6"/>
      <c r="K820" s="6"/>
      <c r="L820" s="43" t="s">
        <v>970</v>
      </c>
      <c r="M820" s="82">
        <f t="shared" si="12"/>
        <v>44977</v>
      </c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hidden="1" customHeight="1" x14ac:dyDescent="0.25">
      <c r="A821" s="41">
        <v>44833.482471759256</v>
      </c>
      <c r="B821" s="42" t="s">
        <v>11</v>
      </c>
      <c r="C821" s="43">
        <v>44975</v>
      </c>
      <c r="D821" s="42" t="s">
        <v>490</v>
      </c>
      <c r="E821" s="42" t="s">
        <v>490</v>
      </c>
      <c r="F821" s="6"/>
      <c r="G821" s="6"/>
      <c r="H821" s="6"/>
      <c r="I821" s="6"/>
      <c r="J821" s="6"/>
      <c r="K821" s="6"/>
      <c r="L821" s="43" t="s">
        <v>971</v>
      </c>
      <c r="M821" s="82">
        <f t="shared" si="12"/>
        <v>44977</v>
      </c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hidden="1" customHeight="1" x14ac:dyDescent="0.25">
      <c r="A822" s="41">
        <v>44973.506466053244</v>
      </c>
      <c r="B822" s="42" t="s">
        <v>12</v>
      </c>
      <c r="C822" s="43">
        <v>44973</v>
      </c>
      <c r="D822" s="42" t="s">
        <v>490</v>
      </c>
      <c r="E822" s="6"/>
      <c r="F822" s="6"/>
      <c r="G822" s="42" t="s">
        <v>490</v>
      </c>
      <c r="H822" s="6"/>
      <c r="I822" s="6"/>
      <c r="J822" s="6"/>
      <c r="K822" s="6"/>
      <c r="L822" s="43" t="s">
        <v>972</v>
      </c>
      <c r="M822" s="82">
        <f t="shared" si="12"/>
        <v>44977</v>
      </c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hidden="1" customHeight="1" x14ac:dyDescent="0.25">
      <c r="A823" s="41">
        <v>44873.495941817127</v>
      </c>
      <c r="B823" s="42" t="s">
        <v>11</v>
      </c>
      <c r="C823" s="43">
        <v>44975</v>
      </c>
      <c r="D823" s="42" t="s">
        <v>490</v>
      </c>
      <c r="E823" s="42" t="s">
        <v>490</v>
      </c>
      <c r="F823" s="6"/>
      <c r="G823" s="6"/>
      <c r="H823" s="6"/>
      <c r="I823" s="6"/>
      <c r="J823" s="6"/>
      <c r="K823" s="6"/>
      <c r="L823" s="43" t="s">
        <v>973</v>
      </c>
      <c r="M823" s="82">
        <f t="shared" si="12"/>
        <v>44977</v>
      </c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hidden="1" customHeight="1" x14ac:dyDescent="0.25">
      <c r="A824" s="41">
        <v>44426.785900312498</v>
      </c>
      <c r="B824" s="42" t="s">
        <v>13</v>
      </c>
      <c r="C824" s="6"/>
      <c r="D824" s="42" t="s">
        <v>490</v>
      </c>
      <c r="E824" s="42" t="s">
        <v>490</v>
      </c>
      <c r="F824" s="6"/>
      <c r="G824" s="6"/>
      <c r="H824" s="6"/>
      <c r="I824" s="6"/>
      <c r="J824" s="6"/>
      <c r="K824" s="6"/>
      <c r="L824" s="43" t="s">
        <v>974</v>
      </c>
      <c r="M824" s="82">
        <f t="shared" si="12"/>
        <v>44536</v>
      </c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hidden="1" customHeight="1" x14ac:dyDescent="0.25">
      <c r="A825" s="41">
        <v>44959.484982094909</v>
      </c>
      <c r="B825" s="42" t="s">
        <v>10</v>
      </c>
      <c r="C825" s="43">
        <v>44975</v>
      </c>
      <c r="D825" s="42" t="s">
        <v>490</v>
      </c>
      <c r="E825" s="42" t="s">
        <v>490</v>
      </c>
      <c r="F825" s="6"/>
      <c r="G825" s="6"/>
      <c r="H825" s="6"/>
      <c r="I825" s="6"/>
      <c r="J825" s="6"/>
      <c r="K825" s="6"/>
      <c r="L825" s="43" t="s">
        <v>975</v>
      </c>
      <c r="M825" s="82">
        <f t="shared" si="12"/>
        <v>44973</v>
      </c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hidden="1" customHeight="1" x14ac:dyDescent="0.25">
      <c r="A826" s="41">
        <v>44952.613720520836</v>
      </c>
      <c r="B826" s="42" t="s">
        <v>10</v>
      </c>
      <c r="C826" s="43">
        <v>44975</v>
      </c>
      <c r="D826" s="42" t="s">
        <v>490</v>
      </c>
      <c r="E826" s="42" t="s">
        <v>490</v>
      </c>
      <c r="F826" s="6"/>
      <c r="G826" s="6"/>
      <c r="H826" s="6"/>
      <c r="I826" s="6"/>
      <c r="J826" s="6"/>
      <c r="K826" s="6"/>
      <c r="L826" s="43" t="s">
        <v>976</v>
      </c>
      <c r="M826" s="82">
        <f t="shared" si="12"/>
        <v>44973</v>
      </c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hidden="1" customHeight="1" x14ac:dyDescent="0.25">
      <c r="A827" s="41">
        <v>44963.442888113423</v>
      </c>
      <c r="B827" s="42" t="s">
        <v>10</v>
      </c>
      <c r="C827" s="43">
        <v>44996</v>
      </c>
      <c r="D827" s="42" t="s">
        <v>490</v>
      </c>
      <c r="E827" s="42" t="s">
        <v>490</v>
      </c>
      <c r="F827" s="6"/>
      <c r="G827" s="6"/>
      <c r="H827" s="6"/>
      <c r="I827" s="6"/>
      <c r="J827" s="6"/>
      <c r="K827" s="6"/>
      <c r="L827" s="43" t="s">
        <v>977</v>
      </c>
      <c r="M827" s="82">
        <f t="shared" si="12"/>
        <v>44973</v>
      </c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hidden="1" customHeight="1" x14ac:dyDescent="0.25">
      <c r="A828" s="41">
        <v>44729.733382210645</v>
      </c>
      <c r="B828" s="42" t="s">
        <v>10</v>
      </c>
      <c r="C828" s="43">
        <v>44975</v>
      </c>
      <c r="D828" s="42" t="s">
        <v>490</v>
      </c>
      <c r="E828" s="42" t="s">
        <v>490</v>
      </c>
      <c r="F828" s="6"/>
      <c r="G828" s="6"/>
      <c r="H828" s="6"/>
      <c r="I828" s="6"/>
      <c r="J828" s="6"/>
      <c r="K828" s="6"/>
      <c r="L828" s="43" t="s">
        <v>978</v>
      </c>
      <c r="M828" s="82">
        <f t="shared" si="12"/>
        <v>44973</v>
      </c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hidden="1" customHeight="1" x14ac:dyDescent="0.25">
      <c r="A829" s="44">
        <v>44953.696794942131</v>
      </c>
      <c r="B829" s="45" t="s">
        <v>10</v>
      </c>
      <c r="C829" s="6"/>
      <c r="D829" s="45" t="s">
        <v>490</v>
      </c>
      <c r="E829" s="45" t="s">
        <v>490</v>
      </c>
      <c r="F829" s="6"/>
      <c r="G829" s="6"/>
      <c r="H829" s="6"/>
      <c r="I829" s="6"/>
      <c r="J829" s="6"/>
      <c r="K829" s="6"/>
      <c r="L829" s="46"/>
      <c r="M829" s="82" t="str">
        <f t="shared" si="12"/>
        <v/>
      </c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hidden="1" customHeight="1" x14ac:dyDescent="0.25">
      <c r="A830" s="44">
        <v>44953.699657094905</v>
      </c>
      <c r="B830" s="45" t="s">
        <v>10</v>
      </c>
      <c r="C830" s="6"/>
      <c r="D830" s="45" t="s">
        <v>490</v>
      </c>
      <c r="E830" s="45" t="s">
        <v>490</v>
      </c>
      <c r="F830" s="6"/>
      <c r="G830" s="6"/>
      <c r="H830" s="6"/>
      <c r="I830" s="6"/>
      <c r="J830" s="6"/>
      <c r="K830" s="6"/>
      <c r="L830" s="46"/>
      <c r="M830" s="82" t="str">
        <f t="shared" si="12"/>
        <v/>
      </c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hidden="1" customHeight="1" x14ac:dyDescent="0.25">
      <c r="A831" s="44">
        <v>44953.70451354167</v>
      </c>
      <c r="B831" s="45" t="s">
        <v>10</v>
      </c>
      <c r="C831" s="6"/>
      <c r="D831" s="45" t="s">
        <v>490</v>
      </c>
      <c r="E831" s="45" t="s">
        <v>490</v>
      </c>
      <c r="F831" s="6"/>
      <c r="G831" s="6"/>
      <c r="H831" s="6"/>
      <c r="I831" s="6"/>
      <c r="J831" s="6"/>
      <c r="K831" s="6"/>
      <c r="L831" s="46"/>
      <c r="M831" s="82" t="str">
        <f t="shared" si="12"/>
        <v/>
      </c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hidden="1" customHeight="1" x14ac:dyDescent="0.25">
      <c r="A832" s="44">
        <v>44953.707080405089</v>
      </c>
      <c r="B832" s="45" t="s">
        <v>10</v>
      </c>
      <c r="C832" s="6"/>
      <c r="D832" s="45" t="s">
        <v>490</v>
      </c>
      <c r="E832" s="45" t="s">
        <v>490</v>
      </c>
      <c r="F832" s="6"/>
      <c r="G832" s="6"/>
      <c r="H832" s="6"/>
      <c r="I832" s="6"/>
      <c r="J832" s="6"/>
      <c r="K832" s="6"/>
      <c r="L832" s="46"/>
      <c r="M832" s="82" t="str">
        <f t="shared" si="12"/>
        <v/>
      </c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hidden="1" customHeight="1" x14ac:dyDescent="0.25">
      <c r="A833" s="44">
        <v>44953.709712002317</v>
      </c>
      <c r="B833" s="45" t="s">
        <v>10</v>
      </c>
      <c r="C833" s="6"/>
      <c r="D833" s="45" t="s">
        <v>490</v>
      </c>
      <c r="E833" s="45" t="s">
        <v>490</v>
      </c>
      <c r="F833" s="6"/>
      <c r="G833" s="6"/>
      <c r="H833" s="6"/>
      <c r="I833" s="6"/>
      <c r="J833" s="6"/>
      <c r="K833" s="6"/>
      <c r="L833" s="46"/>
      <c r="M833" s="82" t="str">
        <f t="shared" si="12"/>
        <v/>
      </c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hidden="1" customHeight="1" x14ac:dyDescent="0.25">
      <c r="A834" s="44">
        <v>44953.711297916663</v>
      </c>
      <c r="B834" s="45" t="s">
        <v>10</v>
      </c>
      <c r="C834" s="6"/>
      <c r="D834" s="45" t="s">
        <v>490</v>
      </c>
      <c r="E834" s="45" t="s">
        <v>490</v>
      </c>
      <c r="F834" s="6"/>
      <c r="G834" s="6"/>
      <c r="H834" s="6"/>
      <c r="I834" s="6"/>
      <c r="J834" s="6"/>
      <c r="K834" s="6"/>
      <c r="L834" s="46"/>
      <c r="M834" s="82" t="str">
        <f t="shared" si="12"/>
        <v/>
      </c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hidden="1" customHeight="1" x14ac:dyDescent="0.25">
      <c r="A835" s="41">
        <v>44676.567910104168</v>
      </c>
      <c r="B835" s="42" t="s">
        <v>12</v>
      </c>
      <c r="C835" s="43">
        <v>44996</v>
      </c>
      <c r="D835" s="42" t="s">
        <v>490</v>
      </c>
      <c r="E835" s="42" t="s">
        <v>490</v>
      </c>
      <c r="F835" s="6"/>
      <c r="G835" s="6"/>
      <c r="H835" s="6"/>
      <c r="I835" s="6"/>
      <c r="J835" s="6"/>
      <c r="K835" s="6"/>
      <c r="L835" s="43" t="s">
        <v>979</v>
      </c>
      <c r="M835" s="82">
        <f t="shared" si="12"/>
        <v>44973</v>
      </c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hidden="1" customHeight="1" x14ac:dyDescent="0.25">
      <c r="A836" s="41">
        <v>44971.528847256945</v>
      </c>
      <c r="B836" s="42" t="s">
        <v>11</v>
      </c>
      <c r="C836" s="43">
        <v>44973</v>
      </c>
      <c r="D836" s="42" t="s">
        <v>490</v>
      </c>
      <c r="E836" s="6"/>
      <c r="F836" s="6"/>
      <c r="G836" s="42" t="s">
        <v>490</v>
      </c>
      <c r="H836" s="6"/>
      <c r="I836" s="6"/>
      <c r="J836" s="6"/>
      <c r="K836" s="6"/>
      <c r="L836" s="43" t="s">
        <v>980</v>
      </c>
      <c r="M836" s="82">
        <f t="shared" si="12"/>
        <v>44973</v>
      </c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hidden="1" customHeight="1" x14ac:dyDescent="0.25">
      <c r="A837" s="41">
        <v>44922.705760648147</v>
      </c>
      <c r="B837" s="42" t="s">
        <v>13</v>
      </c>
      <c r="C837" s="43">
        <v>45016</v>
      </c>
      <c r="D837" s="6"/>
      <c r="E837" s="6"/>
      <c r="F837" s="6"/>
      <c r="G837" s="6"/>
      <c r="H837" s="6"/>
      <c r="I837" s="6"/>
      <c r="J837" s="6"/>
      <c r="K837" s="6"/>
      <c r="L837" s="43" t="s">
        <v>981</v>
      </c>
      <c r="M837" s="82">
        <f t="shared" si="12"/>
        <v>44966</v>
      </c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hidden="1" customHeight="1" x14ac:dyDescent="0.25">
      <c r="A838" s="41">
        <v>44965.756895601851</v>
      </c>
      <c r="B838" s="42" t="s">
        <v>12</v>
      </c>
      <c r="C838" s="6"/>
      <c r="D838" s="42" t="s">
        <v>490</v>
      </c>
      <c r="E838" s="42" t="s">
        <v>490</v>
      </c>
      <c r="F838" s="6"/>
      <c r="G838" s="6"/>
      <c r="H838" s="6"/>
      <c r="I838" s="6"/>
      <c r="J838" s="6"/>
      <c r="K838" s="6"/>
      <c r="L838" s="43" t="s">
        <v>982</v>
      </c>
      <c r="M838" s="82">
        <f t="shared" si="12"/>
        <v>44966</v>
      </c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hidden="1" customHeight="1" x14ac:dyDescent="0.25">
      <c r="A839" s="41">
        <v>44943.641837152776</v>
      </c>
      <c r="B839" s="42" t="s">
        <v>13</v>
      </c>
      <c r="C839" s="43">
        <v>45016</v>
      </c>
      <c r="D839" s="42" t="s">
        <v>490</v>
      </c>
      <c r="E839" s="42" t="s">
        <v>490</v>
      </c>
      <c r="F839" s="6"/>
      <c r="G839" s="6"/>
      <c r="H839" s="6"/>
      <c r="I839" s="6"/>
      <c r="J839" s="6"/>
      <c r="K839" s="6"/>
      <c r="L839" s="43" t="s">
        <v>983</v>
      </c>
      <c r="M839" s="82">
        <f t="shared" ref="M839:M902" si="13">IFERROR(DATEVALUE(TEXT(LEFT(L839,10),"ДД.ММ.ГГГГ")),"")</f>
        <v>44966</v>
      </c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hidden="1" customHeight="1" x14ac:dyDescent="0.25">
      <c r="A840" s="41">
        <v>44960.532677743053</v>
      </c>
      <c r="B840" s="42" t="s">
        <v>13</v>
      </c>
      <c r="C840" s="43">
        <v>44964</v>
      </c>
      <c r="D840" s="42" t="s">
        <v>490</v>
      </c>
      <c r="E840" s="6"/>
      <c r="F840" s="6"/>
      <c r="G840" s="42" t="s">
        <v>490</v>
      </c>
      <c r="H840" s="6"/>
      <c r="I840" s="6"/>
      <c r="J840" s="6"/>
      <c r="K840" s="6"/>
      <c r="L840" s="43" t="s">
        <v>984</v>
      </c>
      <c r="M840" s="82">
        <f t="shared" si="13"/>
        <v>44966</v>
      </c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hidden="1" customHeight="1" x14ac:dyDescent="0.25">
      <c r="A841" s="41">
        <v>44328.736489849536</v>
      </c>
      <c r="B841" s="42" t="s">
        <v>11</v>
      </c>
      <c r="C841" s="43">
        <v>44981</v>
      </c>
      <c r="D841" s="42" t="s">
        <v>490</v>
      </c>
      <c r="E841" s="6"/>
      <c r="F841" s="6"/>
      <c r="G841" s="6"/>
      <c r="H841" s="42" t="s">
        <v>490</v>
      </c>
      <c r="I841" s="6"/>
      <c r="J841" s="6"/>
      <c r="K841" s="6"/>
      <c r="L841" s="43" t="s">
        <v>985</v>
      </c>
      <c r="M841" s="82">
        <f t="shared" si="13"/>
        <v>44958</v>
      </c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hidden="1" customHeight="1" x14ac:dyDescent="0.25">
      <c r="A842" s="41">
        <v>44089.731089814813</v>
      </c>
      <c r="B842" s="42" t="s">
        <v>12</v>
      </c>
      <c r="C842" s="43">
        <v>44968</v>
      </c>
      <c r="D842" s="42" t="s">
        <v>490</v>
      </c>
      <c r="E842" s="42" t="s">
        <v>490</v>
      </c>
      <c r="F842" s="6"/>
      <c r="G842" s="6"/>
      <c r="H842" s="6"/>
      <c r="I842" s="6"/>
      <c r="J842" s="6"/>
      <c r="K842" s="6"/>
      <c r="L842" s="43" t="s">
        <v>986</v>
      </c>
      <c r="M842" s="82">
        <f t="shared" si="13"/>
        <v>44966</v>
      </c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hidden="1" customHeight="1" x14ac:dyDescent="0.25">
      <c r="A843" s="41">
        <v>44089.735420370373</v>
      </c>
      <c r="B843" s="42" t="s">
        <v>12</v>
      </c>
      <c r="C843" s="43">
        <v>44968</v>
      </c>
      <c r="D843" s="42" t="s">
        <v>490</v>
      </c>
      <c r="E843" s="42" t="s">
        <v>490</v>
      </c>
      <c r="F843" s="6"/>
      <c r="G843" s="6"/>
      <c r="H843" s="6"/>
      <c r="I843" s="6"/>
      <c r="J843" s="6"/>
      <c r="K843" s="6"/>
      <c r="L843" s="43" t="s">
        <v>987</v>
      </c>
      <c r="M843" s="82">
        <f t="shared" si="13"/>
        <v>44966</v>
      </c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hidden="1" customHeight="1" x14ac:dyDescent="0.25">
      <c r="A844" s="41">
        <v>44819.670309143519</v>
      </c>
      <c r="B844" s="42" t="s">
        <v>13</v>
      </c>
      <c r="C844" s="43">
        <v>45016</v>
      </c>
      <c r="D844" s="42" t="s">
        <v>490</v>
      </c>
      <c r="E844" s="42" t="s">
        <v>490</v>
      </c>
      <c r="F844" s="6"/>
      <c r="G844" s="6"/>
      <c r="H844" s="6"/>
      <c r="I844" s="6"/>
      <c r="J844" s="6"/>
      <c r="K844" s="6"/>
      <c r="L844" s="43" t="s">
        <v>988</v>
      </c>
      <c r="M844" s="82">
        <f t="shared" si="13"/>
        <v>44964</v>
      </c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hidden="1" customHeight="1" x14ac:dyDescent="0.25">
      <c r="A845" s="41">
        <v>44397.510662696761</v>
      </c>
      <c r="B845" s="42" t="s">
        <v>13</v>
      </c>
      <c r="C845" s="43">
        <v>45016</v>
      </c>
      <c r="D845" s="42" t="s">
        <v>490</v>
      </c>
      <c r="E845" s="42" t="s">
        <v>490</v>
      </c>
      <c r="F845" s="6"/>
      <c r="G845" s="6"/>
      <c r="H845" s="6"/>
      <c r="I845" s="6"/>
      <c r="J845" s="6"/>
      <c r="K845" s="6"/>
      <c r="L845" s="43" t="s">
        <v>989</v>
      </c>
      <c r="M845" s="82">
        <f t="shared" si="13"/>
        <v>44964</v>
      </c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hidden="1" customHeight="1" x14ac:dyDescent="0.25">
      <c r="A846" s="41">
        <v>44585.564771145837</v>
      </c>
      <c r="B846" s="42" t="s">
        <v>13</v>
      </c>
      <c r="C846" s="43">
        <v>45016</v>
      </c>
      <c r="D846" s="42" t="s">
        <v>490</v>
      </c>
      <c r="E846" s="42" t="s">
        <v>490</v>
      </c>
      <c r="F846" s="6"/>
      <c r="G846" s="6"/>
      <c r="H846" s="6"/>
      <c r="I846" s="6"/>
      <c r="J846" s="6"/>
      <c r="K846" s="6"/>
      <c r="L846" s="43" t="s">
        <v>990</v>
      </c>
      <c r="M846" s="82">
        <f t="shared" si="13"/>
        <v>44964</v>
      </c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hidden="1" customHeight="1" x14ac:dyDescent="0.25">
      <c r="A847" s="41">
        <v>44953.703298298613</v>
      </c>
      <c r="B847" s="42" t="s">
        <v>10</v>
      </c>
      <c r="C847" s="43">
        <v>44971</v>
      </c>
      <c r="D847" s="42" t="s">
        <v>490</v>
      </c>
      <c r="E847" s="42" t="s">
        <v>490</v>
      </c>
      <c r="F847" s="6"/>
      <c r="G847" s="6"/>
      <c r="H847" s="6"/>
      <c r="I847" s="6"/>
      <c r="J847" s="6"/>
      <c r="K847" s="6"/>
      <c r="L847" s="43" t="s">
        <v>991</v>
      </c>
      <c r="M847" s="82">
        <f t="shared" si="13"/>
        <v>44964</v>
      </c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hidden="1" customHeight="1" x14ac:dyDescent="0.25">
      <c r="A848" s="41">
        <v>44953.698579166667</v>
      </c>
      <c r="B848" s="42" t="s">
        <v>10</v>
      </c>
      <c r="C848" s="43">
        <v>44971</v>
      </c>
      <c r="D848" s="42" t="s">
        <v>490</v>
      </c>
      <c r="E848" s="42" t="s">
        <v>490</v>
      </c>
      <c r="F848" s="6"/>
      <c r="G848" s="6"/>
      <c r="H848" s="6"/>
      <c r="I848" s="6"/>
      <c r="J848" s="6"/>
      <c r="K848" s="6"/>
      <c r="L848" s="43" t="s">
        <v>992</v>
      </c>
      <c r="M848" s="82">
        <f t="shared" si="13"/>
        <v>44964</v>
      </c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hidden="1" customHeight="1" x14ac:dyDescent="0.25">
      <c r="A849" s="41">
        <v>44960.525325034723</v>
      </c>
      <c r="B849" s="42" t="s">
        <v>11</v>
      </c>
      <c r="C849" s="43">
        <v>45049</v>
      </c>
      <c r="D849" s="42" t="s">
        <v>490</v>
      </c>
      <c r="E849" s="42" t="s">
        <v>490</v>
      </c>
      <c r="F849" s="6"/>
      <c r="G849" s="6"/>
      <c r="H849" s="6"/>
      <c r="I849" s="6"/>
      <c r="J849" s="6"/>
      <c r="K849" s="6"/>
      <c r="L849" s="43" t="s">
        <v>993</v>
      </c>
      <c r="M849" s="82">
        <f t="shared" si="13"/>
        <v>44964</v>
      </c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hidden="1" customHeight="1" x14ac:dyDescent="0.25">
      <c r="A850" s="41">
        <v>44953.708512268517</v>
      </c>
      <c r="B850" s="42" t="s">
        <v>10</v>
      </c>
      <c r="C850" s="43">
        <v>44971</v>
      </c>
      <c r="D850" s="42" t="s">
        <v>490</v>
      </c>
      <c r="E850" s="42" t="s">
        <v>490</v>
      </c>
      <c r="F850" s="6"/>
      <c r="G850" s="6"/>
      <c r="H850" s="6"/>
      <c r="I850" s="6"/>
      <c r="J850" s="6"/>
      <c r="K850" s="6"/>
      <c r="L850" s="43" t="s">
        <v>994</v>
      </c>
      <c r="M850" s="82">
        <f t="shared" si="13"/>
        <v>44963</v>
      </c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hidden="1" customHeight="1" x14ac:dyDescent="0.25">
      <c r="A851" s="41">
        <v>44953.705824155091</v>
      </c>
      <c r="B851" s="42" t="s">
        <v>10</v>
      </c>
      <c r="C851" s="43">
        <v>44971</v>
      </c>
      <c r="D851" s="42" t="s">
        <v>490</v>
      </c>
      <c r="E851" s="42" t="s">
        <v>490</v>
      </c>
      <c r="F851" s="6"/>
      <c r="G851" s="6"/>
      <c r="H851" s="6"/>
      <c r="I851" s="6"/>
      <c r="J851" s="6"/>
      <c r="K851" s="6"/>
      <c r="L851" s="43" t="s">
        <v>995</v>
      </c>
      <c r="M851" s="82">
        <f t="shared" si="13"/>
        <v>44963</v>
      </c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hidden="1" customHeight="1" x14ac:dyDescent="0.25">
      <c r="A852" s="41">
        <v>44963.538204745368</v>
      </c>
      <c r="B852" s="42" t="s">
        <v>13</v>
      </c>
      <c r="C852" s="43">
        <v>44963</v>
      </c>
      <c r="D852" s="42" t="s">
        <v>490</v>
      </c>
      <c r="E852" s="6"/>
      <c r="F852" s="6"/>
      <c r="G852" s="42" t="s">
        <v>490</v>
      </c>
      <c r="H852" s="6"/>
      <c r="I852" s="6"/>
      <c r="J852" s="6"/>
      <c r="K852" s="6"/>
      <c r="L852" s="43" t="s">
        <v>996</v>
      </c>
      <c r="M852" s="82">
        <f t="shared" si="13"/>
        <v>44963</v>
      </c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hidden="1" customHeight="1" x14ac:dyDescent="0.25">
      <c r="A853" s="41">
        <v>44960.633547256948</v>
      </c>
      <c r="B853" s="42" t="s">
        <v>13</v>
      </c>
      <c r="C853" s="43">
        <v>44963</v>
      </c>
      <c r="D853" s="42" t="s">
        <v>490</v>
      </c>
      <c r="E853" s="42" t="s">
        <v>490</v>
      </c>
      <c r="F853" s="6"/>
      <c r="G853" s="6"/>
      <c r="H853" s="6"/>
      <c r="I853" s="6"/>
      <c r="J853" s="6"/>
      <c r="K853" s="6"/>
      <c r="L853" s="43" t="s">
        <v>997</v>
      </c>
      <c r="M853" s="82">
        <f t="shared" si="13"/>
        <v>44963</v>
      </c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hidden="1" customHeight="1" x14ac:dyDescent="0.25">
      <c r="A854" s="41">
        <v>44880.61182337963</v>
      </c>
      <c r="B854" s="42" t="s">
        <v>13</v>
      </c>
      <c r="C854" s="43">
        <v>45016</v>
      </c>
      <c r="D854" s="42" t="s">
        <v>490</v>
      </c>
      <c r="E854" s="6"/>
      <c r="F854" s="6"/>
      <c r="G854" s="6"/>
      <c r="H854" s="42" t="s">
        <v>490</v>
      </c>
      <c r="I854" s="6"/>
      <c r="J854" s="6"/>
      <c r="K854" s="6"/>
      <c r="L854" s="43" t="s">
        <v>998</v>
      </c>
      <c r="M854" s="82">
        <f t="shared" si="13"/>
        <v>44963</v>
      </c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hidden="1" customHeight="1" x14ac:dyDescent="0.25">
      <c r="A855" s="41">
        <v>44950.752779745373</v>
      </c>
      <c r="B855" s="42" t="s">
        <v>11</v>
      </c>
      <c r="C855" s="43">
        <v>44960</v>
      </c>
      <c r="D855" s="42" t="s">
        <v>490</v>
      </c>
      <c r="E855" s="42" t="s">
        <v>490</v>
      </c>
      <c r="F855" s="6"/>
      <c r="G855" s="6"/>
      <c r="H855" s="6"/>
      <c r="I855" s="6"/>
      <c r="J855" s="6"/>
      <c r="K855" s="6"/>
      <c r="L855" s="43" t="s">
        <v>999</v>
      </c>
      <c r="M855" s="82">
        <f t="shared" si="13"/>
        <v>44960</v>
      </c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hidden="1" customHeight="1" x14ac:dyDescent="0.25">
      <c r="A856" s="41">
        <v>44544.926042245374</v>
      </c>
      <c r="B856" s="42" t="s">
        <v>12</v>
      </c>
      <c r="C856" s="43">
        <v>44960</v>
      </c>
      <c r="D856" s="42" t="s">
        <v>490</v>
      </c>
      <c r="E856" s="42" t="s">
        <v>490</v>
      </c>
      <c r="F856" s="6"/>
      <c r="G856" s="6"/>
      <c r="H856" s="6"/>
      <c r="I856" s="6"/>
      <c r="J856" s="6"/>
      <c r="K856" s="6"/>
      <c r="L856" s="43" t="s">
        <v>1000</v>
      </c>
      <c r="M856" s="82">
        <f t="shared" si="13"/>
        <v>44960</v>
      </c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hidden="1" customHeight="1" x14ac:dyDescent="0.25">
      <c r="A857" s="41">
        <v>44588.48401508102</v>
      </c>
      <c r="B857" s="42" t="s">
        <v>12</v>
      </c>
      <c r="C857" s="43">
        <v>44960</v>
      </c>
      <c r="D857" s="42" t="s">
        <v>490</v>
      </c>
      <c r="E857" s="42" t="s">
        <v>490</v>
      </c>
      <c r="F857" s="6"/>
      <c r="G857" s="6"/>
      <c r="H857" s="6"/>
      <c r="I857" s="6"/>
      <c r="J857" s="6"/>
      <c r="K857" s="6"/>
      <c r="L857" s="43" t="s">
        <v>1001</v>
      </c>
      <c r="M857" s="82">
        <f t="shared" si="13"/>
        <v>44960</v>
      </c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hidden="1" customHeight="1" x14ac:dyDescent="0.25">
      <c r="A858" s="41">
        <v>44679.511866666668</v>
      </c>
      <c r="B858" s="42" t="s">
        <v>12</v>
      </c>
      <c r="C858" s="43">
        <v>45066</v>
      </c>
      <c r="D858" s="42" t="s">
        <v>490</v>
      </c>
      <c r="E858" s="42" t="s">
        <v>490</v>
      </c>
      <c r="F858" s="6"/>
      <c r="G858" s="6"/>
      <c r="H858" s="6"/>
      <c r="I858" s="6"/>
      <c r="J858" s="6"/>
      <c r="K858" s="6"/>
      <c r="L858" s="43" t="s">
        <v>1002</v>
      </c>
      <c r="M858" s="82">
        <f t="shared" si="13"/>
        <v>44960</v>
      </c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hidden="1" customHeight="1" x14ac:dyDescent="0.25">
      <c r="A859" s="41">
        <v>44960.430461377313</v>
      </c>
      <c r="B859" s="42" t="s">
        <v>12</v>
      </c>
      <c r="C859" s="43">
        <v>44960</v>
      </c>
      <c r="D859" s="42" t="s">
        <v>490</v>
      </c>
      <c r="E859" s="6"/>
      <c r="F859" s="42" t="s">
        <v>490</v>
      </c>
      <c r="G859" s="6"/>
      <c r="H859" s="6"/>
      <c r="I859" s="6"/>
      <c r="J859" s="6"/>
      <c r="K859" s="6"/>
      <c r="L859" s="43" t="s">
        <v>1003</v>
      </c>
      <c r="M859" s="82">
        <f t="shared" si="13"/>
        <v>44960</v>
      </c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hidden="1" customHeight="1" x14ac:dyDescent="0.25">
      <c r="A860" s="41">
        <v>44957.765891516203</v>
      </c>
      <c r="B860" s="42" t="s">
        <v>13</v>
      </c>
      <c r="C860" s="43">
        <v>44960</v>
      </c>
      <c r="D860" s="42" t="s">
        <v>490</v>
      </c>
      <c r="E860" s="6"/>
      <c r="F860" s="6"/>
      <c r="G860" s="42" t="s">
        <v>490</v>
      </c>
      <c r="H860" s="6"/>
      <c r="I860" s="6"/>
      <c r="J860" s="6"/>
      <c r="K860" s="6"/>
      <c r="L860" s="43" t="s">
        <v>1004</v>
      </c>
      <c r="M860" s="82">
        <f t="shared" si="13"/>
        <v>44959</v>
      </c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hidden="1" customHeight="1" x14ac:dyDescent="0.25">
      <c r="A861" s="41">
        <v>44887.417434490744</v>
      </c>
      <c r="B861" s="42" t="s">
        <v>10</v>
      </c>
      <c r="C861" s="43">
        <v>44935</v>
      </c>
      <c r="D861" s="42" t="s">
        <v>490</v>
      </c>
      <c r="E861" s="42" t="s">
        <v>490</v>
      </c>
      <c r="F861" s="6"/>
      <c r="G861" s="6"/>
      <c r="H861" s="6"/>
      <c r="I861" s="6"/>
      <c r="J861" s="6"/>
      <c r="K861" s="6"/>
      <c r="L861" s="43" t="s">
        <v>1005</v>
      </c>
      <c r="M861" s="82">
        <f t="shared" si="13"/>
        <v>44958</v>
      </c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hidden="1" customHeight="1" x14ac:dyDescent="0.25">
      <c r="A862" s="41">
        <v>44946.516424305555</v>
      </c>
      <c r="B862" s="42" t="s">
        <v>13</v>
      </c>
      <c r="C862" s="43">
        <v>44957</v>
      </c>
      <c r="D862" s="42" t="s">
        <v>490</v>
      </c>
      <c r="E862" s="6"/>
      <c r="F862" s="6"/>
      <c r="G862" s="6"/>
      <c r="H862" s="42" t="s">
        <v>490</v>
      </c>
      <c r="I862" s="6"/>
      <c r="J862" s="6"/>
      <c r="K862" s="6"/>
      <c r="L862" s="43" t="s">
        <v>1006</v>
      </c>
      <c r="M862" s="82">
        <f t="shared" si="13"/>
        <v>44958</v>
      </c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hidden="1" customHeight="1" x14ac:dyDescent="0.25">
      <c r="A863" s="41">
        <v>44957.492273460652</v>
      </c>
      <c r="B863" s="42" t="s">
        <v>13</v>
      </c>
      <c r="C863" s="43">
        <v>44957</v>
      </c>
      <c r="D863" s="42" t="s">
        <v>490</v>
      </c>
      <c r="E863" s="6"/>
      <c r="F863" s="6"/>
      <c r="G863" s="42" t="s">
        <v>490</v>
      </c>
      <c r="H863" s="6"/>
      <c r="I863" s="6"/>
      <c r="J863" s="6"/>
      <c r="K863" s="6"/>
      <c r="L863" s="43" t="s">
        <v>1007</v>
      </c>
      <c r="M863" s="82">
        <f t="shared" si="13"/>
        <v>44957</v>
      </c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hidden="1" customHeight="1" x14ac:dyDescent="0.25">
      <c r="A864" s="41">
        <v>44957.494662349534</v>
      </c>
      <c r="B864" s="42" t="s">
        <v>13</v>
      </c>
      <c r="C864" s="43">
        <v>44957</v>
      </c>
      <c r="D864" s="42" t="s">
        <v>490</v>
      </c>
      <c r="E864" s="6"/>
      <c r="F864" s="6"/>
      <c r="G864" s="42" t="s">
        <v>490</v>
      </c>
      <c r="H864" s="6"/>
      <c r="I864" s="6"/>
      <c r="J864" s="6"/>
      <c r="K864" s="6"/>
      <c r="L864" s="43" t="s">
        <v>1008</v>
      </c>
      <c r="M864" s="82">
        <f t="shared" si="13"/>
        <v>44957</v>
      </c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hidden="1" customHeight="1" x14ac:dyDescent="0.25">
      <c r="A865" s="41">
        <v>44957.589864849535</v>
      </c>
      <c r="B865" s="42" t="s">
        <v>13</v>
      </c>
      <c r="C865" s="43">
        <v>44957</v>
      </c>
      <c r="D865" s="42" t="s">
        <v>490</v>
      </c>
      <c r="E865" s="6"/>
      <c r="F865" s="6"/>
      <c r="G865" s="42" t="s">
        <v>490</v>
      </c>
      <c r="H865" s="6"/>
      <c r="I865" s="6"/>
      <c r="J865" s="6"/>
      <c r="K865" s="6"/>
      <c r="L865" s="43" t="s">
        <v>1009</v>
      </c>
      <c r="M865" s="82">
        <f t="shared" si="13"/>
        <v>44957</v>
      </c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hidden="1" customHeight="1" x14ac:dyDescent="0.25">
      <c r="A866" s="41">
        <v>44957.593324687499</v>
      </c>
      <c r="B866" s="42" t="s">
        <v>13</v>
      </c>
      <c r="C866" s="43">
        <v>44957</v>
      </c>
      <c r="D866" s="42" t="s">
        <v>490</v>
      </c>
      <c r="E866" s="6"/>
      <c r="F866" s="6"/>
      <c r="G866" s="42" t="s">
        <v>490</v>
      </c>
      <c r="H866" s="6"/>
      <c r="I866" s="6"/>
      <c r="J866" s="6"/>
      <c r="K866" s="6"/>
      <c r="L866" s="43" t="s">
        <v>1010</v>
      </c>
      <c r="M866" s="82">
        <f t="shared" si="13"/>
        <v>44957</v>
      </c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hidden="1" customHeight="1" x14ac:dyDescent="0.25">
      <c r="A867" s="41">
        <v>44956.775580520836</v>
      </c>
      <c r="B867" s="42" t="s">
        <v>10</v>
      </c>
      <c r="C867" s="43">
        <v>44963</v>
      </c>
      <c r="D867" s="42" t="s">
        <v>490</v>
      </c>
      <c r="E867" s="6"/>
      <c r="F867" s="6"/>
      <c r="G867" s="6"/>
      <c r="H867" s="42" t="s">
        <v>490</v>
      </c>
      <c r="I867" s="6"/>
      <c r="J867" s="6"/>
      <c r="K867" s="6"/>
      <c r="L867" s="43" t="s">
        <v>1011</v>
      </c>
      <c r="M867" s="82">
        <f t="shared" si="13"/>
        <v>44956</v>
      </c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hidden="1" customHeight="1" x14ac:dyDescent="0.25">
      <c r="A868" s="41">
        <v>44956.706275115743</v>
      </c>
      <c r="B868" s="42" t="s">
        <v>10</v>
      </c>
      <c r="C868" s="43">
        <v>44963</v>
      </c>
      <c r="D868" s="42" t="s">
        <v>490</v>
      </c>
      <c r="E868" s="6"/>
      <c r="F868" s="6"/>
      <c r="G868" s="6"/>
      <c r="H868" s="42" t="s">
        <v>490</v>
      </c>
      <c r="I868" s="6"/>
      <c r="J868" s="6"/>
      <c r="K868" s="6"/>
      <c r="L868" s="43" t="s">
        <v>1012</v>
      </c>
      <c r="M868" s="82">
        <f t="shared" si="13"/>
        <v>44956</v>
      </c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hidden="1" customHeight="1" x14ac:dyDescent="0.25">
      <c r="A869" s="41">
        <v>44894.479964317128</v>
      </c>
      <c r="B869" s="42" t="s">
        <v>12</v>
      </c>
      <c r="C869" s="43">
        <v>44947</v>
      </c>
      <c r="D869" s="42" t="s">
        <v>490</v>
      </c>
      <c r="E869" s="42" t="s">
        <v>490</v>
      </c>
      <c r="F869" s="6"/>
      <c r="G869" s="6"/>
      <c r="H869" s="6"/>
      <c r="I869" s="6"/>
      <c r="J869" s="6"/>
      <c r="K869" s="6"/>
      <c r="L869" s="43" t="s">
        <v>1013</v>
      </c>
      <c r="M869" s="82">
        <f t="shared" si="13"/>
        <v>44956</v>
      </c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hidden="1" customHeight="1" x14ac:dyDescent="0.25">
      <c r="A870" s="41">
        <v>44953.588674502316</v>
      </c>
      <c r="B870" s="42" t="s">
        <v>11</v>
      </c>
      <c r="C870" s="43">
        <v>44953</v>
      </c>
      <c r="D870" s="42" t="s">
        <v>490</v>
      </c>
      <c r="E870" s="42" t="s">
        <v>490</v>
      </c>
      <c r="F870" s="6"/>
      <c r="G870" s="6"/>
      <c r="H870" s="6"/>
      <c r="I870" s="6"/>
      <c r="J870" s="6"/>
      <c r="K870" s="6"/>
      <c r="L870" s="43" t="s">
        <v>1014</v>
      </c>
      <c r="M870" s="82">
        <f t="shared" si="13"/>
        <v>44956</v>
      </c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hidden="1" customHeight="1" x14ac:dyDescent="0.25">
      <c r="A871" s="41">
        <v>44952.577083217591</v>
      </c>
      <c r="B871" s="42" t="s">
        <v>11</v>
      </c>
      <c r="C871" s="43">
        <v>44953</v>
      </c>
      <c r="D871" s="42" t="s">
        <v>490</v>
      </c>
      <c r="E871" s="42" t="s">
        <v>490</v>
      </c>
      <c r="F871" s="6"/>
      <c r="G871" s="6"/>
      <c r="H871" s="6"/>
      <c r="I871" s="6"/>
      <c r="J871" s="6"/>
      <c r="K871" s="6"/>
      <c r="L871" s="43" t="s">
        <v>1015</v>
      </c>
      <c r="M871" s="82">
        <f t="shared" si="13"/>
        <v>44956</v>
      </c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hidden="1" customHeight="1" x14ac:dyDescent="0.25">
      <c r="A872" s="41">
        <v>44825.449177395836</v>
      </c>
      <c r="B872" s="42" t="s">
        <v>11</v>
      </c>
      <c r="C872" s="43">
        <v>44954</v>
      </c>
      <c r="D872" s="42" t="s">
        <v>490</v>
      </c>
      <c r="E872" s="42" t="s">
        <v>490</v>
      </c>
      <c r="F872" s="6"/>
      <c r="G872" s="6"/>
      <c r="H872" s="6"/>
      <c r="I872" s="6"/>
      <c r="J872" s="6"/>
      <c r="K872" s="6"/>
      <c r="L872" s="43" t="s">
        <v>1016</v>
      </c>
      <c r="M872" s="82">
        <f t="shared" si="13"/>
        <v>44956</v>
      </c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hidden="1" customHeight="1" x14ac:dyDescent="0.25">
      <c r="A873" s="41">
        <v>44848.522633252316</v>
      </c>
      <c r="B873" s="42" t="s">
        <v>12</v>
      </c>
      <c r="C873" s="43">
        <v>44954</v>
      </c>
      <c r="D873" s="42" t="s">
        <v>490</v>
      </c>
      <c r="E873" s="42" t="s">
        <v>490</v>
      </c>
      <c r="F873" s="6"/>
      <c r="G873" s="6"/>
      <c r="H873" s="6"/>
      <c r="I873" s="6"/>
      <c r="J873" s="6"/>
      <c r="K873" s="6"/>
      <c r="L873" s="43" t="s">
        <v>1017</v>
      </c>
      <c r="M873" s="82">
        <f t="shared" si="13"/>
        <v>44956</v>
      </c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hidden="1" customHeight="1" x14ac:dyDescent="0.25">
      <c r="A874" s="41">
        <v>44809.45345940972</v>
      </c>
      <c r="B874" s="42" t="s">
        <v>11</v>
      </c>
      <c r="C874" s="43">
        <v>44985</v>
      </c>
      <c r="D874" s="42" t="s">
        <v>490</v>
      </c>
      <c r="E874" s="42" t="s">
        <v>490</v>
      </c>
      <c r="F874" s="6"/>
      <c r="G874" s="6"/>
      <c r="H874" s="6"/>
      <c r="I874" s="6"/>
      <c r="J874" s="6"/>
      <c r="K874" s="6"/>
      <c r="L874" s="43" t="s">
        <v>1018</v>
      </c>
      <c r="M874" s="82">
        <f t="shared" si="13"/>
        <v>44956</v>
      </c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hidden="1" customHeight="1" x14ac:dyDescent="0.25">
      <c r="A875" s="41">
        <v>44907.553230787038</v>
      </c>
      <c r="B875" s="42" t="s">
        <v>10</v>
      </c>
      <c r="C875" s="43">
        <v>44954</v>
      </c>
      <c r="D875" s="42" t="s">
        <v>490</v>
      </c>
      <c r="E875" s="42" t="s">
        <v>490</v>
      </c>
      <c r="F875" s="6"/>
      <c r="G875" s="6"/>
      <c r="H875" s="6"/>
      <c r="I875" s="6"/>
      <c r="J875" s="6"/>
      <c r="K875" s="6"/>
      <c r="L875" s="43" t="s">
        <v>1019</v>
      </c>
      <c r="M875" s="82">
        <f t="shared" si="13"/>
        <v>44953</v>
      </c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hidden="1" customHeight="1" x14ac:dyDescent="0.25">
      <c r="A876" s="41">
        <v>44781.727077777781</v>
      </c>
      <c r="B876" s="42" t="s">
        <v>10</v>
      </c>
      <c r="C876" s="43">
        <v>44954</v>
      </c>
      <c r="D876" s="42" t="s">
        <v>490</v>
      </c>
      <c r="E876" s="42" t="s">
        <v>490</v>
      </c>
      <c r="F876" s="6"/>
      <c r="G876" s="6"/>
      <c r="H876" s="6"/>
      <c r="I876" s="6"/>
      <c r="J876" s="6"/>
      <c r="K876" s="6"/>
      <c r="L876" s="43" t="s">
        <v>1020</v>
      </c>
      <c r="M876" s="82">
        <f t="shared" si="13"/>
        <v>44953</v>
      </c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hidden="1" customHeight="1" x14ac:dyDescent="0.25">
      <c r="A877" s="41">
        <v>44888.591186724538</v>
      </c>
      <c r="B877" s="42" t="s">
        <v>10</v>
      </c>
      <c r="C877" s="43">
        <v>44954</v>
      </c>
      <c r="D877" s="42" t="s">
        <v>490</v>
      </c>
      <c r="E877" s="42" t="s">
        <v>490</v>
      </c>
      <c r="F877" s="6"/>
      <c r="G877" s="6"/>
      <c r="H877" s="6"/>
      <c r="I877" s="6"/>
      <c r="J877" s="6"/>
      <c r="K877" s="6"/>
      <c r="L877" s="43" t="s">
        <v>1021</v>
      </c>
      <c r="M877" s="82">
        <f t="shared" si="13"/>
        <v>44953</v>
      </c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hidden="1" customHeight="1" x14ac:dyDescent="0.25">
      <c r="A878" s="41">
        <v>44907.568663194441</v>
      </c>
      <c r="B878" s="42" t="s">
        <v>10</v>
      </c>
      <c r="C878" s="43">
        <v>44975</v>
      </c>
      <c r="D878" s="42" t="s">
        <v>490</v>
      </c>
      <c r="E878" s="42" t="s">
        <v>490</v>
      </c>
      <c r="F878" s="6"/>
      <c r="G878" s="6"/>
      <c r="H878" s="6"/>
      <c r="I878" s="6"/>
      <c r="J878" s="6"/>
      <c r="K878" s="6"/>
      <c r="L878" s="43" t="s">
        <v>1022</v>
      </c>
      <c r="M878" s="82">
        <f t="shared" si="13"/>
        <v>44953</v>
      </c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hidden="1" customHeight="1" x14ac:dyDescent="0.25">
      <c r="A879" s="41">
        <v>44536.52318394676</v>
      </c>
      <c r="B879" s="42" t="s">
        <v>10</v>
      </c>
      <c r="C879" s="43">
        <v>44905</v>
      </c>
      <c r="D879" s="42" t="s">
        <v>490</v>
      </c>
      <c r="E879" s="42" t="s">
        <v>490</v>
      </c>
      <c r="F879" s="6"/>
      <c r="G879" s="6"/>
      <c r="H879" s="6"/>
      <c r="I879" s="6"/>
      <c r="J879" s="6"/>
      <c r="K879" s="6"/>
      <c r="L879" s="43" t="s">
        <v>1023</v>
      </c>
      <c r="M879" s="82">
        <f t="shared" si="13"/>
        <v>44953</v>
      </c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hidden="1" customHeight="1" x14ac:dyDescent="0.25">
      <c r="A880" s="41">
        <v>44292.697733217596</v>
      </c>
      <c r="B880" s="42" t="s">
        <v>12</v>
      </c>
      <c r="C880" s="6"/>
      <c r="D880" s="6"/>
      <c r="E880" s="6"/>
      <c r="F880" s="6"/>
      <c r="G880" s="6"/>
      <c r="H880" s="6"/>
      <c r="I880" s="6"/>
      <c r="J880" s="6"/>
      <c r="K880" s="6"/>
      <c r="L880" s="43" t="s">
        <v>1024</v>
      </c>
      <c r="M880" s="82">
        <f t="shared" si="13"/>
        <v>44953</v>
      </c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hidden="1" customHeight="1" x14ac:dyDescent="0.25">
      <c r="A881" s="41">
        <v>44330.594265011576</v>
      </c>
      <c r="B881" s="42" t="s">
        <v>12</v>
      </c>
      <c r="C881" s="6"/>
      <c r="D881" s="42" t="s">
        <v>490</v>
      </c>
      <c r="E881" s="42" t="s">
        <v>490</v>
      </c>
      <c r="F881" s="6"/>
      <c r="G881" s="6"/>
      <c r="H881" s="6"/>
      <c r="I881" s="6"/>
      <c r="J881" s="6"/>
      <c r="K881" s="6"/>
      <c r="L881" s="43" t="s">
        <v>1025</v>
      </c>
      <c r="M881" s="82">
        <f t="shared" si="13"/>
        <v>44953</v>
      </c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hidden="1" customHeight="1" x14ac:dyDescent="0.25">
      <c r="A882" s="41">
        <v>44540.437042048608</v>
      </c>
      <c r="B882" s="42" t="s">
        <v>12</v>
      </c>
      <c r="C882" s="6"/>
      <c r="D882" s="42" t="s">
        <v>490</v>
      </c>
      <c r="E882" s="42" t="s">
        <v>490</v>
      </c>
      <c r="F882" s="6"/>
      <c r="G882" s="6"/>
      <c r="H882" s="6"/>
      <c r="I882" s="6"/>
      <c r="J882" s="6"/>
      <c r="K882" s="6"/>
      <c r="L882" s="43" t="s">
        <v>1026</v>
      </c>
      <c r="M882" s="82">
        <f t="shared" si="13"/>
        <v>44953</v>
      </c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hidden="1" customHeight="1" x14ac:dyDescent="0.25">
      <c r="A883" s="41">
        <v>44655.554914502318</v>
      </c>
      <c r="B883" s="42" t="s">
        <v>12</v>
      </c>
      <c r="C883" s="6"/>
      <c r="D883" s="42" t="s">
        <v>490</v>
      </c>
      <c r="E883" s="42" t="s">
        <v>490</v>
      </c>
      <c r="F883" s="6"/>
      <c r="G883" s="6"/>
      <c r="H883" s="6"/>
      <c r="I883" s="6"/>
      <c r="J883" s="6"/>
      <c r="K883" s="6"/>
      <c r="L883" s="43" t="s">
        <v>1027</v>
      </c>
      <c r="M883" s="82">
        <f t="shared" si="13"/>
        <v>44953</v>
      </c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hidden="1" customHeight="1" x14ac:dyDescent="0.25">
      <c r="A884" s="41">
        <v>44757.558434340281</v>
      </c>
      <c r="B884" s="42" t="s">
        <v>12</v>
      </c>
      <c r="C884" s="43">
        <v>44954</v>
      </c>
      <c r="D884" s="42" t="s">
        <v>490</v>
      </c>
      <c r="E884" s="42" t="s">
        <v>490</v>
      </c>
      <c r="F884" s="6"/>
      <c r="G884" s="6"/>
      <c r="H884" s="6"/>
      <c r="I884" s="6"/>
      <c r="J884" s="6"/>
      <c r="K884" s="6"/>
      <c r="L884" s="43" t="s">
        <v>1028</v>
      </c>
      <c r="M884" s="82">
        <f t="shared" si="13"/>
        <v>44953</v>
      </c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hidden="1" customHeight="1" x14ac:dyDescent="0.25">
      <c r="A885" s="41">
        <v>44944.440956979168</v>
      </c>
      <c r="B885" s="42" t="s">
        <v>11</v>
      </c>
      <c r="C885" s="43">
        <v>44957</v>
      </c>
      <c r="D885" s="42" t="s">
        <v>490</v>
      </c>
      <c r="E885" s="42" t="s">
        <v>490</v>
      </c>
      <c r="F885" s="6"/>
      <c r="G885" s="6"/>
      <c r="H885" s="6"/>
      <c r="I885" s="6"/>
      <c r="J885" s="6"/>
      <c r="K885" s="6"/>
      <c r="L885" s="43" t="s">
        <v>1029</v>
      </c>
      <c r="M885" s="82">
        <f t="shared" si="13"/>
        <v>44953</v>
      </c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hidden="1" customHeight="1" x14ac:dyDescent="0.25">
      <c r="A886" s="41">
        <v>44848.436082488428</v>
      </c>
      <c r="B886" s="42" t="s">
        <v>12</v>
      </c>
      <c r="C886" s="43">
        <v>44954</v>
      </c>
      <c r="D886" s="42" t="s">
        <v>490</v>
      </c>
      <c r="E886" s="42" t="s">
        <v>490</v>
      </c>
      <c r="F886" s="6"/>
      <c r="G886" s="6"/>
      <c r="H886" s="6"/>
      <c r="I886" s="6"/>
      <c r="J886" s="6"/>
      <c r="K886" s="6"/>
      <c r="L886" s="43" t="s">
        <v>1030</v>
      </c>
      <c r="M886" s="82">
        <f t="shared" si="13"/>
        <v>44953</v>
      </c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hidden="1" customHeight="1" x14ac:dyDescent="0.25">
      <c r="A887" s="41">
        <v>44771.421621331021</v>
      </c>
      <c r="B887" s="42" t="s">
        <v>12</v>
      </c>
      <c r="C887" s="43">
        <v>44954</v>
      </c>
      <c r="D887" s="42" t="s">
        <v>490</v>
      </c>
      <c r="E887" s="42" t="s">
        <v>490</v>
      </c>
      <c r="F887" s="6"/>
      <c r="G887" s="6"/>
      <c r="H887" s="6"/>
      <c r="I887" s="6"/>
      <c r="J887" s="6"/>
      <c r="K887" s="6"/>
      <c r="L887" s="43" t="s">
        <v>1031</v>
      </c>
      <c r="M887" s="82">
        <f t="shared" si="13"/>
        <v>44953</v>
      </c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hidden="1" customHeight="1" x14ac:dyDescent="0.25">
      <c r="A888" s="41">
        <v>44953.473174456019</v>
      </c>
      <c r="B888" s="42" t="s">
        <v>12</v>
      </c>
      <c r="C888" s="43">
        <v>44954</v>
      </c>
      <c r="D888" s="42" t="s">
        <v>490</v>
      </c>
      <c r="E888" s="42" t="s">
        <v>490</v>
      </c>
      <c r="F888" s="6"/>
      <c r="G888" s="6"/>
      <c r="H888" s="6"/>
      <c r="I888" s="6"/>
      <c r="J888" s="6"/>
      <c r="K888" s="6"/>
      <c r="L888" s="43" t="s">
        <v>1032</v>
      </c>
      <c r="M888" s="82">
        <f t="shared" si="13"/>
        <v>44953</v>
      </c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hidden="1" customHeight="1" x14ac:dyDescent="0.25">
      <c r="A889" s="41">
        <v>44953.467679363428</v>
      </c>
      <c r="B889" s="42" t="s">
        <v>12</v>
      </c>
      <c r="C889" s="43">
        <v>44954</v>
      </c>
      <c r="D889" s="42" t="s">
        <v>490</v>
      </c>
      <c r="E889" s="42" t="s">
        <v>490</v>
      </c>
      <c r="F889" s="6"/>
      <c r="G889" s="6"/>
      <c r="H889" s="6"/>
      <c r="I889" s="6"/>
      <c r="J889" s="6"/>
      <c r="K889" s="6"/>
      <c r="L889" s="43" t="s">
        <v>1033</v>
      </c>
      <c r="M889" s="82">
        <f t="shared" si="13"/>
        <v>44953</v>
      </c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hidden="1" customHeight="1" x14ac:dyDescent="0.25">
      <c r="A890" s="41">
        <v>44952.551909224538</v>
      </c>
      <c r="B890" s="42" t="s">
        <v>13</v>
      </c>
      <c r="C890" s="43">
        <v>44937</v>
      </c>
      <c r="D890" s="42" t="s">
        <v>490</v>
      </c>
      <c r="E890" s="6"/>
      <c r="F890" s="6"/>
      <c r="G890" s="42" t="s">
        <v>490</v>
      </c>
      <c r="H890" s="6"/>
      <c r="I890" s="6"/>
      <c r="J890" s="6"/>
      <c r="K890" s="6"/>
      <c r="L890" s="43" t="s">
        <v>1034</v>
      </c>
      <c r="M890" s="82">
        <f t="shared" si="13"/>
        <v>44952</v>
      </c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hidden="1" customHeight="1" x14ac:dyDescent="0.25">
      <c r="A891" s="41">
        <v>44952.54792488426</v>
      </c>
      <c r="B891" s="42" t="s">
        <v>13</v>
      </c>
      <c r="C891" s="43">
        <v>44944</v>
      </c>
      <c r="D891" s="42" t="s">
        <v>490</v>
      </c>
      <c r="E891" s="6"/>
      <c r="F891" s="6"/>
      <c r="G891" s="42" t="s">
        <v>490</v>
      </c>
      <c r="H891" s="6"/>
      <c r="I891" s="6"/>
      <c r="J891" s="6"/>
      <c r="K891" s="6"/>
      <c r="L891" s="43" t="s">
        <v>1035</v>
      </c>
      <c r="M891" s="82">
        <f t="shared" si="13"/>
        <v>44952</v>
      </c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hidden="1" customHeight="1" x14ac:dyDescent="0.25">
      <c r="A892" s="41">
        <v>44952.480682291665</v>
      </c>
      <c r="B892" s="42" t="s">
        <v>13</v>
      </c>
      <c r="C892" s="43">
        <v>44952</v>
      </c>
      <c r="D892" s="42" t="s">
        <v>490</v>
      </c>
      <c r="E892" s="6"/>
      <c r="F892" s="6"/>
      <c r="G892" s="42" t="s">
        <v>490</v>
      </c>
      <c r="H892" s="6"/>
      <c r="I892" s="6"/>
      <c r="J892" s="6"/>
      <c r="K892" s="6"/>
      <c r="L892" s="43" t="s">
        <v>1036</v>
      </c>
      <c r="M892" s="82">
        <f t="shared" si="13"/>
        <v>44952</v>
      </c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hidden="1" customHeight="1" x14ac:dyDescent="0.25">
      <c r="A893" s="41">
        <v>44888.719442395835</v>
      </c>
      <c r="B893" s="42" t="s">
        <v>13</v>
      </c>
      <c r="C893" s="43">
        <v>45016</v>
      </c>
      <c r="D893" s="42" t="s">
        <v>490</v>
      </c>
      <c r="E893" s="6"/>
      <c r="F893" s="6"/>
      <c r="G893" s="6"/>
      <c r="H893" s="42" t="s">
        <v>490</v>
      </c>
      <c r="I893" s="6"/>
      <c r="J893" s="6"/>
      <c r="K893" s="6"/>
      <c r="L893" s="43" t="s">
        <v>1037</v>
      </c>
      <c r="M893" s="82">
        <f t="shared" si="13"/>
        <v>44952</v>
      </c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hidden="1" customHeight="1" x14ac:dyDescent="0.25">
      <c r="A894" s="41">
        <v>44938.617230474534</v>
      </c>
      <c r="B894" s="42" t="s">
        <v>13</v>
      </c>
      <c r="C894" s="43">
        <v>45016</v>
      </c>
      <c r="D894" s="42" t="s">
        <v>490</v>
      </c>
      <c r="E894" s="6"/>
      <c r="F894" s="6"/>
      <c r="G894" s="6"/>
      <c r="H894" s="42" t="s">
        <v>490</v>
      </c>
      <c r="I894" s="6"/>
      <c r="J894" s="6"/>
      <c r="K894" s="6"/>
      <c r="L894" s="43" t="s">
        <v>1038</v>
      </c>
      <c r="M894" s="82">
        <f t="shared" si="13"/>
        <v>44952</v>
      </c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hidden="1" customHeight="1" x14ac:dyDescent="0.25">
      <c r="A895" s="41">
        <v>44944.71550914352</v>
      </c>
      <c r="B895" s="42" t="s">
        <v>13</v>
      </c>
      <c r="C895" s="43">
        <v>45016</v>
      </c>
      <c r="D895" s="42" t="s">
        <v>490</v>
      </c>
      <c r="E895" s="6"/>
      <c r="F895" s="6"/>
      <c r="G895" s="6"/>
      <c r="H895" s="42" t="s">
        <v>490</v>
      </c>
      <c r="I895" s="6"/>
      <c r="J895" s="6"/>
      <c r="K895" s="6"/>
      <c r="L895" s="43" t="s">
        <v>1039</v>
      </c>
      <c r="M895" s="82">
        <f t="shared" si="13"/>
        <v>44952</v>
      </c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hidden="1" customHeight="1" x14ac:dyDescent="0.25">
      <c r="A896" s="41">
        <v>44510.559425115738</v>
      </c>
      <c r="B896" s="42" t="s">
        <v>10</v>
      </c>
      <c r="C896" s="43">
        <v>44844</v>
      </c>
      <c r="D896" s="42" t="s">
        <v>490</v>
      </c>
      <c r="E896" s="42" t="s">
        <v>490</v>
      </c>
      <c r="F896" s="6"/>
      <c r="G896" s="6"/>
      <c r="H896" s="6"/>
      <c r="I896" s="6"/>
      <c r="J896" s="6"/>
      <c r="K896" s="6"/>
      <c r="L896" s="43" t="s">
        <v>1040</v>
      </c>
      <c r="M896" s="82">
        <f t="shared" si="13"/>
        <v>44844</v>
      </c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hidden="1" customHeight="1" x14ac:dyDescent="0.25">
      <c r="A897" s="41">
        <v>44663.536055983794</v>
      </c>
      <c r="B897" s="42" t="s">
        <v>10</v>
      </c>
      <c r="C897" s="43">
        <v>44793</v>
      </c>
      <c r="D897" s="42" t="s">
        <v>490</v>
      </c>
      <c r="E897" s="42" t="s">
        <v>490</v>
      </c>
      <c r="F897" s="6"/>
      <c r="G897" s="6"/>
      <c r="H897" s="6"/>
      <c r="I897" s="6"/>
      <c r="J897" s="6"/>
      <c r="K897" s="6"/>
      <c r="L897" s="43" t="s">
        <v>1041</v>
      </c>
      <c r="M897" s="82">
        <f t="shared" si="13"/>
        <v>44812</v>
      </c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hidden="1" customHeight="1" x14ac:dyDescent="0.25">
      <c r="A898" s="41">
        <v>44655.50385439815</v>
      </c>
      <c r="B898" s="42" t="s">
        <v>10</v>
      </c>
      <c r="C898" s="43">
        <v>44751</v>
      </c>
      <c r="D898" s="42" t="s">
        <v>490</v>
      </c>
      <c r="E898" s="42" t="s">
        <v>490</v>
      </c>
      <c r="F898" s="6"/>
      <c r="G898" s="6"/>
      <c r="H898" s="6"/>
      <c r="I898" s="6"/>
      <c r="J898" s="6"/>
      <c r="K898" s="6"/>
      <c r="L898" s="43" t="s">
        <v>1042</v>
      </c>
      <c r="M898" s="82">
        <f t="shared" si="13"/>
        <v>44753</v>
      </c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hidden="1" customHeight="1" x14ac:dyDescent="0.25">
      <c r="A899" s="41">
        <v>44452.411089895832</v>
      </c>
      <c r="B899" s="42" t="s">
        <v>10</v>
      </c>
      <c r="C899" s="43">
        <v>44751</v>
      </c>
      <c r="D899" s="42" t="s">
        <v>490</v>
      </c>
      <c r="E899" s="42" t="s">
        <v>490</v>
      </c>
      <c r="F899" s="6"/>
      <c r="G899" s="6"/>
      <c r="H899" s="6"/>
      <c r="I899" s="6"/>
      <c r="J899" s="6"/>
      <c r="K899" s="6"/>
      <c r="L899" s="43" t="s">
        <v>1043</v>
      </c>
      <c r="M899" s="82">
        <f t="shared" si="13"/>
        <v>44753</v>
      </c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hidden="1" customHeight="1" x14ac:dyDescent="0.25">
      <c r="A900" s="41">
        <v>44944.52005003472</v>
      </c>
      <c r="B900" s="42" t="s">
        <v>11</v>
      </c>
      <c r="C900" s="43">
        <v>44950</v>
      </c>
      <c r="D900" s="42" t="s">
        <v>490</v>
      </c>
      <c r="E900" s="42" t="s">
        <v>490</v>
      </c>
      <c r="F900" s="6"/>
      <c r="G900" s="6"/>
      <c r="H900" s="6"/>
      <c r="I900" s="6"/>
      <c r="J900" s="6"/>
      <c r="K900" s="6"/>
      <c r="L900" s="43" t="s">
        <v>1044</v>
      </c>
      <c r="M900" s="82">
        <f t="shared" si="13"/>
        <v>44950</v>
      </c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hidden="1" customHeight="1" x14ac:dyDescent="0.25">
      <c r="A901" s="44">
        <v>44160.506896493054</v>
      </c>
      <c r="B901" s="45" t="s">
        <v>10</v>
      </c>
      <c r="C901" s="6"/>
      <c r="D901" s="45" t="s">
        <v>490</v>
      </c>
      <c r="E901" s="45" t="s">
        <v>490</v>
      </c>
      <c r="F901" s="6"/>
      <c r="G901" s="6"/>
      <c r="H901" s="6"/>
      <c r="I901" s="6"/>
      <c r="J901" s="6"/>
      <c r="K901" s="6"/>
      <c r="L901" s="46"/>
      <c r="M901" s="82" t="str">
        <f t="shared" si="13"/>
        <v/>
      </c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hidden="1" customHeight="1" x14ac:dyDescent="0.25">
      <c r="A902" s="41">
        <v>44851.674078900462</v>
      </c>
      <c r="B902" s="42" t="s">
        <v>10</v>
      </c>
      <c r="C902" s="43">
        <v>44912</v>
      </c>
      <c r="D902" s="42" t="s">
        <v>490</v>
      </c>
      <c r="E902" s="42" t="s">
        <v>490</v>
      </c>
      <c r="F902" s="6"/>
      <c r="G902" s="6"/>
      <c r="H902" s="6"/>
      <c r="I902" s="6"/>
      <c r="J902" s="6"/>
      <c r="K902" s="6"/>
      <c r="L902" s="43" t="s">
        <v>1045</v>
      </c>
      <c r="M902" s="82">
        <f t="shared" si="13"/>
        <v>44939</v>
      </c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hidden="1" customHeight="1" x14ac:dyDescent="0.25">
      <c r="A903" s="41">
        <v>44838.556981018519</v>
      </c>
      <c r="B903" s="42" t="s">
        <v>10</v>
      </c>
      <c r="C903" s="43">
        <v>44870</v>
      </c>
      <c r="D903" s="42" t="s">
        <v>490</v>
      </c>
      <c r="E903" s="42" t="s">
        <v>490</v>
      </c>
      <c r="F903" s="6"/>
      <c r="G903" s="6"/>
      <c r="H903" s="6"/>
      <c r="I903" s="6"/>
      <c r="J903" s="6"/>
      <c r="K903" s="6"/>
      <c r="L903" s="43" t="s">
        <v>1046</v>
      </c>
      <c r="M903" s="82">
        <f t="shared" ref="M903:M966" si="14">IFERROR(DATEVALUE(TEXT(LEFT(L903,10),"ДД.ММ.ГГГГ")),"")</f>
        <v>44939</v>
      </c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hidden="1" customHeight="1" x14ac:dyDescent="0.25">
      <c r="A904" s="41">
        <v>44594.416320752316</v>
      </c>
      <c r="B904" s="42" t="s">
        <v>10</v>
      </c>
      <c r="C904" s="43">
        <v>44940</v>
      </c>
      <c r="D904" s="42" t="s">
        <v>490</v>
      </c>
      <c r="E904" s="42" t="s">
        <v>490</v>
      </c>
      <c r="F904" s="6"/>
      <c r="G904" s="6"/>
      <c r="H904" s="6"/>
      <c r="I904" s="6"/>
      <c r="J904" s="6"/>
      <c r="K904" s="6"/>
      <c r="L904" s="43" t="s">
        <v>1047</v>
      </c>
      <c r="M904" s="82">
        <f t="shared" si="14"/>
        <v>44939</v>
      </c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hidden="1" customHeight="1" x14ac:dyDescent="0.25">
      <c r="A905" s="41">
        <v>44924.484226423614</v>
      </c>
      <c r="B905" s="42" t="s">
        <v>13</v>
      </c>
      <c r="C905" s="43">
        <v>44942</v>
      </c>
      <c r="D905" s="42" t="s">
        <v>490</v>
      </c>
      <c r="E905" s="6"/>
      <c r="F905" s="6"/>
      <c r="G905" s="6"/>
      <c r="H905" s="42" t="s">
        <v>490</v>
      </c>
      <c r="I905" s="6"/>
      <c r="J905" s="6"/>
      <c r="K905" s="6"/>
      <c r="L905" s="43" t="s">
        <v>1048</v>
      </c>
      <c r="M905" s="82">
        <f t="shared" si="14"/>
        <v>44939</v>
      </c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hidden="1" customHeight="1" x14ac:dyDescent="0.25">
      <c r="A906" s="41">
        <v>44915.689622187499</v>
      </c>
      <c r="B906" s="42" t="s">
        <v>13</v>
      </c>
      <c r="C906" s="43">
        <v>44957</v>
      </c>
      <c r="D906" s="42" t="s">
        <v>490</v>
      </c>
      <c r="E906" s="6"/>
      <c r="F906" s="6"/>
      <c r="G906" s="6"/>
      <c r="H906" s="42" t="s">
        <v>490</v>
      </c>
      <c r="I906" s="6"/>
      <c r="J906" s="6"/>
      <c r="K906" s="6"/>
      <c r="L906" s="43" t="s">
        <v>1049</v>
      </c>
      <c r="M906" s="82">
        <f t="shared" si="14"/>
        <v>44939</v>
      </c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hidden="1" customHeight="1" x14ac:dyDescent="0.25">
      <c r="A907" s="41">
        <v>44909.68948695602</v>
      </c>
      <c r="B907" s="42" t="s">
        <v>13</v>
      </c>
      <c r="C907" s="43">
        <v>44957</v>
      </c>
      <c r="D907" s="42" t="s">
        <v>490</v>
      </c>
      <c r="E907" s="6"/>
      <c r="F907" s="6"/>
      <c r="G907" s="6"/>
      <c r="H907" s="42" t="s">
        <v>490</v>
      </c>
      <c r="I907" s="6"/>
      <c r="J907" s="6"/>
      <c r="K907" s="6"/>
      <c r="L907" s="43" t="s">
        <v>1050</v>
      </c>
      <c r="M907" s="82">
        <f t="shared" si="14"/>
        <v>44939</v>
      </c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hidden="1" customHeight="1" x14ac:dyDescent="0.25">
      <c r="A908" s="41">
        <v>44909.496864201392</v>
      </c>
      <c r="B908" s="42" t="s">
        <v>13</v>
      </c>
      <c r="C908" s="43">
        <v>44941</v>
      </c>
      <c r="D908" s="42" t="s">
        <v>490</v>
      </c>
      <c r="E908" s="6"/>
      <c r="F908" s="6"/>
      <c r="G908" s="6"/>
      <c r="H908" s="42" t="s">
        <v>490</v>
      </c>
      <c r="I908" s="6"/>
      <c r="J908" s="6"/>
      <c r="K908" s="6"/>
      <c r="L908" s="43" t="s">
        <v>1051</v>
      </c>
      <c r="M908" s="82">
        <f t="shared" si="14"/>
        <v>44939</v>
      </c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hidden="1" customHeight="1" x14ac:dyDescent="0.25">
      <c r="A909" s="48">
        <v>44293.523267974539</v>
      </c>
      <c r="B909" s="49" t="s">
        <v>10</v>
      </c>
      <c r="C909" s="50">
        <v>45016</v>
      </c>
      <c r="D909" s="49" t="s">
        <v>490</v>
      </c>
      <c r="E909" s="49" t="s">
        <v>490</v>
      </c>
      <c r="F909" s="6"/>
      <c r="G909" s="6"/>
      <c r="H909" s="6"/>
      <c r="I909" s="6"/>
      <c r="J909" s="6"/>
      <c r="K909" s="6"/>
      <c r="L909" s="50"/>
      <c r="M909" s="82" t="str">
        <f t="shared" si="14"/>
        <v/>
      </c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hidden="1" customHeight="1" x14ac:dyDescent="0.25">
      <c r="A910" s="41">
        <v>44805.427901770832</v>
      </c>
      <c r="B910" s="42" t="s">
        <v>10</v>
      </c>
      <c r="C910" s="43">
        <v>44939</v>
      </c>
      <c r="D910" s="42" t="s">
        <v>490</v>
      </c>
      <c r="E910" s="42" t="s">
        <v>490</v>
      </c>
      <c r="F910" s="6"/>
      <c r="G910" s="6"/>
      <c r="H910" s="6"/>
      <c r="I910" s="6"/>
      <c r="J910" s="6"/>
      <c r="K910" s="6"/>
      <c r="L910" s="43" t="s">
        <v>1052</v>
      </c>
      <c r="M910" s="82">
        <f t="shared" si="14"/>
        <v>44938</v>
      </c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hidden="1" customHeight="1" x14ac:dyDescent="0.25">
      <c r="A911" s="41">
        <v>44922.457951851851</v>
      </c>
      <c r="B911" s="42" t="s">
        <v>13</v>
      </c>
      <c r="C911" s="6"/>
      <c r="D911" s="42" t="s">
        <v>490</v>
      </c>
      <c r="E911" s="6"/>
      <c r="F911" s="6"/>
      <c r="G911" s="6"/>
      <c r="H911" s="6"/>
      <c r="I911" s="6"/>
      <c r="J911" s="6"/>
      <c r="K911" s="6"/>
      <c r="L911" s="43" t="s">
        <v>1053</v>
      </c>
      <c r="M911" s="82">
        <f t="shared" si="14"/>
        <v>44936</v>
      </c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hidden="1" customHeight="1" x14ac:dyDescent="0.25">
      <c r="A912" s="41">
        <v>44790.494922418984</v>
      </c>
      <c r="B912" s="42" t="s">
        <v>12</v>
      </c>
      <c r="C912" s="43">
        <v>44905</v>
      </c>
      <c r="D912" s="42" t="s">
        <v>490</v>
      </c>
      <c r="E912" s="42" t="s">
        <v>490</v>
      </c>
      <c r="F912" s="6"/>
      <c r="G912" s="6"/>
      <c r="H912" s="6"/>
      <c r="I912" s="6"/>
      <c r="J912" s="6"/>
      <c r="K912" s="6"/>
      <c r="L912" s="43" t="s">
        <v>1054</v>
      </c>
      <c r="M912" s="82">
        <f t="shared" si="14"/>
        <v>44907</v>
      </c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hidden="1" customHeight="1" x14ac:dyDescent="0.25">
      <c r="A913" s="41">
        <v>44861.553844675924</v>
      </c>
      <c r="B913" s="42" t="s">
        <v>12</v>
      </c>
      <c r="C913" s="43">
        <v>44905</v>
      </c>
      <c r="D913" s="42" t="s">
        <v>490</v>
      </c>
      <c r="E913" s="42" t="s">
        <v>490</v>
      </c>
      <c r="F913" s="6"/>
      <c r="G913" s="6"/>
      <c r="H913" s="6"/>
      <c r="I913" s="6"/>
      <c r="J913" s="6"/>
      <c r="K913" s="6"/>
      <c r="L913" s="43" t="s">
        <v>1055</v>
      </c>
      <c r="M913" s="82">
        <f t="shared" si="14"/>
        <v>44924</v>
      </c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hidden="1" customHeight="1" x14ac:dyDescent="0.25">
      <c r="A914" s="41">
        <v>44921.769602395834</v>
      </c>
      <c r="B914" s="42" t="s">
        <v>13</v>
      </c>
      <c r="C914" s="43">
        <v>44921</v>
      </c>
      <c r="D914" s="42" t="s">
        <v>490</v>
      </c>
      <c r="E914" s="6"/>
      <c r="F914" s="6"/>
      <c r="G914" s="42" t="s">
        <v>490</v>
      </c>
      <c r="H914" s="6"/>
      <c r="I914" s="6"/>
      <c r="J914" s="6"/>
      <c r="K914" s="6"/>
      <c r="L914" s="43" t="s">
        <v>1056</v>
      </c>
      <c r="M914" s="82">
        <f t="shared" si="14"/>
        <v>44922</v>
      </c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hidden="1" customHeight="1" x14ac:dyDescent="0.25">
      <c r="A915" s="41">
        <v>44918.525463576392</v>
      </c>
      <c r="B915" s="42" t="s">
        <v>13</v>
      </c>
      <c r="C915" s="43">
        <v>44917</v>
      </c>
      <c r="D915" s="42" t="s">
        <v>490</v>
      </c>
      <c r="E915" s="6"/>
      <c r="F915" s="6"/>
      <c r="G915" s="42" t="s">
        <v>490</v>
      </c>
      <c r="H915" s="6"/>
      <c r="I915" s="6"/>
      <c r="J915" s="6"/>
      <c r="K915" s="6"/>
      <c r="L915" s="43" t="s">
        <v>1057</v>
      </c>
      <c r="M915" s="82">
        <f t="shared" si="14"/>
        <v>44921</v>
      </c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hidden="1" customHeight="1" x14ac:dyDescent="0.25">
      <c r="A916" s="41">
        <v>44676.459571990737</v>
      </c>
      <c r="B916" s="42" t="s">
        <v>10</v>
      </c>
      <c r="C916" s="43">
        <v>44918</v>
      </c>
      <c r="D916" s="42" t="s">
        <v>490</v>
      </c>
      <c r="E916" s="6"/>
      <c r="F916" s="42" t="s">
        <v>490</v>
      </c>
      <c r="G916" s="6"/>
      <c r="H916" s="6"/>
      <c r="I916" s="6"/>
      <c r="J916" s="6"/>
      <c r="K916" s="6"/>
      <c r="L916" s="43" t="s">
        <v>1058</v>
      </c>
      <c r="M916" s="82">
        <f t="shared" si="14"/>
        <v>44918</v>
      </c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hidden="1" customHeight="1" x14ac:dyDescent="0.25">
      <c r="A917" s="41">
        <v>44385.72400185185</v>
      </c>
      <c r="B917" s="42" t="s">
        <v>10</v>
      </c>
      <c r="C917" s="43">
        <v>44884</v>
      </c>
      <c r="D917" s="42" t="s">
        <v>490</v>
      </c>
      <c r="E917" s="42" t="s">
        <v>490</v>
      </c>
      <c r="F917" s="6"/>
      <c r="G917" s="6"/>
      <c r="H917" s="6"/>
      <c r="I917" s="6"/>
      <c r="J917" s="6"/>
      <c r="K917" s="6"/>
      <c r="L917" s="43" t="s">
        <v>1059</v>
      </c>
      <c r="M917" s="82">
        <f t="shared" si="14"/>
        <v>44918</v>
      </c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hidden="1" customHeight="1" x14ac:dyDescent="0.25">
      <c r="A918" s="41">
        <v>44917.479829201387</v>
      </c>
      <c r="B918" s="42" t="s">
        <v>13</v>
      </c>
      <c r="C918" s="43">
        <v>44917</v>
      </c>
      <c r="D918" s="42" t="s">
        <v>490</v>
      </c>
      <c r="E918" s="6"/>
      <c r="F918" s="6"/>
      <c r="G918" s="42" t="s">
        <v>490</v>
      </c>
      <c r="H918" s="6"/>
      <c r="I918" s="6"/>
      <c r="J918" s="6"/>
      <c r="K918" s="6"/>
      <c r="L918" s="43" t="s">
        <v>1060</v>
      </c>
      <c r="M918" s="82">
        <f t="shared" si="14"/>
        <v>44917</v>
      </c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hidden="1" customHeight="1" x14ac:dyDescent="0.25">
      <c r="A919" s="41">
        <v>44916.724908136574</v>
      </c>
      <c r="B919" s="42" t="s">
        <v>13</v>
      </c>
      <c r="C919" s="43">
        <v>44916</v>
      </c>
      <c r="D919" s="42" t="s">
        <v>490</v>
      </c>
      <c r="E919" s="6"/>
      <c r="F919" s="6"/>
      <c r="G919" s="42" t="s">
        <v>490</v>
      </c>
      <c r="H919" s="6"/>
      <c r="I919" s="6"/>
      <c r="J919" s="6"/>
      <c r="K919" s="6"/>
      <c r="L919" s="43" t="s">
        <v>1061</v>
      </c>
      <c r="M919" s="82">
        <f t="shared" si="14"/>
        <v>44917</v>
      </c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hidden="1" customHeight="1" x14ac:dyDescent="0.25">
      <c r="A920" s="41">
        <v>44914.498615937497</v>
      </c>
      <c r="B920" s="42" t="s">
        <v>13</v>
      </c>
      <c r="C920" s="43">
        <v>44914</v>
      </c>
      <c r="D920" s="42" t="s">
        <v>490</v>
      </c>
      <c r="E920" s="6"/>
      <c r="F920" s="6"/>
      <c r="G920" s="42" t="s">
        <v>490</v>
      </c>
      <c r="H920" s="6"/>
      <c r="I920" s="6"/>
      <c r="J920" s="6"/>
      <c r="K920" s="6"/>
      <c r="L920" s="43" t="s">
        <v>1062</v>
      </c>
      <c r="M920" s="82">
        <f t="shared" si="14"/>
        <v>44914</v>
      </c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hidden="1" customHeight="1" x14ac:dyDescent="0.25">
      <c r="A921" s="41">
        <v>44911.491575844906</v>
      </c>
      <c r="B921" s="42" t="s">
        <v>13</v>
      </c>
      <c r="C921" s="43">
        <v>44910</v>
      </c>
      <c r="D921" s="42" t="s">
        <v>490</v>
      </c>
      <c r="E921" s="6"/>
      <c r="F921" s="6"/>
      <c r="G921" s="42" t="s">
        <v>490</v>
      </c>
      <c r="H921" s="6"/>
      <c r="I921" s="6"/>
      <c r="J921" s="6"/>
      <c r="K921" s="6"/>
      <c r="L921" s="43" t="s">
        <v>1063</v>
      </c>
      <c r="M921" s="82">
        <f t="shared" si="14"/>
        <v>44914</v>
      </c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hidden="1" customHeight="1" x14ac:dyDescent="0.25">
      <c r="A922" s="41">
        <v>44910.447404513892</v>
      </c>
      <c r="B922" s="42" t="s">
        <v>10</v>
      </c>
      <c r="C922" s="43">
        <v>44912</v>
      </c>
      <c r="D922" s="42" t="s">
        <v>490</v>
      </c>
      <c r="E922" s="6"/>
      <c r="F922" s="6"/>
      <c r="G922" s="42" t="s">
        <v>490</v>
      </c>
      <c r="H922" s="6"/>
      <c r="I922" s="6"/>
      <c r="J922" s="6"/>
      <c r="K922" s="6"/>
      <c r="L922" s="43" t="s">
        <v>1064</v>
      </c>
      <c r="M922" s="82">
        <f t="shared" si="14"/>
        <v>44910</v>
      </c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hidden="1" customHeight="1" x14ac:dyDescent="0.25">
      <c r="A923" s="44">
        <v>44823.446812499998</v>
      </c>
      <c r="B923" s="45" t="s">
        <v>10</v>
      </c>
      <c r="C923" s="6"/>
      <c r="D923" s="45" t="s">
        <v>490</v>
      </c>
      <c r="E923" s="45" t="s">
        <v>490</v>
      </c>
      <c r="F923" s="6"/>
      <c r="G923" s="6"/>
      <c r="H923" s="6"/>
      <c r="I923" s="6"/>
      <c r="J923" s="6"/>
      <c r="K923" s="6"/>
      <c r="L923" s="46"/>
      <c r="M923" s="82" t="str">
        <f t="shared" si="14"/>
        <v/>
      </c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hidden="1" customHeight="1" x14ac:dyDescent="0.25">
      <c r="A924" s="41">
        <v>44754.448516631943</v>
      </c>
      <c r="B924" s="42" t="s">
        <v>12</v>
      </c>
      <c r="C924" s="43">
        <v>44905</v>
      </c>
      <c r="D924" s="42" t="s">
        <v>490</v>
      </c>
      <c r="E924" s="42" t="s">
        <v>490</v>
      </c>
      <c r="F924" s="6"/>
      <c r="G924" s="6"/>
      <c r="H924" s="6"/>
      <c r="I924" s="6"/>
      <c r="J924" s="6"/>
      <c r="K924" s="6"/>
      <c r="L924" s="43" t="s">
        <v>1065</v>
      </c>
      <c r="M924" s="82">
        <f t="shared" si="14"/>
        <v>44907</v>
      </c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hidden="1" customHeight="1" x14ac:dyDescent="0.25">
      <c r="A925" s="41">
        <v>44739.506049571763</v>
      </c>
      <c r="B925" s="42" t="s">
        <v>12</v>
      </c>
      <c r="C925" s="43">
        <v>44905</v>
      </c>
      <c r="D925" s="42" t="s">
        <v>490</v>
      </c>
      <c r="E925" s="42" t="s">
        <v>490</v>
      </c>
      <c r="F925" s="6"/>
      <c r="G925" s="6"/>
      <c r="H925" s="6"/>
      <c r="I925" s="6"/>
      <c r="J925" s="6"/>
      <c r="K925" s="6"/>
      <c r="L925" s="43" t="s">
        <v>1066</v>
      </c>
      <c r="M925" s="82">
        <f t="shared" si="14"/>
        <v>44907</v>
      </c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hidden="1" customHeight="1" x14ac:dyDescent="0.25">
      <c r="A926" s="41">
        <v>44631.478131053242</v>
      </c>
      <c r="B926" s="42" t="s">
        <v>12</v>
      </c>
      <c r="C926" s="43">
        <v>44905</v>
      </c>
      <c r="D926" s="42" t="s">
        <v>490</v>
      </c>
      <c r="E926" s="42" t="s">
        <v>490</v>
      </c>
      <c r="F926" s="6"/>
      <c r="G926" s="6"/>
      <c r="H926" s="6"/>
      <c r="I926" s="6"/>
      <c r="J926" s="6"/>
      <c r="K926" s="6"/>
      <c r="L926" s="43" t="s">
        <v>1067</v>
      </c>
      <c r="M926" s="82">
        <f t="shared" si="14"/>
        <v>44907</v>
      </c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hidden="1" customHeight="1" x14ac:dyDescent="0.25">
      <c r="A927" s="41">
        <v>44806.65410821759</v>
      </c>
      <c r="B927" s="42" t="s">
        <v>10</v>
      </c>
      <c r="C927" s="43">
        <v>44891</v>
      </c>
      <c r="D927" s="42" t="s">
        <v>490</v>
      </c>
      <c r="E927" s="42" t="s">
        <v>490</v>
      </c>
      <c r="F927" s="6"/>
      <c r="G927" s="6"/>
      <c r="H927" s="6"/>
      <c r="I927" s="6"/>
      <c r="J927" s="6"/>
      <c r="K927" s="6"/>
      <c r="L927" s="43" t="s">
        <v>1068</v>
      </c>
      <c r="M927" s="82">
        <f t="shared" si="14"/>
        <v>44907</v>
      </c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hidden="1" customHeight="1" x14ac:dyDescent="0.25">
      <c r="A928" s="41">
        <v>44819.741596643522</v>
      </c>
      <c r="B928" s="42" t="s">
        <v>10</v>
      </c>
      <c r="C928" s="43">
        <v>44905</v>
      </c>
      <c r="D928" s="42" t="s">
        <v>490</v>
      </c>
      <c r="E928" s="42" t="s">
        <v>490</v>
      </c>
      <c r="F928" s="6"/>
      <c r="G928" s="6"/>
      <c r="H928" s="6"/>
      <c r="I928" s="6"/>
      <c r="J928" s="6"/>
      <c r="K928" s="6"/>
      <c r="L928" s="43" t="s">
        <v>1069</v>
      </c>
      <c r="M928" s="82">
        <f t="shared" si="14"/>
        <v>44907</v>
      </c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hidden="1" customHeight="1" x14ac:dyDescent="0.25">
      <c r="A929" s="41">
        <v>44893.705849849539</v>
      </c>
      <c r="B929" s="42" t="s">
        <v>13</v>
      </c>
      <c r="C929" s="43">
        <v>44900</v>
      </c>
      <c r="D929" s="42" t="s">
        <v>490</v>
      </c>
      <c r="E929" s="6"/>
      <c r="F929" s="6"/>
      <c r="G929" s="42" t="s">
        <v>490</v>
      </c>
      <c r="H929" s="6"/>
      <c r="I929" s="6"/>
      <c r="J929" s="6"/>
      <c r="K929" s="6"/>
      <c r="L929" s="43" t="s">
        <v>1070</v>
      </c>
      <c r="M929" s="82">
        <f t="shared" si="14"/>
        <v>44907</v>
      </c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hidden="1" customHeight="1" x14ac:dyDescent="0.25">
      <c r="A930" s="41">
        <v>44903.686707488429</v>
      </c>
      <c r="B930" s="42" t="s">
        <v>12</v>
      </c>
      <c r="C930" s="43">
        <v>44905</v>
      </c>
      <c r="D930" s="42" t="s">
        <v>490</v>
      </c>
      <c r="E930" s="42" t="s">
        <v>490</v>
      </c>
      <c r="F930" s="6"/>
      <c r="G930" s="6"/>
      <c r="H930" s="6"/>
      <c r="I930" s="6"/>
      <c r="J930" s="6"/>
      <c r="K930" s="6"/>
      <c r="L930" s="43" t="s">
        <v>1071</v>
      </c>
      <c r="M930" s="82">
        <f t="shared" si="14"/>
        <v>44907</v>
      </c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hidden="1" customHeight="1" x14ac:dyDescent="0.25">
      <c r="A931" s="41">
        <v>44799.588059456015</v>
      </c>
      <c r="B931" s="42" t="s">
        <v>10</v>
      </c>
      <c r="C931" s="43">
        <v>44905</v>
      </c>
      <c r="D931" s="42" t="s">
        <v>490</v>
      </c>
      <c r="E931" s="42" t="s">
        <v>490</v>
      </c>
      <c r="F931" s="6"/>
      <c r="G931" s="6"/>
      <c r="H931" s="6"/>
      <c r="I931" s="6"/>
      <c r="J931" s="6"/>
      <c r="K931" s="6"/>
      <c r="L931" s="43" t="s">
        <v>1072</v>
      </c>
      <c r="M931" s="82">
        <f t="shared" si="14"/>
        <v>44907</v>
      </c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hidden="1" customHeight="1" x14ac:dyDescent="0.25">
      <c r="A932" s="41">
        <v>44866.516731678239</v>
      </c>
      <c r="B932" s="42" t="s">
        <v>10</v>
      </c>
      <c r="C932" s="43">
        <v>44954</v>
      </c>
      <c r="D932" s="42" t="s">
        <v>490</v>
      </c>
      <c r="E932" s="42" t="s">
        <v>490</v>
      </c>
      <c r="F932" s="6"/>
      <c r="G932" s="6"/>
      <c r="H932" s="6"/>
      <c r="I932" s="6"/>
      <c r="J932" s="6"/>
      <c r="K932" s="6"/>
      <c r="L932" s="43" t="s">
        <v>1073</v>
      </c>
      <c r="M932" s="82">
        <f t="shared" si="14"/>
        <v>44907</v>
      </c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hidden="1" customHeight="1" x14ac:dyDescent="0.25">
      <c r="A933" s="41">
        <v>44823.454511840275</v>
      </c>
      <c r="B933" s="42" t="s">
        <v>10</v>
      </c>
      <c r="C933" s="43">
        <v>44905</v>
      </c>
      <c r="D933" s="42" t="s">
        <v>490</v>
      </c>
      <c r="E933" s="42" t="s">
        <v>490</v>
      </c>
      <c r="F933" s="6"/>
      <c r="G933" s="6"/>
      <c r="H933" s="6"/>
      <c r="I933" s="6"/>
      <c r="J933" s="6"/>
      <c r="K933" s="6"/>
      <c r="L933" s="43" t="s">
        <v>1074</v>
      </c>
      <c r="M933" s="82">
        <f t="shared" si="14"/>
        <v>44907</v>
      </c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hidden="1" customHeight="1" x14ac:dyDescent="0.25">
      <c r="A934" s="41">
        <v>44839.737390856484</v>
      </c>
      <c r="B934" s="42" t="s">
        <v>10</v>
      </c>
      <c r="C934" s="43">
        <v>44905</v>
      </c>
      <c r="D934" s="42" t="s">
        <v>490</v>
      </c>
      <c r="E934" s="42" t="s">
        <v>490</v>
      </c>
      <c r="F934" s="6"/>
      <c r="G934" s="6"/>
      <c r="H934" s="6"/>
      <c r="I934" s="6"/>
      <c r="J934" s="6"/>
      <c r="K934" s="6"/>
      <c r="L934" s="43" t="s">
        <v>1075</v>
      </c>
      <c r="M934" s="82">
        <f t="shared" si="14"/>
        <v>44907</v>
      </c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hidden="1" customHeight="1" x14ac:dyDescent="0.25">
      <c r="A935" s="41">
        <v>44880.482773067131</v>
      </c>
      <c r="B935" s="42" t="s">
        <v>12</v>
      </c>
      <c r="C935" s="43">
        <v>44898</v>
      </c>
      <c r="D935" s="42" t="s">
        <v>490</v>
      </c>
      <c r="E935" s="42" t="s">
        <v>490</v>
      </c>
      <c r="F935" s="6"/>
      <c r="G935" s="6"/>
      <c r="H935" s="6"/>
      <c r="I935" s="6"/>
      <c r="J935" s="6"/>
      <c r="K935" s="6"/>
      <c r="L935" s="43" t="s">
        <v>1076</v>
      </c>
      <c r="M935" s="82">
        <f t="shared" si="14"/>
        <v>44901</v>
      </c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hidden="1" customHeight="1" x14ac:dyDescent="0.25">
      <c r="A936" s="44">
        <v>44592.802368750003</v>
      </c>
      <c r="B936" s="45" t="s">
        <v>10</v>
      </c>
      <c r="C936" s="6"/>
      <c r="D936" s="45" t="s">
        <v>490</v>
      </c>
      <c r="E936" s="6"/>
      <c r="F936" s="6"/>
      <c r="G936" s="6"/>
      <c r="H936" s="6"/>
      <c r="I936" s="6"/>
      <c r="J936" s="6"/>
      <c r="K936" s="6"/>
      <c r="L936" s="46"/>
      <c r="M936" s="82" t="str">
        <f t="shared" si="14"/>
        <v/>
      </c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hidden="1" customHeight="1" x14ac:dyDescent="0.25">
      <c r="A937" s="41">
        <v>44845.454029131943</v>
      </c>
      <c r="B937" s="42" t="s">
        <v>12</v>
      </c>
      <c r="C937" s="43">
        <v>44898</v>
      </c>
      <c r="D937" s="42" t="s">
        <v>490</v>
      </c>
      <c r="E937" s="42" t="s">
        <v>490</v>
      </c>
      <c r="F937" s="6"/>
      <c r="G937" s="6"/>
      <c r="H937" s="6"/>
      <c r="I937" s="6"/>
      <c r="J937" s="6"/>
      <c r="K937" s="6"/>
      <c r="L937" s="43" t="s">
        <v>1077</v>
      </c>
      <c r="M937" s="82">
        <f t="shared" si="14"/>
        <v>44900</v>
      </c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hidden="1" customHeight="1" x14ac:dyDescent="0.25">
      <c r="A938" s="41">
        <v>44757.662397916669</v>
      </c>
      <c r="B938" s="42" t="s">
        <v>12</v>
      </c>
      <c r="C938" s="43">
        <v>44898</v>
      </c>
      <c r="D938" s="42" t="s">
        <v>490</v>
      </c>
      <c r="E938" s="42" t="s">
        <v>490</v>
      </c>
      <c r="F938" s="6"/>
      <c r="G938" s="6"/>
      <c r="H938" s="6"/>
      <c r="I938" s="6"/>
      <c r="J938" s="6"/>
      <c r="K938" s="6"/>
      <c r="L938" s="43" t="s">
        <v>1078</v>
      </c>
      <c r="M938" s="82">
        <f t="shared" si="14"/>
        <v>44900</v>
      </c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hidden="1" customHeight="1" x14ac:dyDescent="0.25">
      <c r="A939" s="41">
        <v>44838.461982638888</v>
      </c>
      <c r="B939" s="42" t="s">
        <v>10</v>
      </c>
      <c r="C939" s="43">
        <v>44895</v>
      </c>
      <c r="D939" s="42" t="s">
        <v>490</v>
      </c>
      <c r="E939" s="6"/>
      <c r="F939" s="6"/>
      <c r="G939" s="6"/>
      <c r="H939" s="42" t="s">
        <v>490</v>
      </c>
      <c r="I939" s="6"/>
      <c r="J939" s="6"/>
      <c r="K939" s="6"/>
      <c r="L939" s="43" t="s">
        <v>1079</v>
      </c>
      <c r="M939" s="82">
        <f t="shared" si="14"/>
        <v>44897</v>
      </c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hidden="1" customHeight="1" x14ac:dyDescent="0.25">
      <c r="A940" s="41">
        <v>44895.566775196756</v>
      </c>
      <c r="B940" s="42" t="s">
        <v>10</v>
      </c>
      <c r="C940" s="43">
        <v>44895</v>
      </c>
      <c r="D940" s="42" t="s">
        <v>490</v>
      </c>
      <c r="E940" s="42" t="s">
        <v>490</v>
      </c>
      <c r="F940" s="6"/>
      <c r="G940" s="6"/>
      <c r="H940" s="6"/>
      <c r="I940" s="6"/>
      <c r="J940" s="6"/>
      <c r="K940" s="6"/>
      <c r="L940" s="43" t="s">
        <v>1080</v>
      </c>
      <c r="M940" s="82">
        <f t="shared" si="14"/>
        <v>44895</v>
      </c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hidden="1" customHeight="1" x14ac:dyDescent="0.25">
      <c r="A941" s="41">
        <v>44235.501477777776</v>
      </c>
      <c r="B941" s="42" t="s">
        <v>10</v>
      </c>
      <c r="C941" s="6"/>
      <c r="D941" s="6"/>
      <c r="E941" s="6"/>
      <c r="F941" s="6"/>
      <c r="G941" s="6"/>
      <c r="H941" s="6"/>
      <c r="I941" s="6"/>
      <c r="J941" s="6"/>
      <c r="K941" s="6"/>
      <c r="L941" s="43" t="s">
        <v>1081</v>
      </c>
      <c r="M941" s="82">
        <f t="shared" si="14"/>
        <v>44420</v>
      </c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hidden="1" customHeight="1" x14ac:dyDescent="0.25">
      <c r="A942" s="41">
        <v>44882.707053935184</v>
      </c>
      <c r="B942" s="42" t="s">
        <v>13</v>
      </c>
      <c r="C942" s="43">
        <v>44900</v>
      </c>
      <c r="D942" s="42" t="s">
        <v>490</v>
      </c>
      <c r="E942" s="6"/>
      <c r="F942" s="6"/>
      <c r="G942" s="6"/>
      <c r="H942" s="42" t="s">
        <v>490</v>
      </c>
      <c r="I942" s="6"/>
      <c r="J942" s="6"/>
      <c r="K942" s="6"/>
      <c r="L942" s="43" t="s">
        <v>1082</v>
      </c>
      <c r="M942" s="82">
        <f t="shared" si="14"/>
        <v>44895</v>
      </c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hidden="1" customHeight="1" x14ac:dyDescent="0.25">
      <c r="A943" s="41">
        <v>44880.527562002317</v>
      </c>
      <c r="B943" s="42" t="s">
        <v>13</v>
      </c>
      <c r="C943" s="43">
        <v>44900</v>
      </c>
      <c r="D943" s="42" t="s">
        <v>490</v>
      </c>
      <c r="E943" s="6"/>
      <c r="F943" s="6"/>
      <c r="G943" s="6"/>
      <c r="H943" s="42" t="s">
        <v>490</v>
      </c>
      <c r="I943" s="6"/>
      <c r="J943" s="6"/>
      <c r="K943" s="6"/>
      <c r="L943" s="43" t="s">
        <v>1083</v>
      </c>
      <c r="M943" s="82">
        <f t="shared" si="14"/>
        <v>44895</v>
      </c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hidden="1" customHeight="1" x14ac:dyDescent="0.25">
      <c r="A944" s="41">
        <v>44876.743125081019</v>
      </c>
      <c r="B944" s="42" t="s">
        <v>13</v>
      </c>
      <c r="C944" s="43">
        <v>44900</v>
      </c>
      <c r="D944" s="42" t="s">
        <v>490</v>
      </c>
      <c r="E944" s="6"/>
      <c r="F944" s="6"/>
      <c r="G944" s="6"/>
      <c r="H944" s="42" t="s">
        <v>490</v>
      </c>
      <c r="I944" s="6"/>
      <c r="J944" s="6"/>
      <c r="K944" s="6"/>
      <c r="L944" s="43" t="s">
        <v>1084</v>
      </c>
      <c r="M944" s="82">
        <f t="shared" si="14"/>
        <v>44895</v>
      </c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hidden="1" customHeight="1" x14ac:dyDescent="0.25">
      <c r="A945" s="41">
        <v>44882.47814259259</v>
      </c>
      <c r="B945" s="42" t="s">
        <v>13</v>
      </c>
      <c r="C945" s="43">
        <v>44900</v>
      </c>
      <c r="D945" s="42" t="s">
        <v>490</v>
      </c>
      <c r="E945" s="6"/>
      <c r="F945" s="6"/>
      <c r="G945" s="6"/>
      <c r="H945" s="42" t="s">
        <v>490</v>
      </c>
      <c r="I945" s="6"/>
      <c r="J945" s="6"/>
      <c r="K945" s="6"/>
      <c r="L945" s="43" t="s">
        <v>1085</v>
      </c>
      <c r="M945" s="82">
        <f t="shared" si="14"/>
        <v>44895</v>
      </c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hidden="1" customHeight="1" x14ac:dyDescent="0.25">
      <c r="A946" s="41">
        <v>44883.573465312496</v>
      </c>
      <c r="B946" s="42" t="s">
        <v>13</v>
      </c>
      <c r="C946" s="43">
        <v>44900</v>
      </c>
      <c r="D946" s="42" t="s">
        <v>490</v>
      </c>
      <c r="E946" s="6"/>
      <c r="F946" s="6"/>
      <c r="G946" s="6"/>
      <c r="H946" s="42" t="s">
        <v>490</v>
      </c>
      <c r="I946" s="6"/>
      <c r="J946" s="6"/>
      <c r="K946" s="6"/>
      <c r="L946" s="43" t="s">
        <v>1086</v>
      </c>
      <c r="M946" s="82">
        <f t="shared" si="14"/>
        <v>44895</v>
      </c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hidden="1" customHeight="1" x14ac:dyDescent="0.25">
      <c r="A947" s="41">
        <v>44895.441273460645</v>
      </c>
      <c r="B947" s="42" t="s">
        <v>13</v>
      </c>
      <c r="C947" s="43">
        <v>44900</v>
      </c>
      <c r="D947" s="42" t="s">
        <v>490</v>
      </c>
      <c r="E947" s="6"/>
      <c r="F947" s="6"/>
      <c r="G947" s="6"/>
      <c r="H947" s="42" t="s">
        <v>490</v>
      </c>
      <c r="I947" s="6"/>
      <c r="J947" s="6"/>
      <c r="K947" s="6"/>
      <c r="L947" s="43" t="s">
        <v>1087</v>
      </c>
      <c r="M947" s="82">
        <f t="shared" si="14"/>
        <v>44895</v>
      </c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hidden="1" customHeight="1" x14ac:dyDescent="0.25">
      <c r="A948" s="41">
        <v>44890.501728206022</v>
      </c>
      <c r="B948" s="42" t="s">
        <v>10</v>
      </c>
      <c r="C948" s="43">
        <v>44890</v>
      </c>
      <c r="D948" s="42" t="s">
        <v>490</v>
      </c>
      <c r="E948" s="6"/>
      <c r="F948" s="6"/>
      <c r="G948" s="42" t="s">
        <v>490</v>
      </c>
      <c r="H948" s="6"/>
      <c r="I948" s="6"/>
      <c r="J948" s="6"/>
      <c r="K948" s="6"/>
      <c r="L948" s="43" t="s">
        <v>1088</v>
      </c>
      <c r="M948" s="82">
        <f t="shared" si="14"/>
        <v>44890</v>
      </c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hidden="1" customHeight="1" x14ac:dyDescent="0.25">
      <c r="A949" s="48">
        <v>44481.606476539353</v>
      </c>
      <c r="B949" s="49" t="s">
        <v>10</v>
      </c>
      <c r="C949" s="50">
        <v>45017</v>
      </c>
      <c r="D949" s="49" t="s">
        <v>490</v>
      </c>
      <c r="E949" s="49" t="s">
        <v>490</v>
      </c>
      <c r="F949" s="6"/>
      <c r="G949" s="6"/>
      <c r="H949" s="6"/>
      <c r="I949" s="6"/>
      <c r="J949" s="6"/>
      <c r="K949" s="6"/>
      <c r="L949" s="50"/>
      <c r="M949" s="82" t="str">
        <f t="shared" si="14"/>
        <v/>
      </c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hidden="1" customHeight="1" x14ac:dyDescent="0.25">
      <c r="A950" s="41">
        <v>44848.675019212962</v>
      </c>
      <c r="B950" s="42" t="s">
        <v>12</v>
      </c>
      <c r="C950" s="43">
        <v>44877</v>
      </c>
      <c r="D950" s="42" t="s">
        <v>490</v>
      </c>
      <c r="E950" s="42" t="s">
        <v>490</v>
      </c>
      <c r="F950" s="6"/>
      <c r="G950" s="6"/>
      <c r="H950" s="6"/>
      <c r="I950" s="6"/>
      <c r="J950" s="6"/>
      <c r="K950" s="6"/>
      <c r="L950" s="43" t="s">
        <v>1089</v>
      </c>
      <c r="M950" s="82">
        <f t="shared" si="14"/>
        <v>44889</v>
      </c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hidden="1" customHeight="1" x14ac:dyDescent="0.25">
      <c r="A951" s="41">
        <v>44846.675277164351</v>
      </c>
      <c r="B951" s="42" t="s">
        <v>13</v>
      </c>
      <c r="C951" s="6"/>
      <c r="D951" s="6"/>
      <c r="E951" s="6"/>
      <c r="F951" s="6"/>
      <c r="G951" s="6"/>
      <c r="H951" s="42" t="s">
        <v>490</v>
      </c>
      <c r="I951" s="6"/>
      <c r="J951" s="6"/>
      <c r="K951" s="6"/>
      <c r="L951" s="43" t="s">
        <v>1090</v>
      </c>
      <c r="M951" s="82">
        <f t="shared" si="14"/>
        <v>44889</v>
      </c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hidden="1" customHeight="1" x14ac:dyDescent="0.25">
      <c r="A952" s="41">
        <v>44782.480328738427</v>
      </c>
      <c r="B952" s="42" t="s">
        <v>13</v>
      </c>
      <c r="C952" s="43">
        <v>44926</v>
      </c>
      <c r="D952" s="42" t="s">
        <v>490</v>
      </c>
      <c r="E952" s="6"/>
      <c r="F952" s="6"/>
      <c r="G952" s="6"/>
      <c r="H952" s="42" t="s">
        <v>490</v>
      </c>
      <c r="I952" s="6"/>
      <c r="J952" s="6"/>
      <c r="K952" s="6"/>
      <c r="L952" s="43" t="s">
        <v>1091</v>
      </c>
      <c r="M952" s="82">
        <f t="shared" si="14"/>
        <v>44889</v>
      </c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hidden="1" customHeight="1" x14ac:dyDescent="0.25">
      <c r="A953" s="41">
        <v>44634.514285497688</v>
      </c>
      <c r="B953" s="42" t="s">
        <v>10</v>
      </c>
      <c r="C953" s="6"/>
      <c r="D953" s="42" t="s">
        <v>490</v>
      </c>
      <c r="E953" s="42" t="s">
        <v>490</v>
      </c>
      <c r="F953" s="6"/>
      <c r="G953" s="6"/>
      <c r="H953" s="6"/>
      <c r="I953" s="6"/>
      <c r="J953" s="6"/>
      <c r="K953" s="6"/>
      <c r="L953" s="43" t="s">
        <v>1092</v>
      </c>
      <c r="M953" s="82">
        <f t="shared" si="14"/>
        <v>44888</v>
      </c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hidden="1" customHeight="1" x14ac:dyDescent="0.25">
      <c r="A954" s="41">
        <v>44880.71062002315</v>
      </c>
      <c r="B954" s="42" t="s">
        <v>13</v>
      </c>
      <c r="C954" s="43">
        <v>44900</v>
      </c>
      <c r="D954" s="42" t="s">
        <v>490</v>
      </c>
      <c r="E954" s="42" t="s">
        <v>490</v>
      </c>
      <c r="F954" s="6"/>
      <c r="G954" s="6"/>
      <c r="H954" s="6"/>
      <c r="I954" s="6"/>
      <c r="J954" s="6"/>
      <c r="K954" s="6"/>
      <c r="L954" s="43" t="s">
        <v>1093</v>
      </c>
      <c r="M954" s="82">
        <f t="shared" si="14"/>
        <v>44886</v>
      </c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hidden="1" customHeight="1" x14ac:dyDescent="0.25">
      <c r="A955" s="41">
        <v>44120.746993981484</v>
      </c>
      <c r="B955" s="42" t="s">
        <v>10</v>
      </c>
      <c r="C955" s="43">
        <v>44821</v>
      </c>
      <c r="D955" s="42" t="s">
        <v>490</v>
      </c>
      <c r="E955" s="42" t="s">
        <v>490</v>
      </c>
      <c r="F955" s="6"/>
      <c r="G955" s="6"/>
      <c r="H955" s="6"/>
      <c r="I955" s="6"/>
      <c r="J955" s="6"/>
      <c r="K955" s="6"/>
      <c r="L955" s="43" t="s">
        <v>1094</v>
      </c>
      <c r="M955" s="82">
        <f t="shared" si="14"/>
        <v>44886</v>
      </c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hidden="1" customHeight="1" x14ac:dyDescent="0.25">
      <c r="A956" s="41">
        <v>44594.685115196757</v>
      </c>
      <c r="B956" s="42" t="s">
        <v>10</v>
      </c>
      <c r="C956" s="43">
        <v>44877</v>
      </c>
      <c r="D956" s="42" t="s">
        <v>490</v>
      </c>
      <c r="E956" s="42" t="s">
        <v>490</v>
      </c>
      <c r="F956" s="6"/>
      <c r="G956" s="6"/>
      <c r="H956" s="6"/>
      <c r="I956" s="6"/>
      <c r="J956" s="6"/>
      <c r="K956" s="6"/>
      <c r="L956" s="43" t="s">
        <v>1095</v>
      </c>
      <c r="M956" s="82">
        <f t="shared" si="14"/>
        <v>44886</v>
      </c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hidden="1" customHeight="1" x14ac:dyDescent="0.25">
      <c r="A957" s="41">
        <v>44699.421291319442</v>
      </c>
      <c r="B957" s="42" t="s">
        <v>10</v>
      </c>
      <c r="C957" s="43">
        <v>44877</v>
      </c>
      <c r="D957" s="42" t="s">
        <v>490</v>
      </c>
      <c r="E957" s="42" t="s">
        <v>490</v>
      </c>
      <c r="F957" s="6"/>
      <c r="G957" s="6"/>
      <c r="H957" s="6"/>
      <c r="I957" s="6"/>
      <c r="J957" s="6"/>
      <c r="K957" s="6"/>
      <c r="L957" s="43" t="s">
        <v>1096</v>
      </c>
      <c r="M957" s="82">
        <f t="shared" si="14"/>
        <v>44886</v>
      </c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hidden="1" customHeight="1" x14ac:dyDescent="0.25">
      <c r="A958" s="41">
        <v>44256.674952083333</v>
      </c>
      <c r="B958" s="42" t="s">
        <v>10</v>
      </c>
      <c r="C958" s="43">
        <v>44877</v>
      </c>
      <c r="D958" s="42" t="s">
        <v>490</v>
      </c>
      <c r="E958" s="42" t="s">
        <v>490</v>
      </c>
      <c r="F958" s="6"/>
      <c r="G958" s="6"/>
      <c r="H958" s="6"/>
      <c r="I958" s="6"/>
      <c r="J958" s="6"/>
      <c r="K958" s="6"/>
      <c r="L958" s="43" t="s">
        <v>1097</v>
      </c>
      <c r="M958" s="82">
        <f t="shared" si="14"/>
        <v>44886</v>
      </c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hidden="1" customHeight="1" x14ac:dyDescent="0.25">
      <c r="A959" s="41">
        <v>44420.847347881943</v>
      </c>
      <c r="B959" s="42" t="s">
        <v>10</v>
      </c>
      <c r="C959" s="43">
        <v>44877</v>
      </c>
      <c r="D959" s="42" t="s">
        <v>490</v>
      </c>
      <c r="E959" s="42" t="s">
        <v>490</v>
      </c>
      <c r="F959" s="6"/>
      <c r="G959" s="6"/>
      <c r="H959" s="6"/>
      <c r="I959" s="6"/>
      <c r="J959" s="6"/>
      <c r="K959" s="6"/>
      <c r="L959" s="43" t="s">
        <v>1098</v>
      </c>
      <c r="M959" s="82">
        <f t="shared" si="14"/>
        <v>44886</v>
      </c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hidden="1" customHeight="1" x14ac:dyDescent="0.25">
      <c r="A960" s="44">
        <v>44141.587253819445</v>
      </c>
      <c r="B960" s="45" t="s">
        <v>10</v>
      </c>
      <c r="C960" s="6"/>
      <c r="D960" s="45" t="s">
        <v>490</v>
      </c>
      <c r="E960" s="6"/>
      <c r="F960" s="6"/>
      <c r="G960" s="6"/>
      <c r="H960" s="6"/>
      <c r="I960" s="6"/>
      <c r="J960" s="6"/>
      <c r="K960" s="6"/>
      <c r="L960" s="46"/>
      <c r="M960" s="82" t="str">
        <f t="shared" si="14"/>
        <v/>
      </c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hidden="1" customHeight="1" x14ac:dyDescent="0.25">
      <c r="A961" s="44">
        <v>44159.899932060187</v>
      </c>
      <c r="B961" s="45" t="s">
        <v>10</v>
      </c>
      <c r="C961" s="6"/>
      <c r="D961" s="45" t="s">
        <v>490</v>
      </c>
      <c r="E961" s="6"/>
      <c r="F961" s="6"/>
      <c r="G961" s="6"/>
      <c r="H961" s="6"/>
      <c r="I961" s="6"/>
      <c r="J961" s="6"/>
      <c r="K961" s="6"/>
      <c r="L961" s="46"/>
      <c r="M961" s="82" t="str">
        <f t="shared" si="14"/>
        <v/>
      </c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hidden="1" customHeight="1" x14ac:dyDescent="0.25">
      <c r="A962" s="44">
        <v>44141.577130439815</v>
      </c>
      <c r="B962" s="45" t="s">
        <v>10</v>
      </c>
      <c r="C962" s="6"/>
      <c r="D962" s="45" t="s">
        <v>490</v>
      </c>
      <c r="E962" s="45" t="s">
        <v>490</v>
      </c>
      <c r="F962" s="6"/>
      <c r="G962" s="6"/>
      <c r="H962" s="6"/>
      <c r="I962" s="6"/>
      <c r="J962" s="6"/>
      <c r="K962" s="6"/>
      <c r="L962" s="46"/>
      <c r="M962" s="82" t="str">
        <f t="shared" si="14"/>
        <v/>
      </c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hidden="1" customHeight="1" x14ac:dyDescent="0.25">
      <c r="A963" s="44">
        <v>44245.856912581017</v>
      </c>
      <c r="B963" s="45" t="s">
        <v>10</v>
      </c>
      <c r="C963" s="6"/>
      <c r="D963" s="45" t="s">
        <v>490</v>
      </c>
      <c r="E963" s="6"/>
      <c r="F963" s="6"/>
      <c r="G963" s="6"/>
      <c r="H963" s="6"/>
      <c r="I963" s="6"/>
      <c r="J963" s="6"/>
      <c r="K963" s="6"/>
      <c r="L963" s="46"/>
      <c r="M963" s="82" t="str">
        <f t="shared" si="14"/>
        <v/>
      </c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hidden="1" customHeight="1" x14ac:dyDescent="0.25">
      <c r="A964" s="41">
        <v>44880.615442627313</v>
      </c>
      <c r="B964" s="42" t="s">
        <v>13</v>
      </c>
      <c r="C964" s="43">
        <v>44880</v>
      </c>
      <c r="D964" s="42" t="s">
        <v>490</v>
      </c>
      <c r="E964" s="6"/>
      <c r="F964" s="6"/>
      <c r="G964" s="6"/>
      <c r="H964" s="42" t="s">
        <v>490</v>
      </c>
      <c r="I964" s="6"/>
      <c r="J964" s="6"/>
      <c r="K964" s="6"/>
      <c r="L964" s="43" t="s">
        <v>1099</v>
      </c>
      <c r="M964" s="82">
        <f t="shared" si="14"/>
        <v>44880</v>
      </c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hidden="1" customHeight="1" x14ac:dyDescent="0.25">
      <c r="A965" s="41">
        <v>44300.597418206016</v>
      </c>
      <c r="B965" s="42" t="s">
        <v>12</v>
      </c>
      <c r="C965" s="6"/>
      <c r="D965" s="6"/>
      <c r="E965" s="6"/>
      <c r="F965" s="6"/>
      <c r="G965" s="6"/>
      <c r="H965" s="6"/>
      <c r="I965" s="6"/>
      <c r="J965" s="6"/>
      <c r="K965" s="6"/>
      <c r="L965" s="43" t="s">
        <v>1100</v>
      </c>
      <c r="M965" s="82">
        <f t="shared" si="14"/>
        <v>44880</v>
      </c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hidden="1" customHeight="1" x14ac:dyDescent="0.25">
      <c r="A966" s="41">
        <v>44789.495151469906</v>
      </c>
      <c r="B966" s="42" t="s">
        <v>13</v>
      </c>
      <c r="C966" s="43">
        <v>44879</v>
      </c>
      <c r="D966" s="42" t="s">
        <v>490</v>
      </c>
      <c r="E966" s="6"/>
      <c r="F966" s="6"/>
      <c r="G966" s="6"/>
      <c r="H966" s="42" t="s">
        <v>490</v>
      </c>
      <c r="I966" s="6"/>
      <c r="J966" s="6"/>
      <c r="K966" s="6"/>
      <c r="L966" s="43" t="s">
        <v>1101</v>
      </c>
      <c r="M966" s="82">
        <f t="shared" si="14"/>
        <v>44880</v>
      </c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hidden="1" customHeight="1" x14ac:dyDescent="0.25">
      <c r="A967" s="41">
        <v>44785.528133368054</v>
      </c>
      <c r="B967" s="42" t="s">
        <v>13</v>
      </c>
      <c r="C967" s="43">
        <v>44926</v>
      </c>
      <c r="D967" s="42" t="s">
        <v>490</v>
      </c>
      <c r="E967" s="6"/>
      <c r="F967" s="6"/>
      <c r="G967" s="6"/>
      <c r="H967" s="42" t="s">
        <v>490</v>
      </c>
      <c r="I967" s="6"/>
      <c r="J967" s="6"/>
      <c r="K967" s="6"/>
      <c r="L967" s="43" t="s">
        <v>1102</v>
      </c>
      <c r="M967" s="82">
        <f t="shared" ref="M967:M1030" si="15">IFERROR(DATEVALUE(TEXT(LEFT(L967,10),"ДД.ММ.ГГГГ")),"")</f>
        <v>44880</v>
      </c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hidden="1" customHeight="1" x14ac:dyDescent="0.25">
      <c r="A968" s="41">
        <v>44862.667029398151</v>
      </c>
      <c r="B968" s="42" t="s">
        <v>13</v>
      </c>
      <c r="C968" s="43">
        <v>44926</v>
      </c>
      <c r="D968" s="42" t="s">
        <v>490</v>
      </c>
      <c r="E968" s="6"/>
      <c r="F968" s="6"/>
      <c r="G968" s="6"/>
      <c r="H968" s="42" t="s">
        <v>490</v>
      </c>
      <c r="I968" s="6"/>
      <c r="J968" s="6"/>
      <c r="K968" s="6"/>
      <c r="L968" s="43" t="s">
        <v>1103</v>
      </c>
      <c r="M968" s="82">
        <f t="shared" si="15"/>
        <v>44879</v>
      </c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hidden="1" customHeight="1" x14ac:dyDescent="0.25">
      <c r="A969" s="44">
        <v>44182.757020254627</v>
      </c>
      <c r="B969" s="45" t="s">
        <v>10</v>
      </c>
      <c r="C969" s="6"/>
      <c r="D969" s="45" t="s">
        <v>490</v>
      </c>
      <c r="E969" s="45" t="s">
        <v>490</v>
      </c>
      <c r="F969" s="6"/>
      <c r="G969" s="6"/>
      <c r="H969" s="6"/>
      <c r="I969" s="6"/>
      <c r="J969" s="6"/>
      <c r="K969" s="6"/>
      <c r="L969" s="46"/>
      <c r="M969" s="82" t="str">
        <f t="shared" si="15"/>
        <v/>
      </c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hidden="1" customHeight="1" x14ac:dyDescent="0.25">
      <c r="A970" s="44">
        <v>44069.719897025461</v>
      </c>
      <c r="B970" s="45" t="s">
        <v>10</v>
      </c>
      <c r="C970" s="6"/>
      <c r="D970" s="45" t="s">
        <v>490</v>
      </c>
      <c r="E970" s="45" t="s">
        <v>490</v>
      </c>
      <c r="F970" s="6"/>
      <c r="G970" s="6"/>
      <c r="H970" s="6"/>
      <c r="I970" s="6"/>
      <c r="J970" s="6"/>
      <c r="K970" s="6"/>
      <c r="L970" s="46"/>
      <c r="M970" s="82" t="str">
        <f t="shared" si="15"/>
        <v/>
      </c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hidden="1" customHeight="1" x14ac:dyDescent="0.25">
      <c r="A971" s="41">
        <v>44743.438348530093</v>
      </c>
      <c r="B971" s="42" t="s">
        <v>12</v>
      </c>
      <c r="C971" s="43">
        <v>44877</v>
      </c>
      <c r="D971" s="42" t="s">
        <v>490</v>
      </c>
      <c r="E971" s="42" t="s">
        <v>490</v>
      </c>
      <c r="F971" s="6"/>
      <c r="G971" s="6"/>
      <c r="H971" s="6"/>
      <c r="I971" s="6"/>
      <c r="J971" s="6"/>
      <c r="K971" s="6"/>
      <c r="L971" s="43" t="s">
        <v>1104</v>
      </c>
      <c r="M971" s="82">
        <f t="shared" si="15"/>
        <v>44879</v>
      </c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hidden="1" customHeight="1" x14ac:dyDescent="0.25">
      <c r="A972" s="41">
        <v>44771.432356400466</v>
      </c>
      <c r="B972" s="42" t="s">
        <v>12</v>
      </c>
      <c r="C972" s="43">
        <v>44877</v>
      </c>
      <c r="D972" s="42" t="s">
        <v>490</v>
      </c>
      <c r="E972" s="42" t="s">
        <v>490</v>
      </c>
      <c r="F972" s="6"/>
      <c r="G972" s="6"/>
      <c r="H972" s="6"/>
      <c r="I972" s="6"/>
      <c r="J972" s="6"/>
      <c r="K972" s="6"/>
      <c r="L972" s="43" t="s">
        <v>1105</v>
      </c>
      <c r="M972" s="82">
        <f t="shared" si="15"/>
        <v>44879</v>
      </c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hidden="1" customHeight="1" x14ac:dyDescent="0.25">
      <c r="A973" s="41">
        <v>44837.565955243059</v>
      </c>
      <c r="B973" s="42" t="s">
        <v>10</v>
      </c>
      <c r="C973" s="43">
        <v>44877</v>
      </c>
      <c r="D973" s="42" t="s">
        <v>490</v>
      </c>
      <c r="E973" s="42" t="s">
        <v>490</v>
      </c>
      <c r="F973" s="6"/>
      <c r="G973" s="6"/>
      <c r="H973" s="6"/>
      <c r="I973" s="6"/>
      <c r="J973" s="6"/>
      <c r="K973" s="6"/>
      <c r="L973" s="43" t="s">
        <v>1106</v>
      </c>
      <c r="M973" s="82">
        <f t="shared" si="15"/>
        <v>44879</v>
      </c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hidden="1" customHeight="1" x14ac:dyDescent="0.25">
      <c r="A974" s="41">
        <v>44743.464100543984</v>
      </c>
      <c r="B974" s="42" t="s">
        <v>12</v>
      </c>
      <c r="C974" s="43">
        <v>44877</v>
      </c>
      <c r="D974" s="42" t="s">
        <v>490</v>
      </c>
      <c r="E974" s="42" t="s">
        <v>490</v>
      </c>
      <c r="F974" s="6"/>
      <c r="G974" s="6"/>
      <c r="H974" s="6"/>
      <c r="I974" s="6"/>
      <c r="J974" s="6"/>
      <c r="K974" s="6"/>
      <c r="L974" s="43" t="s">
        <v>1107</v>
      </c>
      <c r="M974" s="82">
        <f t="shared" si="15"/>
        <v>44879</v>
      </c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hidden="1" customHeight="1" x14ac:dyDescent="0.25">
      <c r="A975" s="41">
        <v>44817.469095567132</v>
      </c>
      <c r="B975" s="42" t="s">
        <v>12</v>
      </c>
      <c r="C975" s="43">
        <v>44877</v>
      </c>
      <c r="D975" s="42" t="s">
        <v>490</v>
      </c>
      <c r="E975" s="42" t="s">
        <v>490</v>
      </c>
      <c r="F975" s="6"/>
      <c r="G975" s="6"/>
      <c r="H975" s="6"/>
      <c r="I975" s="6"/>
      <c r="J975" s="6"/>
      <c r="K975" s="6"/>
      <c r="L975" s="43" t="s">
        <v>1108</v>
      </c>
      <c r="M975" s="82">
        <f t="shared" si="15"/>
        <v>44879</v>
      </c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hidden="1" customHeight="1" x14ac:dyDescent="0.25">
      <c r="A976" s="41">
        <v>44775.559075578705</v>
      </c>
      <c r="B976" s="42" t="s">
        <v>12</v>
      </c>
      <c r="C976" s="43">
        <v>44877</v>
      </c>
      <c r="D976" s="42" t="s">
        <v>490</v>
      </c>
      <c r="E976" s="42" t="s">
        <v>490</v>
      </c>
      <c r="F976" s="6"/>
      <c r="G976" s="6"/>
      <c r="H976" s="6"/>
      <c r="I976" s="6"/>
      <c r="J976" s="6"/>
      <c r="K976" s="6"/>
      <c r="L976" s="43" t="s">
        <v>1109</v>
      </c>
      <c r="M976" s="82">
        <f t="shared" si="15"/>
        <v>44879</v>
      </c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hidden="1" customHeight="1" x14ac:dyDescent="0.25">
      <c r="A977" s="41">
        <v>44816.679398993052</v>
      </c>
      <c r="B977" s="42" t="s">
        <v>12</v>
      </c>
      <c r="C977" s="43">
        <v>44877</v>
      </c>
      <c r="D977" s="42" t="s">
        <v>490</v>
      </c>
      <c r="E977" s="42" t="s">
        <v>490</v>
      </c>
      <c r="F977" s="6"/>
      <c r="G977" s="6"/>
      <c r="H977" s="6"/>
      <c r="I977" s="6"/>
      <c r="J977" s="6"/>
      <c r="K977" s="6"/>
      <c r="L977" s="43" t="s">
        <v>1110</v>
      </c>
      <c r="M977" s="82">
        <f t="shared" si="15"/>
        <v>44879</v>
      </c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hidden="1" customHeight="1" x14ac:dyDescent="0.25">
      <c r="A978" s="41">
        <v>44827.463027199075</v>
      </c>
      <c r="B978" s="42" t="s">
        <v>12</v>
      </c>
      <c r="C978" s="43">
        <v>44877</v>
      </c>
      <c r="D978" s="42" t="s">
        <v>490</v>
      </c>
      <c r="E978" s="42" t="s">
        <v>490</v>
      </c>
      <c r="F978" s="6"/>
      <c r="G978" s="6"/>
      <c r="H978" s="6"/>
      <c r="I978" s="6"/>
      <c r="J978" s="6"/>
      <c r="K978" s="6"/>
      <c r="L978" s="43" t="s">
        <v>1111</v>
      </c>
      <c r="M978" s="82">
        <f t="shared" si="15"/>
        <v>44879</v>
      </c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hidden="1" customHeight="1" x14ac:dyDescent="0.25">
      <c r="A979" s="41">
        <v>44775.572068518515</v>
      </c>
      <c r="B979" s="42" t="s">
        <v>12</v>
      </c>
      <c r="C979" s="43">
        <v>44877</v>
      </c>
      <c r="D979" s="42" t="s">
        <v>490</v>
      </c>
      <c r="E979" s="42" t="s">
        <v>490</v>
      </c>
      <c r="F979" s="6"/>
      <c r="G979" s="6"/>
      <c r="H979" s="6"/>
      <c r="I979" s="6"/>
      <c r="J979" s="6"/>
      <c r="K979" s="6"/>
      <c r="L979" s="43" t="s">
        <v>1112</v>
      </c>
      <c r="M979" s="82">
        <f t="shared" si="15"/>
        <v>44879</v>
      </c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hidden="1" customHeight="1" x14ac:dyDescent="0.25">
      <c r="A980" s="41">
        <v>44757.649059340278</v>
      </c>
      <c r="B980" s="42" t="s">
        <v>12</v>
      </c>
      <c r="C980" s="43">
        <v>44877</v>
      </c>
      <c r="D980" s="42" t="s">
        <v>490</v>
      </c>
      <c r="E980" s="42" t="s">
        <v>490</v>
      </c>
      <c r="F980" s="6"/>
      <c r="G980" s="6"/>
      <c r="H980" s="6"/>
      <c r="I980" s="6"/>
      <c r="J980" s="6"/>
      <c r="K980" s="6"/>
      <c r="L980" s="43" t="s">
        <v>1113</v>
      </c>
      <c r="M980" s="82">
        <f t="shared" si="15"/>
        <v>44879</v>
      </c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hidden="1" customHeight="1" x14ac:dyDescent="0.25">
      <c r="A981" s="44">
        <v>44529.65015332176</v>
      </c>
      <c r="B981" s="45" t="s">
        <v>10</v>
      </c>
      <c r="C981" s="6"/>
      <c r="D981" s="45" t="s">
        <v>490</v>
      </c>
      <c r="E981" s="45" t="s">
        <v>490</v>
      </c>
      <c r="F981" s="6"/>
      <c r="G981" s="6"/>
      <c r="H981" s="6"/>
      <c r="I981" s="6"/>
      <c r="J981" s="6"/>
      <c r="K981" s="6"/>
      <c r="L981" s="46"/>
      <c r="M981" s="82" t="str">
        <f t="shared" si="15"/>
        <v/>
      </c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hidden="1" customHeight="1" x14ac:dyDescent="0.25">
      <c r="A982" s="44">
        <v>44532.658756944445</v>
      </c>
      <c r="B982" s="45" t="s">
        <v>10</v>
      </c>
      <c r="C982" s="6"/>
      <c r="D982" s="45" t="s">
        <v>490</v>
      </c>
      <c r="E982" s="6"/>
      <c r="F982" s="6"/>
      <c r="G982" s="6"/>
      <c r="H982" s="6"/>
      <c r="I982" s="6"/>
      <c r="J982" s="6"/>
      <c r="K982" s="6"/>
      <c r="L982" s="46"/>
      <c r="M982" s="82" t="str">
        <f t="shared" si="15"/>
        <v/>
      </c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hidden="1" customHeight="1" x14ac:dyDescent="0.25">
      <c r="A983" s="41">
        <v>44769.656955289349</v>
      </c>
      <c r="B983" s="42" t="s">
        <v>13</v>
      </c>
      <c r="C983" s="43">
        <v>44926</v>
      </c>
      <c r="D983" s="42" t="s">
        <v>490</v>
      </c>
      <c r="E983" s="42" t="s">
        <v>490</v>
      </c>
      <c r="F983" s="6"/>
      <c r="G983" s="6"/>
      <c r="H983" s="6"/>
      <c r="I983" s="6"/>
      <c r="J983" s="6"/>
      <c r="K983" s="6"/>
      <c r="L983" s="43" t="s">
        <v>1114</v>
      </c>
      <c r="M983" s="82">
        <f t="shared" si="15"/>
        <v>44876</v>
      </c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hidden="1" customHeight="1" x14ac:dyDescent="0.25">
      <c r="A984" s="41">
        <v>44335.703485185186</v>
      </c>
      <c r="B984" s="42" t="s">
        <v>12</v>
      </c>
      <c r="C984" s="6"/>
      <c r="D984" s="6"/>
      <c r="E984" s="6"/>
      <c r="F984" s="6"/>
      <c r="G984" s="6"/>
      <c r="H984" s="6"/>
      <c r="I984" s="6"/>
      <c r="J984" s="6"/>
      <c r="K984" s="6"/>
      <c r="L984" s="43" t="s">
        <v>1115</v>
      </c>
      <c r="M984" s="82">
        <f t="shared" si="15"/>
        <v>44875</v>
      </c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hidden="1" customHeight="1" x14ac:dyDescent="0.25">
      <c r="A985" s="41">
        <v>44550.469298692129</v>
      </c>
      <c r="B985" s="42" t="s">
        <v>12</v>
      </c>
      <c r="C985" s="6"/>
      <c r="D985" s="42" t="s">
        <v>490</v>
      </c>
      <c r="E985" s="42" t="s">
        <v>490</v>
      </c>
      <c r="F985" s="6"/>
      <c r="G985" s="6"/>
      <c r="H985" s="6"/>
      <c r="I985" s="6"/>
      <c r="J985" s="6"/>
      <c r="K985" s="6"/>
      <c r="L985" s="43" t="s">
        <v>1116</v>
      </c>
      <c r="M985" s="82">
        <f t="shared" si="15"/>
        <v>44875</v>
      </c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hidden="1" customHeight="1" x14ac:dyDescent="0.25">
      <c r="A986" s="41">
        <v>44756.760825428239</v>
      </c>
      <c r="B986" s="42" t="s">
        <v>10</v>
      </c>
      <c r="C986" s="43">
        <v>44975</v>
      </c>
      <c r="D986" s="42" t="s">
        <v>490</v>
      </c>
      <c r="E986" s="42" t="s">
        <v>490</v>
      </c>
      <c r="F986" s="6"/>
      <c r="G986" s="6"/>
      <c r="H986" s="6"/>
      <c r="I986" s="6"/>
      <c r="J986" s="6"/>
      <c r="K986" s="6"/>
      <c r="L986" s="43" t="s">
        <v>1117</v>
      </c>
      <c r="M986" s="82">
        <f t="shared" si="15"/>
        <v>44874</v>
      </c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hidden="1" customHeight="1" x14ac:dyDescent="0.25">
      <c r="A987" s="41">
        <v>44000.671654895836</v>
      </c>
      <c r="B987" s="42" t="s">
        <v>12</v>
      </c>
      <c r="C987" s="6"/>
      <c r="D987" s="6"/>
      <c r="E987" s="6"/>
      <c r="F987" s="6"/>
      <c r="G987" s="6"/>
      <c r="H987" s="6"/>
      <c r="I987" s="6"/>
      <c r="J987" s="6"/>
      <c r="K987" s="6"/>
      <c r="L987" s="43" t="s">
        <v>1118</v>
      </c>
      <c r="M987" s="82">
        <f t="shared" si="15"/>
        <v>44523</v>
      </c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hidden="1" customHeight="1" x14ac:dyDescent="0.25">
      <c r="A988" s="41">
        <v>44507.979708761573</v>
      </c>
      <c r="B988" s="42" t="s">
        <v>10</v>
      </c>
      <c r="C988" s="43">
        <v>44786</v>
      </c>
      <c r="D988" s="42" t="s">
        <v>490</v>
      </c>
      <c r="E988" s="6"/>
      <c r="F988" s="6"/>
      <c r="G988" s="6"/>
      <c r="H988" s="6"/>
      <c r="I988" s="6"/>
      <c r="J988" s="6"/>
      <c r="K988" s="6"/>
      <c r="L988" s="43" t="s">
        <v>1119</v>
      </c>
      <c r="M988" s="82">
        <f t="shared" si="15"/>
        <v>44788</v>
      </c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hidden="1" customHeight="1" x14ac:dyDescent="0.25">
      <c r="A989" s="41">
        <v>44832.527262731484</v>
      </c>
      <c r="B989" s="42" t="s">
        <v>13</v>
      </c>
      <c r="C989" s="43">
        <v>44926</v>
      </c>
      <c r="D989" s="42" t="s">
        <v>490</v>
      </c>
      <c r="E989" s="6"/>
      <c r="F989" s="6"/>
      <c r="G989" s="6"/>
      <c r="H989" s="42" t="s">
        <v>490</v>
      </c>
      <c r="I989" s="6"/>
      <c r="J989" s="6"/>
      <c r="K989" s="6"/>
      <c r="L989" s="43" t="s">
        <v>1120</v>
      </c>
      <c r="M989" s="82">
        <f t="shared" si="15"/>
        <v>44866</v>
      </c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hidden="1" customHeight="1" x14ac:dyDescent="0.25">
      <c r="A990" s="41">
        <v>44754.718133298615</v>
      </c>
      <c r="B990" s="42" t="s">
        <v>10</v>
      </c>
      <c r="C990" s="43">
        <v>44866</v>
      </c>
      <c r="D990" s="42" t="s">
        <v>490</v>
      </c>
      <c r="E990" s="42" t="s">
        <v>490</v>
      </c>
      <c r="F990" s="6"/>
      <c r="G990" s="6"/>
      <c r="H990" s="6"/>
      <c r="I990" s="6"/>
      <c r="J990" s="6"/>
      <c r="K990" s="6"/>
      <c r="L990" s="43" t="s">
        <v>1121</v>
      </c>
      <c r="M990" s="82">
        <f t="shared" si="15"/>
        <v>44866</v>
      </c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hidden="1" customHeight="1" x14ac:dyDescent="0.25">
      <c r="A991" s="41">
        <v>44777.500074108793</v>
      </c>
      <c r="B991" s="42" t="s">
        <v>10</v>
      </c>
      <c r="C991" s="43">
        <v>44877</v>
      </c>
      <c r="D991" s="42" t="s">
        <v>490</v>
      </c>
      <c r="E991" s="42" t="s">
        <v>490</v>
      </c>
      <c r="F991" s="6"/>
      <c r="G991" s="6"/>
      <c r="H991" s="6"/>
      <c r="I991" s="6"/>
      <c r="J991" s="6"/>
      <c r="K991" s="6"/>
      <c r="L991" s="43" t="s">
        <v>1122</v>
      </c>
      <c r="M991" s="82">
        <f t="shared" si="15"/>
        <v>44866</v>
      </c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hidden="1" customHeight="1" x14ac:dyDescent="0.25">
      <c r="A992" s="41">
        <v>44608.490745451389</v>
      </c>
      <c r="B992" s="42" t="s">
        <v>10</v>
      </c>
      <c r="C992" s="43">
        <v>44849</v>
      </c>
      <c r="D992" s="42" t="s">
        <v>490</v>
      </c>
      <c r="E992" s="42" t="s">
        <v>490</v>
      </c>
      <c r="F992" s="6"/>
      <c r="G992" s="6"/>
      <c r="H992" s="6"/>
      <c r="I992" s="6"/>
      <c r="J992" s="6"/>
      <c r="K992" s="6"/>
      <c r="L992" s="43" t="s">
        <v>1123</v>
      </c>
      <c r="M992" s="82">
        <f t="shared" si="15"/>
        <v>44844</v>
      </c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hidden="1" customHeight="1" x14ac:dyDescent="0.25">
      <c r="A993" s="41">
        <v>44411.476191631948</v>
      </c>
      <c r="B993" s="42" t="s">
        <v>12</v>
      </c>
      <c r="C993" s="43">
        <v>44685</v>
      </c>
      <c r="D993" s="42" t="s">
        <v>490</v>
      </c>
      <c r="E993" s="6"/>
      <c r="F993" s="6"/>
      <c r="G993" s="6"/>
      <c r="H993" s="6"/>
      <c r="I993" s="6"/>
      <c r="J993" s="6"/>
      <c r="K993" s="6"/>
      <c r="L993" s="43" t="s">
        <v>1124</v>
      </c>
      <c r="M993" s="82">
        <f t="shared" si="15"/>
        <v>44865</v>
      </c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hidden="1" customHeight="1" x14ac:dyDescent="0.25">
      <c r="A994" s="41">
        <v>44854.741857372683</v>
      </c>
      <c r="B994" s="42" t="s">
        <v>13</v>
      </c>
      <c r="C994" s="43">
        <v>44865</v>
      </c>
      <c r="D994" s="42" t="s">
        <v>490</v>
      </c>
      <c r="E994" s="6"/>
      <c r="F994" s="6"/>
      <c r="G994" s="6"/>
      <c r="H994" s="42" t="s">
        <v>490</v>
      </c>
      <c r="I994" s="6"/>
      <c r="J994" s="6"/>
      <c r="K994" s="6"/>
      <c r="L994" s="43" t="s">
        <v>1125</v>
      </c>
      <c r="M994" s="82">
        <f t="shared" si="15"/>
        <v>44865</v>
      </c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hidden="1" customHeight="1" x14ac:dyDescent="0.25">
      <c r="A995" s="41">
        <v>44839.780236261577</v>
      </c>
      <c r="B995" s="42" t="s">
        <v>13</v>
      </c>
      <c r="C995" s="43">
        <v>44926</v>
      </c>
      <c r="D995" s="42" t="s">
        <v>490</v>
      </c>
      <c r="E995" s="6"/>
      <c r="F995" s="6"/>
      <c r="G995" s="6"/>
      <c r="H995" s="42" t="s">
        <v>490</v>
      </c>
      <c r="I995" s="6"/>
      <c r="J995" s="6"/>
      <c r="K995" s="6"/>
      <c r="L995" s="43" t="s">
        <v>1126</v>
      </c>
      <c r="M995" s="82">
        <f t="shared" si="15"/>
        <v>44865</v>
      </c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hidden="1" customHeight="1" x14ac:dyDescent="0.25">
      <c r="A996" s="41">
        <v>44277.719148877317</v>
      </c>
      <c r="B996" s="42" t="s">
        <v>12</v>
      </c>
      <c r="C996" s="43">
        <v>44744</v>
      </c>
      <c r="D996" s="42" t="s">
        <v>490</v>
      </c>
      <c r="E996" s="42" t="s">
        <v>490</v>
      </c>
      <c r="F996" s="6"/>
      <c r="G996" s="6"/>
      <c r="H996" s="6"/>
      <c r="I996" s="6"/>
      <c r="J996" s="6"/>
      <c r="K996" s="6"/>
      <c r="L996" s="43" t="s">
        <v>1127</v>
      </c>
      <c r="M996" s="82">
        <f t="shared" si="15"/>
        <v>44865</v>
      </c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hidden="1" customHeight="1" x14ac:dyDescent="0.25">
      <c r="A997" s="41">
        <v>44860.437590624999</v>
      </c>
      <c r="B997" s="42" t="s">
        <v>13</v>
      </c>
      <c r="C997" s="43">
        <v>44865</v>
      </c>
      <c r="D997" s="42" t="s">
        <v>490</v>
      </c>
      <c r="E997" s="6"/>
      <c r="F997" s="6"/>
      <c r="G997" s="6"/>
      <c r="H997" s="42" t="s">
        <v>490</v>
      </c>
      <c r="I997" s="6"/>
      <c r="J997" s="6"/>
      <c r="K997" s="6"/>
      <c r="L997" s="43" t="s">
        <v>1128</v>
      </c>
      <c r="M997" s="82">
        <f t="shared" si="15"/>
        <v>44865</v>
      </c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hidden="1" customHeight="1" x14ac:dyDescent="0.25">
      <c r="A998" s="41">
        <v>44831.696181631945</v>
      </c>
      <c r="B998" s="42" t="s">
        <v>13</v>
      </c>
      <c r="C998" s="43">
        <v>44865</v>
      </c>
      <c r="D998" s="42" t="s">
        <v>490</v>
      </c>
      <c r="E998" s="42" t="s">
        <v>490</v>
      </c>
      <c r="F998" s="6"/>
      <c r="G998" s="6"/>
      <c r="H998" s="6"/>
      <c r="I998" s="6"/>
      <c r="J998" s="6"/>
      <c r="K998" s="6"/>
      <c r="L998" s="43" t="s">
        <v>1129</v>
      </c>
      <c r="M998" s="82">
        <f t="shared" si="15"/>
        <v>44865</v>
      </c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hidden="1" customHeight="1" x14ac:dyDescent="0.25">
      <c r="A999" s="41">
        <v>44511.679014780093</v>
      </c>
      <c r="B999" s="42" t="s">
        <v>12</v>
      </c>
      <c r="C999" s="43">
        <v>44863</v>
      </c>
      <c r="D999" s="42" t="s">
        <v>490</v>
      </c>
      <c r="E999" s="42" t="s">
        <v>490</v>
      </c>
      <c r="F999" s="6"/>
      <c r="G999" s="6"/>
      <c r="H999" s="6"/>
      <c r="I999" s="6"/>
      <c r="J999" s="6"/>
      <c r="K999" s="6"/>
      <c r="L999" s="43" t="s">
        <v>1130</v>
      </c>
      <c r="M999" s="82">
        <f t="shared" si="15"/>
        <v>44865</v>
      </c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hidden="1" customHeight="1" x14ac:dyDescent="0.25">
      <c r="A1000" s="41">
        <v>44186.401102974538</v>
      </c>
      <c r="B1000" s="42" t="s">
        <v>12</v>
      </c>
      <c r="C1000" s="43">
        <v>44856</v>
      </c>
      <c r="D1000" s="42" t="s">
        <v>490</v>
      </c>
      <c r="E1000" s="6"/>
      <c r="F1000" s="6"/>
      <c r="G1000" s="6"/>
      <c r="H1000" s="6"/>
      <c r="I1000" s="6"/>
      <c r="J1000" s="6"/>
      <c r="K1000" s="6"/>
      <c r="L1000" s="43" t="s">
        <v>1131</v>
      </c>
      <c r="M1000" s="82">
        <f t="shared" si="15"/>
        <v>44862</v>
      </c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hidden="1" customHeight="1" x14ac:dyDescent="0.25">
      <c r="A1001" s="41">
        <v>44816.760425347224</v>
      </c>
      <c r="B1001" s="42" t="s">
        <v>12</v>
      </c>
      <c r="C1001" s="43">
        <v>44856</v>
      </c>
      <c r="D1001" s="42" t="s">
        <v>490</v>
      </c>
      <c r="E1001" s="42" t="s">
        <v>490</v>
      </c>
      <c r="F1001" s="6"/>
      <c r="G1001" s="6"/>
      <c r="H1001" s="6"/>
      <c r="I1001" s="6"/>
      <c r="J1001" s="6"/>
      <c r="K1001" s="6"/>
      <c r="L1001" s="43" t="s">
        <v>1132</v>
      </c>
      <c r="M1001" s="82">
        <f t="shared" si="15"/>
        <v>44861</v>
      </c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hidden="1" customHeight="1" x14ac:dyDescent="0.25">
      <c r="A1002" s="41">
        <v>44834.524374270834</v>
      </c>
      <c r="B1002" s="42" t="s">
        <v>10</v>
      </c>
      <c r="C1002" s="43">
        <v>44877</v>
      </c>
      <c r="D1002" s="42" t="s">
        <v>490</v>
      </c>
      <c r="E1002" s="42" t="s">
        <v>490</v>
      </c>
      <c r="F1002" s="6"/>
      <c r="G1002" s="6"/>
      <c r="H1002" s="6"/>
      <c r="I1002" s="6"/>
      <c r="J1002" s="6"/>
      <c r="K1002" s="6"/>
      <c r="L1002" s="43" t="s">
        <v>1133</v>
      </c>
      <c r="M1002" s="82">
        <f t="shared" si="15"/>
        <v>44858</v>
      </c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hidden="1" customHeight="1" x14ac:dyDescent="0.25">
      <c r="A1003" s="41">
        <v>44802.460847766204</v>
      </c>
      <c r="B1003" s="42" t="s">
        <v>10</v>
      </c>
      <c r="C1003" s="43">
        <v>44856</v>
      </c>
      <c r="D1003" s="42" t="s">
        <v>490</v>
      </c>
      <c r="E1003" s="42" t="s">
        <v>490</v>
      </c>
      <c r="F1003" s="6"/>
      <c r="G1003" s="6"/>
      <c r="H1003" s="6"/>
      <c r="I1003" s="6"/>
      <c r="J1003" s="6"/>
      <c r="K1003" s="6"/>
      <c r="L1003" s="43" t="s">
        <v>1134</v>
      </c>
      <c r="M1003" s="82">
        <f t="shared" si="15"/>
        <v>44858</v>
      </c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hidden="1" customHeight="1" x14ac:dyDescent="0.25">
      <c r="A1004" s="41">
        <v>44827.413133182868</v>
      </c>
      <c r="B1004" s="42" t="s">
        <v>10</v>
      </c>
      <c r="C1004" s="43">
        <v>44877</v>
      </c>
      <c r="D1004" s="42" t="s">
        <v>490</v>
      </c>
      <c r="E1004" s="42" t="s">
        <v>490</v>
      </c>
      <c r="F1004" s="6"/>
      <c r="G1004" s="6"/>
      <c r="H1004" s="6"/>
      <c r="I1004" s="6"/>
      <c r="J1004" s="6"/>
      <c r="K1004" s="6"/>
      <c r="L1004" s="43" t="s">
        <v>1135</v>
      </c>
      <c r="M1004" s="82">
        <f t="shared" si="15"/>
        <v>44858</v>
      </c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hidden="1" customHeight="1" x14ac:dyDescent="0.25">
      <c r="A1005" s="41">
        <v>44827.556319872689</v>
      </c>
      <c r="B1005" s="42" t="s">
        <v>10</v>
      </c>
      <c r="C1005" s="43">
        <v>44856</v>
      </c>
      <c r="D1005" s="42" t="s">
        <v>490</v>
      </c>
      <c r="E1005" s="42" t="s">
        <v>490</v>
      </c>
      <c r="F1005" s="6"/>
      <c r="G1005" s="6"/>
      <c r="H1005" s="6"/>
      <c r="I1005" s="6"/>
      <c r="J1005" s="6"/>
      <c r="K1005" s="6"/>
      <c r="L1005" s="43" t="s">
        <v>1136</v>
      </c>
      <c r="M1005" s="82">
        <f t="shared" si="15"/>
        <v>44858</v>
      </c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hidden="1" customHeight="1" x14ac:dyDescent="0.25">
      <c r="A1006" s="41">
        <v>44838.753141006942</v>
      </c>
      <c r="B1006" s="42" t="s">
        <v>10</v>
      </c>
      <c r="C1006" s="43">
        <v>44877</v>
      </c>
      <c r="D1006" s="42" t="s">
        <v>490</v>
      </c>
      <c r="E1006" s="42" t="s">
        <v>490</v>
      </c>
      <c r="F1006" s="6"/>
      <c r="G1006" s="6"/>
      <c r="H1006" s="6"/>
      <c r="I1006" s="6"/>
      <c r="J1006" s="6"/>
      <c r="K1006" s="6"/>
      <c r="L1006" s="43" t="s">
        <v>1137</v>
      </c>
      <c r="M1006" s="82">
        <f t="shared" si="15"/>
        <v>44858</v>
      </c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hidden="1" customHeight="1" x14ac:dyDescent="0.25">
      <c r="A1007" s="41">
        <v>44830.575785879628</v>
      </c>
      <c r="B1007" s="42" t="s">
        <v>10</v>
      </c>
      <c r="C1007" s="43">
        <v>44856</v>
      </c>
      <c r="D1007" s="42" t="s">
        <v>490</v>
      </c>
      <c r="E1007" s="42" t="s">
        <v>490</v>
      </c>
      <c r="F1007" s="6"/>
      <c r="G1007" s="6"/>
      <c r="H1007" s="6"/>
      <c r="I1007" s="6"/>
      <c r="J1007" s="6"/>
      <c r="K1007" s="6"/>
      <c r="L1007" s="43" t="s">
        <v>1138</v>
      </c>
      <c r="M1007" s="82">
        <f t="shared" si="15"/>
        <v>44858</v>
      </c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hidden="1" customHeight="1" x14ac:dyDescent="0.25">
      <c r="A1008" s="41">
        <v>44816.712400150464</v>
      </c>
      <c r="B1008" s="42" t="s">
        <v>10</v>
      </c>
      <c r="C1008" s="43">
        <v>44877</v>
      </c>
      <c r="D1008" s="42" t="s">
        <v>490</v>
      </c>
      <c r="E1008" s="42" t="s">
        <v>490</v>
      </c>
      <c r="F1008" s="6"/>
      <c r="G1008" s="6"/>
      <c r="H1008" s="6"/>
      <c r="I1008" s="6"/>
      <c r="J1008" s="6"/>
      <c r="K1008" s="6"/>
      <c r="L1008" s="43" t="s">
        <v>1139</v>
      </c>
      <c r="M1008" s="82">
        <f t="shared" si="15"/>
        <v>44858</v>
      </c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hidden="1" customHeight="1" x14ac:dyDescent="0.25">
      <c r="A1009" s="41">
        <v>44817.442481018516</v>
      </c>
      <c r="B1009" s="42" t="s">
        <v>12</v>
      </c>
      <c r="C1009" s="43">
        <v>44856</v>
      </c>
      <c r="D1009" s="42" t="s">
        <v>490</v>
      </c>
      <c r="E1009" s="42" t="s">
        <v>490</v>
      </c>
      <c r="F1009" s="6"/>
      <c r="G1009" s="6"/>
      <c r="H1009" s="6"/>
      <c r="I1009" s="6"/>
      <c r="J1009" s="6"/>
      <c r="K1009" s="6"/>
      <c r="L1009" s="43" t="s">
        <v>1140</v>
      </c>
      <c r="M1009" s="82">
        <f t="shared" si="15"/>
        <v>44858</v>
      </c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5.75" hidden="1" customHeight="1" x14ac:dyDescent="0.25">
      <c r="A1010" s="41">
        <v>44734.551517673608</v>
      </c>
      <c r="B1010" s="42" t="s">
        <v>12</v>
      </c>
      <c r="C1010" s="43">
        <v>44856</v>
      </c>
      <c r="D1010" s="42" t="s">
        <v>490</v>
      </c>
      <c r="E1010" s="42" t="s">
        <v>490</v>
      </c>
      <c r="F1010" s="6"/>
      <c r="G1010" s="6"/>
      <c r="H1010" s="6"/>
      <c r="I1010" s="6"/>
      <c r="J1010" s="6"/>
      <c r="K1010" s="6"/>
      <c r="L1010" s="43" t="s">
        <v>1141</v>
      </c>
      <c r="M1010" s="82">
        <f t="shared" si="15"/>
        <v>44858</v>
      </c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5.75" hidden="1" customHeight="1" x14ac:dyDescent="0.25">
      <c r="A1011" s="41">
        <v>44776.75081273148</v>
      </c>
      <c r="B1011" s="42" t="s">
        <v>13</v>
      </c>
      <c r="C1011" s="43">
        <v>44858</v>
      </c>
      <c r="D1011" s="42" t="s">
        <v>490</v>
      </c>
      <c r="E1011" s="6"/>
      <c r="F1011" s="6"/>
      <c r="G1011" s="6"/>
      <c r="H1011" s="42" t="s">
        <v>490</v>
      </c>
      <c r="I1011" s="6"/>
      <c r="J1011" s="6"/>
      <c r="K1011" s="6"/>
      <c r="L1011" s="43" t="s">
        <v>1142</v>
      </c>
      <c r="M1011" s="82">
        <f t="shared" si="15"/>
        <v>44858</v>
      </c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5.75" hidden="1" customHeight="1" x14ac:dyDescent="0.25">
      <c r="A1012" s="41">
        <v>44811.762308333331</v>
      </c>
      <c r="B1012" s="42" t="s">
        <v>13</v>
      </c>
      <c r="C1012" s="43">
        <v>44926</v>
      </c>
      <c r="D1012" s="42" t="s">
        <v>490</v>
      </c>
      <c r="E1012" s="6"/>
      <c r="F1012" s="6"/>
      <c r="G1012" s="6"/>
      <c r="H1012" s="6"/>
      <c r="I1012" s="6"/>
      <c r="J1012" s="6"/>
      <c r="K1012" s="6"/>
      <c r="L1012" s="43" t="s">
        <v>1143</v>
      </c>
      <c r="M1012" s="82">
        <f t="shared" si="15"/>
        <v>44852</v>
      </c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5.75" hidden="1" customHeight="1" x14ac:dyDescent="0.25">
      <c r="A1013" s="41">
        <v>44545.540235185188</v>
      </c>
      <c r="B1013" s="42" t="s">
        <v>13</v>
      </c>
      <c r="C1013" s="43">
        <v>44926</v>
      </c>
      <c r="D1013" s="42" t="s">
        <v>490</v>
      </c>
      <c r="E1013" s="6"/>
      <c r="F1013" s="6"/>
      <c r="G1013" s="6"/>
      <c r="H1013" s="42" t="s">
        <v>490</v>
      </c>
      <c r="I1013" s="6"/>
      <c r="J1013" s="6"/>
      <c r="K1013" s="6"/>
      <c r="L1013" s="43" t="s">
        <v>1144</v>
      </c>
      <c r="M1013" s="82">
        <f t="shared" si="15"/>
        <v>44852</v>
      </c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5.75" hidden="1" customHeight="1" x14ac:dyDescent="0.25">
      <c r="A1014" s="41">
        <v>44711.650495254631</v>
      </c>
      <c r="B1014" s="42" t="s">
        <v>10</v>
      </c>
      <c r="C1014" s="43">
        <v>44842</v>
      </c>
      <c r="D1014" s="42" t="s">
        <v>490</v>
      </c>
      <c r="E1014" s="42" t="s">
        <v>490</v>
      </c>
      <c r="F1014" s="6"/>
      <c r="G1014" s="6"/>
      <c r="H1014" s="6"/>
      <c r="I1014" s="6"/>
      <c r="J1014" s="6"/>
      <c r="K1014" s="6"/>
      <c r="L1014" s="43" t="s">
        <v>1145</v>
      </c>
      <c r="M1014" s="82">
        <f t="shared" si="15"/>
        <v>44851</v>
      </c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5.75" hidden="1" customHeight="1" x14ac:dyDescent="0.25">
      <c r="A1015" s="41">
        <v>44797.522710960649</v>
      </c>
      <c r="B1015" s="42" t="s">
        <v>13</v>
      </c>
      <c r="C1015" s="43">
        <v>44926</v>
      </c>
      <c r="D1015" s="42" t="s">
        <v>490</v>
      </c>
      <c r="E1015" s="6"/>
      <c r="F1015" s="6"/>
      <c r="G1015" s="6"/>
      <c r="H1015" s="42" t="s">
        <v>490</v>
      </c>
      <c r="I1015" s="6"/>
      <c r="J1015" s="6"/>
      <c r="K1015" s="6"/>
      <c r="L1015" s="43" t="s">
        <v>1146</v>
      </c>
      <c r="M1015" s="82">
        <f t="shared" si="15"/>
        <v>44851</v>
      </c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5.75" hidden="1" customHeight="1" x14ac:dyDescent="0.25">
      <c r="A1016" s="41">
        <v>44797.527032835649</v>
      </c>
      <c r="B1016" s="42" t="s">
        <v>13</v>
      </c>
      <c r="C1016" s="43">
        <v>44926</v>
      </c>
      <c r="D1016" s="42" t="s">
        <v>490</v>
      </c>
      <c r="E1016" s="6"/>
      <c r="F1016" s="6"/>
      <c r="G1016" s="6"/>
      <c r="H1016" s="42" t="s">
        <v>490</v>
      </c>
      <c r="I1016" s="6"/>
      <c r="J1016" s="6"/>
      <c r="K1016" s="6"/>
      <c r="L1016" s="43" t="s">
        <v>1147</v>
      </c>
      <c r="M1016" s="82">
        <f t="shared" si="15"/>
        <v>44851</v>
      </c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5.75" hidden="1" customHeight="1" x14ac:dyDescent="0.25">
      <c r="A1017" s="41">
        <v>44830.496256979168</v>
      </c>
      <c r="B1017" s="42" t="s">
        <v>13</v>
      </c>
      <c r="C1017" s="43">
        <v>44926</v>
      </c>
      <c r="D1017" s="42" t="s">
        <v>490</v>
      </c>
      <c r="E1017" s="6"/>
      <c r="F1017" s="6"/>
      <c r="G1017" s="6"/>
      <c r="H1017" s="42" t="s">
        <v>490</v>
      </c>
      <c r="I1017" s="6"/>
      <c r="J1017" s="6"/>
      <c r="K1017" s="6"/>
      <c r="L1017" s="43" t="s">
        <v>1148</v>
      </c>
      <c r="M1017" s="82">
        <f t="shared" si="15"/>
        <v>44851</v>
      </c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5.75" hidden="1" customHeight="1" x14ac:dyDescent="0.25">
      <c r="A1018" s="41">
        <v>44840.550851504631</v>
      </c>
      <c r="B1018" s="42" t="s">
        <v>13</v>
      </c>
      <c r="C1018" s="43">
        <v>44851</v>
      </c>
      <c r="D1018" s="42" t="s">
        <v>490</v>
      </c>
      <c r="E1018" s="6"/>
      <c r="F1018" s="6"/>
      <c r="G1018" s="6"/>
      <c r="H1018" s="42" t="s">
        <v>490</v>
      </c>
      <c r="I1018" s="6"/>
      <c r="J1018" s="6"/>
      <c r="K1018" s="6"/>
      <c r="L1018" s="43" t="s">
        <v>1149</v>
      </c>
      <c r="M1018" s="82">
        <f t="shared" si="15"/>
        <v>44851</v>
      </c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5.75" hidden="1" customHeight="1" x14ac:dyDescent="0.25">
      <c r="A1019" s="41">
        <v>44021.441358761571</v>
      </c>
      <c r="B1019" s="42" t="s">
        <v>12</v>
      </c>
      <c r="C1019" s="6"/>
      <c r="D1019" s="6"/>
      <c r="E1019" s="6"/>
      <c r="F1019" s="6"/>
      <c r="G1019" s="6"/>
      <c r="H1019" s="6"/>
      <c r="I1019" s="6"/>
      <c r="J1019" s="6"/>
      <c r="K1019" s="6"/>
      <c r="L1019" s="43" t="s">
        <v>1150</v>
      </c>
      <c r="M1019" s="82">
        <f t="shared" si="15"/>
        <v>44314</v>
      </c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5.75" hidden="1" customHeight="1" x14ac:dyDescent="0.25">
      <c r="A1020" s="41">
        <v>44599.582688275463</v>
      </c>
      <c r="B1020" s="42" t="s">
        <v>10</v>
      </c>
      <c r="C1020" s="43">
        <v>44807</v>
      </c>
      <c r="D1020" s="42" t="s">
        <v>490</v>
      </c>
      <c r="E1020" s="42" t="s">
        <v>490</v>
      </c>
      <c r="F1020" s="6"/>
      <c r="G1020" s="6"/>
      <c r="H1020" s="6"/>
      <c r="I1020" s="6"/>
      <c r="J1020" s="6"/>
      <c r="K1020" s="6"/>
      <c r="L1020" s="43" t="s">
        <v>1151</v>
      </c>
      <c r="M1020" s="82">
        <f t="shared" si="15"/>
        <v>44781</v>
      </c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5.75" hidden="1" customHeight="1" x14ac:dyDescent="0.25">
      <c r="A1021" s="41">
        <v>44651.45482554398</v>
      </c>
      <c r="B1021" s="42" t="s">
        <v>12</v>
      </c>
      <c r="C1021" s="43">
        <v>44842</v>
      </c>
      <c r="D1021" s="42" t="s">
        <v>490</v>
      </c>
      <c r="E1021" s="42" t="s">
        <v>490</v>
      </c>
      <c r="F1021" s="6"/>
      <c r="G1021" s="6"/>
      <c r="H1021" s="6"/>
      <c r="I1021" s="6"/>
      <c r="J1021" s="6"/>
      <c r="K1021" s="6"/>
      <c r="L1021" s="43" t="s">
        <v>1152</v>
      </c>
      <c r="M1021" s="82">
        <f t="shared" si="15"/>
        <v>44844</v>
      </c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5.75" hidden="1" customHeight="1" x14ac:dyDescent="0.25">
      <c r="A1022" s="48">
        <v>44694.566360763885</v>
      </c>
      <c r="B1022" s="49" t="s">
        <v>10</v>
      </c>
      <c r="C1022" s="50">
        <v>44926</v>
      </c>
      <c r="D1022" s="49" t="s">
        <v>490</v>
      </c>
      <c r="E1022" s="49" t="s">
        <v>490</v>
      </c>
      <c r="F1022" s="6"/>
      <c r="G1022" s="6"/>
      <c r="H1022" s="6"/>
      <c r="I1022" s="6"/>
      <c r="J1022" s="6"/>
      <c r="K1022" s="6"/>
      <c r="L1022" s="50"/>
      <c r="M1022" s="82" t="str">
        <f t="shared" si="15"/>
        <v/>
      </c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5.75" hidden="1" customHeight="1" x14ac:dyDescent="0.25">
      <c r="A1023" s="48">
        <v>44397.61797190972</v>
      </c>
      <c r="B1023" s="49" t="s">
        <v>10</v>
      </c>
      <c r="C1023" s="50">
        <v>44905</v>
      </c>
      <c r="D1023" s="49" t="s">
        <v>490</v>
      </c>
      <c r="E1023" s="6"/>
      <c r="F1023" s="6"/>
      <c r="G1023" s="6"/>
      <c r="H1023" s="6"/>
      <c r="I1023" s="6"/>
      <c r="J1023" s="6"/>
      <c r="K1023" s="6"/>
      <c r="L1023" s="50"/>
      <c r="M1023" s="82" t="str">
        <f t="shared" si="15"/>
        <v/>
      </c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5.75" hidden="1" customHeight="1" x14ac:dyDescent="0.25">
      <c r="A1024" s="41">
        <v>44677.433371493054</v>
      </c>
      <c r="B1024" s="42" t="s">
        <v>10</v>
      </c>
      <c r="C1024" s="43">
        <v>44845</v>
      </c>
      <c r="D1024" s="42" t="s">
        <v>490</v>
      </c>
      <c r="E1024" s="42" t="s">
        <v>490</v>
      </c>
      <c r="F1024" s="6"/>
      <c r="G1024" s="6"/>
      <c r="H1024" s="6"/>
      <c r="I1024" s="6"/>
      <c r="J1024" s="6"/>
      <c r="K1024" s="6"/>
      <c r="L1024" s="43" t="s">
        <v>1153</v>
      </c>
      <c r="M1024" s="82">
        <f t="shared" si="15"/>
        <v>44844</v>
      </c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5.75" hidden="1" customHeight="1" x14ac:dyDescent="0.25">
      <c r="A1025" s="41">
        <v>44811.73644803241</v>
      </c>
      <c r="B1025" s="42" t="s">
        <v>10</v>
      </c>
      <c r="C1025" s="43">
        <v>44870</v>
      </c>
      <c r="D1025" s="42" t="s">
        <v>490</v>
      </c>
      <c r="E1025" s="42" t="s">
        <v>490</v>
      </c>
      <c r="F1025" s="6"/>
      <c r="G1025" s="6"/>
      <c r="H1025" s="6"/>
      <c r="I1025" s="6"/>
      <c r="J1025" s="6"/>
      <c r="K1025" s="6"/>
      <c r="L1025" s="43" t="s">
        <v>1154</v>
      </c>
      <c r="M1025" s="82">
        <f t="shared" si="15"/>
        <v>44844</v>
      </c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5.75" hidden="1" customHeight="1" x14ac:dyDescent="0.25">
      <c r="A1026" s="41">
        <v>44503.535155636571</v>
      </c>
      <c r="B1026" s="42" t="s">
        <v>10</v>
      </c>
      <c r="C1026" s="43">
        <v>44842</v>
      </c>
      <c r="D1026" s="42" t="s">
        <v>490</v>
      </c>
      <c r="E1026" s="42" t="s">
        <v>490</v>
      </c>
      <c r="F1026" s="6"/>
      <c r="G1026" s="6"/>
      <c r="H1026" s="6"/>
      <c r="I1026" s="6"/>
      <c r="J1026" s="6"/>
      <c r="K1026" s="6"/>
      <c r="L1026" s="43" t="s">
        <v>1155</v>
      </c>
      <c r="M1026" s="82">
        <f t="shared" si="15"/>
        <v>44844</v>
      </c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5.75" hidden="1" customHeight="1" x14ac:dyDescent="0.25">
      <c r="A1027" s="41">
        <v>44802.411371064816</v>
      </c>
      <c r="B1027" s="42" t="s">
        <v>10</v>
      </c>
      <c r="C1027" s="43">
        <v>44835</v>
      </c>
      <c r="D1027" s="42" t="s">
        <v>490</v>
      </c>
      <c r="E1027" s="42" t="s">
        <v>490</v>
      </c>
      <c r="F1027" s="6"/>
      <c r="G1027" s="6"/>
      <c r="H1027" s="6"/>
      <c r="I1027" s="6"/>
      <c r="J1027" s="6"/>
      <c r="K1027" s="6"/>
      <c r="L1027" s="43" t="s">
        <v>1156</v>
      </c>
      <c r="M1027" s="82">
        <f t="shared" si="15"/>
        <v>44844</v>
      </c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5.75" hidden="1" customHeight="1" x14ac:dyDescent="0.25">
      <c r="A1028" s="41">
        <v>44803.594518368052</v>
      </c>
      <c r="B1028" s="42" t="s">
        <v>10</v>
      </c>
      <c r="C1028" s="43">
        <v>44849</v>
      </c>
      <c r="D1028" s="42" t="s">
        <v>490</v>
      </c>
      <c r="E1028" s="42" t="s">
        <v>490</v>
      </c>
      <c r="F1028" s="6"/>
      <c r="G1028" s="6"/>
      <c r="H1028" s="6"/>
      <c r="I1028" s="6"/>
      <c r="J1028" s="6"/>
      <c r="K1028" s="6"/>
      <c r="L1028" s="43" t="s">
        <v>1157</v>
      </c>
      <c r="M1028" s="82">
        <f t="shared" si="15"/>
        <v>44844</v>
      </c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5.75" hidden="1" customHeight="1" x14ac:dyDescent="0.25">
      <c r="A1029" s="41">
        <v>44844.467967326389</v>
      </c>
      <c r="B1029" s="42" t="s">
        <v>12</v>
      </c>
      <c r="C1029" s="43">
        <v>44842</v>
      </c>
      <c r="D1029" s="42" t="s">
        <v>490</v>
      </c>
      <c r="E1029" s="42" t="s">
        <v>490</v>
      </c>
      <c r="F1029" s="6"/>
      <c r="G1029" s="6"/>
      <c r="H1029" s="6"/>
      <c r="I1029" s="6"/>
      <c r="J1029" s="6"/>
      <c r="K1029" s="6"/>
      <c r="L1029" s="43" t="s">
        <v>1158</v>
      </c>
      <c r="M1029" s="82">
        <f t="shared" si="15"/>
        <v>44844</v>
      </c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5.75" hidden="1" customHeight="1" x14ac:dyDescent="0.25">
      <c r="A1030" s="41">
        <v>44740.504395567128</v>
      </c>
      <c r="B1030" s="42" t="s">
        <v>12</v>
      </c>
      <c r="C1030" s="43">
        <v>44842</v>
      </c>
      <c r="D1030" s="42" t="s">
        <v>490</v>
      </c>
      <c r="E1030" s="42" t="s">
        <v>490</v>
      </c>
      <c r="F1030" s="6"/>
      <c r="G1030" s="6"/>
      <c r="H1030" s="6"/>
      <c r="I1030" s="6"/>
      <c r="J1030" s="6"/>
      <c r="K1030" s="6"/>
      <c r="L1030" s="43" t="s">
        <v>1159</v>
      </c>
      <c r="M1030" s="82">
        <f t="shared" si="15"/>
        <v>44844</v>
      </c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5.75" hidden="1" customHeight="1" x14ac:dyDescent="0.25">
      <c r="A1031" s="41">
        <v>44739.496216087966</v>
      </c>
      <c r="B1031" s="42" t="s">
        <v>12</v>
      </c>
      <c r="C1031" s="43">
        <v>44842</v>
      </c>
      <c r="D1031" s="42" t="s">
        <v>490</v>
      </c>
      <c r="E1031" s="42" t="s">
        <v>490</v>
      </c>
      <c r="F1031" s="6"/>
      <c r="G1031" s="6"/>
      <c r="H1031" s="6"/>
      <c r="I1031" s="6"/>
      <c r="J1031" s="6"/>
      <c r="K1031" s="6"/>
      <c r="L1031" s="43" t="s">
        <v>1160</v>
      </c>
      <c r="M1031" s="82">
        <f t="shared" ref="M1031:M1094" si="16">IFERROR(DATEVALUE(TEXT(LEFT(L1031,10),"ДД.ММ.ГГГГ")),"")</f>
        <v>44844</v>
      </c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15.75" hidden="1" customHeight="1" x14ac:dyDescent="0.25">
      <c r="A1032" s="41">
        <v>44739.486352395834</v>
      </c>
      <c r="B1032" s="42" t="s">
        <v>12</v>
      </c>
      <c r="C1032" s="43">
        <v>44842</v>
      </c>
      <c r="D1032" s="42" t="s">
        <v>490</v>
      </c>
      <c r="E1032" s="42" t="s">
        <v>490</v>
      </c>
      <c r="F1032" s="6"/>
      <c r="G1032" s="6"/>
      <c r="H1032" s="6"/>
      <c r="I1032" s="6"/>
      <c r="J1032" s="6"/>
      <c r="K1032" s="6"/>
      <c r="L1032" s="43" t="s">
        <v>1161</v>
      </c>
      <c r="M1032" s="82">
        <f t="shared" si="16"/>
        <v>44844</v>
      </c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ht="15.75" hidden="1" customHeight="1" x14ac:dyDescent="0.25">
      <c r="A1033" s="41">
        <v>44739.501655092594</v>
      </c>
      <c r="B1033" s="42" t="s">
        <v>12</v>
      </c>
      <c r="C1033" s="43">
        <v>44842</v>
      </c>
      <c r="D1033" s="42" t="s">
        <v>490</v>
      </c>
      <c r="E1033" s="42" t="s">
        <v>490</v>
      </c>
      <c r="F1033" s="6"/>
      <c r="G1033" s="6"/>
      <c r="H1033" s="6"/>
      <c r="I1033" s="6"/>
      <c r="J1033" s="6"/>
      <c r="K1033" s="6"/>
      <c r="L1033" s="43" t="s">
        <v>1162</v>
      </c>
      <c r="M1033" s="82">
        <f t="shared" si="16"/>
        <v>44844</v>
      </c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 ht="15.75" hidden="1" customHeight="1" x14ac:dyDescent="0.25">
      <c r="A1034" s="41">
        <v>44778.612877233798</v>
      </c>
      <c r="B1034" s="42" t="s">
        <v>12</v>
      </c>
      <c r="C1034" s="43">
        <v>44842</v>
      </c>
      <c r="D1034" s="42" t="s">
        <v>490</v>
      </c>
      <c r="E1034" s="42" t="s">
        <v>490</v>
      </c>
      <c r="F1034" s="6"/>
      <c r="G1034" s="6"/>
      <c r="H1034" s="6"/>
      <c r="I1034" s="6"/>
      <c r="J1034" s="6"/>
      <c r="K1034" s="6"/>
      <c r="L1034" s="43" t="s">
        <v>1163</v>
      </c>
      <c r="M1034" s="82">
        <f t="shared" si="16"/>
        <v>44844</v>
      </c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spans="1:26" ht="15.75" hidden="1" customHeight="1" x14ac:dyDescent="0.25">
      <c r="A1035" s="41">
        <v>44771.426835300925</v>
      </c>
      <c r="B1035" s="42" t="s">
        <v>12</v>
      </c>
      <c r="C1035" s="43">
        <v>44842</v>
      </c>
      <c r="D1035" s="42" t="s">
        <v>490</v>
      </c>
      <c r="E1035" s="42" t="s">
        <v>490</v>
      </c>
      <c r="F1035" s="6"/>
      <c r="G1035" s="6"/>
      <c r="H1035" s="6"/>
      <c r="I1035" s="6"/>
      <c r="J1035" s="6"/>
      <c r="K1035" s="6"/>
      <c r="L1035" s="43" t="s">
        <v>1164</v>
      </c>
      <c r="M1035" s="82">
        <f t="shared" si="16"/>
        <v>44844</v>
      </c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spans="1:26" ht="15.75" hidden="1" customHeight="1" x14ac:dyDescent="0.25">
      <c r="A1036" s="41">
        <v>44768.697339236111</v>
      </c>
      <c r="B1036" s="42" t="s">
        <v>12</v>
      </c>
      <c r="C1036" s="43">
        <v>44842</v>
      </c>
      <c r="D1036" s="42" t="s">
        <v>490</v>
      </c>
      <c r="E1036" s="42" t="s">
        <v>490</v>
      </c>
      <c r="F1036" s="6"/>
      <c r="G1036" s="6"/>
      <c r="H1036" s="6"/>
      <c r="I1036" s="6"/>
      <c r="J1036" s="6"/>
      <c r="K1036" s="6"/>
      <c r="L1036" s="43" t="s">
        <v>1165</v>
      </c>
      <c r="M1036" s="82">
        <f t="shared" si="16"/>
        <v>44844</v>
      </c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spans="1:26" ht="15.75" hidden="1" customHeight="1" x14ac:dyDescent="0.25">
      <c r="A1037" s="41">
        <v>44755.43570790509</v>
      </c>
      <c r="B1037" s="42" t="s">
        <v>12</v>
      </c>
      <c r="C1037" s="43">
        <v>44842</v>
      </c>
      <c r="D1037" s="42" t="s">
        <v>490</v>
      </c>
      <c r="E1037" s="42" t="s">
        <v>490</v>
      </c>
      <c r="F1037" s="6"/>
      <c r="G1037" s="6"/>
      <c r="H1037" s="6"/>
      <c r="I1037" s="6"/>
      <c r="J1037" s="6"/>
      <c r="K1037" s="6"/>
      <c r="L1037" s="43" t="s">
        <v>1166</v>
      </c>
      <c r="M1037" s="82">
        <f t="shared" si="16"/>
        <v>44844</v>
      </c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spans="1:26" ht="15.75" hidden="1" customHeight="1" x14ac:dyDescent="0.25">
      <c r="A1038" s="41">
        <v>44665.735846064817</v>
      </c>
      <c r="B1038" s="42" t="s">
        <v>12</v>
      </c>
      <c r="C1038" s="43">
        <v>44842</v>
      </c>
      <c r="D1038" s="42" t="s">
        <v>490</v>
      </c>
      <c r="E1038" s="42" t="s">
        <v>490</v>
      </c>
      <c r="F1038" s="6"/>
      <c r="G1038" s="6"/>
      <c r="H1038" s="6"/>
      <c r="I1038" s="6"/>
      <c r="J1038" s="6"/>
      <c r="K1038" s="6"/>
      <c r="L1038" s="43" t="s">
        <v>1167</v>
      </c>
      <c r="M1038" s="82">
        <f t="shared" si="16"/>
        <v>44844</v>
      </c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spans="1:26" ht="15.75" hidden="1" customHeight="1" x14ac:dyDescent="0.25">
      <c r="A1039" s="41">
        <v>44743.468239236114</v>
      </c>
      <c r="B1039" s="42" t="s">
        <v>12</v>
      </c>
      <c r="C1039" s="43">
        <v>44842</v>
      </c>
      <c r="D1039" s="42" t="s">
        <v>490</v>
      </c>
      <c r="E1039" s="42" t="s">
        <v>490</v>
      </c>
      <c r="F1039" s="6"/>
      <c r="G1039" s="6"/>
      <c r="H1039" s="6"/>
      <c r="I1039" s="6"/>
      <c r="J1039" s="6"/>
      <c r="K1039" s="6"/>
      <c r="L1039" s="43" t="s">
        <v>1168</v>
      </c>
      <c r="M1039" s="82">
        <f t="shared" si="16"/>
        <v>44844</v>
      </c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spans="1:26" ht="15.75" hidden="1" customHeight="1" x14ac:dyDescent="0.25">
      <c r="A1040" s="41">
        <v>44778.637012187501</v>
      </c>
      <c r="B1040" s="42" t="s">
        <v>13</v>
      </c>
      <c r="C1040" s="43">
        <v>44834</v>
      </c>
      <c r="D1040" s="42" t="s">
        <v>490</v>
      </c>
      <c r="E1040" s="6"/>
      <c r="F1040" s="6"/>
      <c r="G1040" s="6"/>
      <c r="H1040" s="42" t="s">
        <v>490</v>
      </c>
      <c r="I1040" s="6"/>
      <c r="J1040" s="6"/>
      <c r="K1040" s="6"/>
      <c r="L1040" s="43" t="s">
        <v>1169</v>
      </c>
      <c r="M1040" s="82">
        <f t="shared" si="16"/>
        <v>44838</v>
      </c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spans="1:26" ht="15.75" hidden="1" customHeight="1" x14ac:dyDescent="0.25">
      <c r="A1041" s="41">
        <v>44749.935380821757</v>
      </c>
      <c r="B1041" s="42" t="s">
        <v>13</v>
      </c>
      <c r="C1041" s="43">
        <v>44834</v>
      </c>
      <c r="D1041" s="42" t="s">
        <v>490</v>
      </c>
      <c r="E1041" s="6"/>
      <c r="F1041" s="6"/>
      <c r="G1041" s="6"/>
      <c r="H1041" s="42" t="s">
        <v>490</v>
      </c>
      <c r="I1041" s="6"/>
      <c r="J1041" s="6"/>
      <c r="K1041" s="6"/>
      <c r="L1041" s="43" t="s">
        <v>1170</v>
      </c>
      <c r="M1041" s="82">
        <f t="shared" si="16"/>
        <v>44838</v>
      </c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spans="1:26" ht="15.75" hidden="1" customHeight="1" x14ac:dyDescent="0.25">
      <c r="A1042" s="41">
        <v>44749.933899618052</v>
      </c>
      <c r="B1042" s="42" t="s">
        <v>13</v>
      </c>
      <c r="C1042" s="43">
        <v>44834</v>
      </c>
      <c r="D1042" s="42" t="s">
        <v>490</v>
      </c>
      <c r="E1042" s="6"/>
      <c r="F1042" s="6"/>
      <c r="G1042" s="6"/>
      <c r="H1042" s="42" t="s">
        <v>490</v>
      </c>
      <c r="I1042" s="6"/>
      <c r="J1042" s="6"/>
      <c r="K1042" s="6"/>
      <c r="L1042" s="43" t="s">
        <v>1171</v>
      </c>
      <c r="M1042" s="82">
        <f t="shared" si="16"/>
        <v>44838</v>
      </c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spans="1:26" ht="15.75" hidden="1" customHeight="1" x14ac:dyDescent="0.25">
      <c r="A1043" s="41">
        <v>44749.926403900463</v>
      </c>
      <c r="B1043" s="42" t="s">
        <v>13</v>
      </c>
      <c r="C1043" s="43">
        <v>44834</v>
      </c>
      <c r="D1043" s="42" t="s">
        <v>490</v>
      </c>
      <c r="E1043" s="6"/>
      <c r="F1043" s="6"/>
      <c r="G1043" s="6"/>
      <c r="H1043" s="42" t="s">
        <v>490</v>
      </c>
      <c r="I1043" s="6"/>
      <c r="J1043" s="6"/>
      <c r="K1043" s="6"/>
      <c r="L1043" s="43" t="s">
        <v>1172</v>
      </c>
      <c r="M1043" s="82">
        <f t="shared" si="16"/>
        <v>44838</v>
      </c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spans="1:26" ht="15.75" hidden="1" customHeight="1" x14ac:dyDescent="0.25">
      <c r="A1044" s="41">
        <v>44806.548203124999</v>
      </c>
      <c r="B1044" s="42" t="s">
        <v>13</v>
      </c>
      <c r="C1044" s="43">
        <v>44837</v>
      </c>
      <c r="D1044" s="42" t="s">
        <v>490</v>
      </c>
      <c r="E1044" s="6"/>
      <c r="F1044" s="6"/>
      <c r="G1044" s="6"/>
      <c r="H1044" s="42" t="s">
        <v>490</v>
      </c>
      <c r="I1044" s="6"/>
      <c r="J1044" s="6"/>
      <c r="K1044" s="6"/>
      <c r="L1044" s="43" t="s">
        <v>1173</v>
      </c>
      <c r="M1044" s="82">
        <f t="shared" si="16"/>
        <v>44837</v>
      </c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spans="1:26" ht="15.75" hidden="1" customHeight="1" x14ac:dyDescent="0.25">
      <c r="A1045" s="41">
        <v>44806.544039895831</v>
      </c>
      <c r="B1045" s="42" t="s">
        <v>13</v>
      </c>
      <c r="C1045" s="43">
        <v>44837</v>
      </c>
      <c r="D1045" s="42" t="s">
        <v>490</v>
      </c>
      <c r="E1045" s="6"/>
      <c r="F1045" s="6"/>
      <c r="G1045" s="6"/>
      <c r="H1045" s="42" t="s">
        <v>490</v>
      </c>
      <c r="I1045" s="6"/>
      <c r="J1045" s="6"/>
      <c r="K1045" s="6"/>
      <c r="L1045" s="43" t="s">
        <v>1174</v>
      </c>
      <c r="M1045" s="82">
        <f t="shared" si="16"/>
        <v>44837</v>
      </c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spans="1:26" ht="15.75" hidden="1" customHeight="1" x14ac:dyDescent="0.25">
      <c r="A1046" s="41">
        <v>44802.63074212963</v>
      </c>
      <c r="B1046" s="42" t="s">
        <v>13</v>
      </c>
      <c r="C1046" s="43">
        <v>44837</v>
      </c>
      <c r="D1046" s="42" t="s">
        <v>490</v>
      </c>
      <c r="E1046" s="6"/>
      <c r="F1046" s="6"/>
      <c r="G1046" s="6"/>
      <c r="H1046" s="42" t="s">
        <v>490</v>
      </c>
      <c r="I1046" s="6"/>
      <c r="J1046" s="6"/>
      <c r="K1046" s="6"/>
      <c r="L1046" s="43" t="s">
        <v>1175</v>
      </c>
      <c r="M1046" s="82">
        <f t="shared" si="16"/>
        <v>44837</v>
      </c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spans="1:26" ht="15.75" hidden="1" customHeight="1" x14ac:dyDescent="0.25">
      <c r="A1047" s="41">
        <v>44797.529621261572</v>
      </c>
      <c r="B1047" s="42" t="s">
        <v>13</v>
      </c>
      <c r="C1047" s="43">
        <v>44837</v>
      </c>
      <c r="D1047" s="42" t="s">
        <v>490</v>
      </c>
      <c r="E1047" s="6"/>
      <c r="F1047" s="6"/>
      <c r="G1047" s="6"/>
      <c r="H1047" s="42" t="s">
        <v>490</v>
      </c>
      <c r="I1047" s="6"/>
      <c r="J1047" s="6"/>
      <c r="K1047" s="6"/>
      <c r="L1047" s="43" t="s">
        <v>1176</v>
      </c>
      <c r="M1047" s="82">
        <f t="shared" si="16"/>
        <v>44837</v>
      </c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spans="1:26" ht="15.75" hidden="1" customHeight="1" x14ac:dyDescent="0.25">
      <c r="A1048" s="41">
        <v>44797.500089351852</v>
      </c>
      <c r="B1048" s="42" t="s">
        <v>13</v>
      </c>
      <c r="C1048" s="43">
        <v>44837</v>
      </c>
      <c r="D1048" s="42" t="s">
        <v>490</v>
      </c>
      <c r="E1048" s="6"/>
      <c r="F1048" s="6"/>
      <c r="G1048" s="6"/>
      <c r="H1048" s="42" t="s">
        <v>490</v>
      </c>
      <c r="I1048" s="6"/>
      <c r="J1048" s="6"/>
      <c r="K1048" s="6"/>
      <c r="L1048" s="43" t="s">
        <v>1177</v>
      </c>
      <c r="M1048" s="82">
        <f t="shared" si="16"/>
        <v>44837</v>
      </c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spans="1:26" ht="15.75" hidden="1" customHeight="1" x14ac:dyDescent="0.25">
      <c r="A1049" s="41">
        <v>44777.763577777776</v>
      </c>
      <c r="B1049" s="42" t="s">
        <v>12</v>
      </c>
      <c r="C1049" s="43">
        <v>44835</v>
      </c>
      <c r="D1049" s="42" t="s">
        <v>490</v>
      </c>
      <c r="E1049" s="42" t="s">
        <v>490</v>
      </c>
      <c r="F1049" s="6"/>
      <c r="G1049" s="6"/>
      <c r="H1049" s="6"/>
      <c r="I1049" s="6"/>
      <c r="J1049" s="6"/>
      <c r="K1049" s="6"/>
      <c r="L1049" s="43" t="s">
        <v>1178</v>
      </c>
      <c r="M1049" s="82">
        <f t="shared" si="16"/>
        <v>44837</v>
      </c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spans="1:26" ht="15.75" hidden="1" customHeight="1" x14ac:dyDescent="0.25">
      <c r="A1050" s="41">
        <v>44629.517797916669</v>
      </c>
      <c r="B1050" s="42" t="s">
        <v>12</v>
      </c>
      <c r="C1050" s="43">
        <v>44639</v>
      </c>
      <c r="D1050" s="42" t="s">
        <v>490</v>
      </c>
      <c r="E1050" s="42" t="s">
        <v>490</v>
      </c>
      <c r="F1050" s="6"/>
      <c r="G1050" s="6"/>
      <c r="H1050" s="6"/>
      <c r="I1050" s="6"/>
      <c r="J1050" s="6"/>
      <c r="K1050" s="6"/>
      <c r="L1050" s="43" t="s">
        <v>1179</v>
      </c>
      <c r="M1050" s="82">
        <f t="shared" si="16"/>
        <v>44833</v>
      </c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 ht="15.75" hidden="1" customHeight="1" x14ac:dyDescent="0.25">
      <c r="A1051" s="41">
        <v>44739.480716238424</v>
      </c>
      <c r="B1051" s="42" t="s">
        <v>12</v>
      </c>
      <c r="C1051" s="43">
        <v>44807</v>
      </c>
      <c r="D1051" s="42" t="s">
        <v>490</v>
      </c>
      <c r="E1051" s="42" t="s">
        <v>490</v>
      </c>
      <c r="F1051" s="6"/>
      <c r="G1051" s="6"/>
      <c r="H1051" s="6"/>
      <c r="I1051" s="6"/>
      <c r="J1051" s="6"/>
      <c r="K1051" s="6"/>
      <c r="L1051" s="43" t="s">
        <v>1180</v>
      </c>
      <c r="M1051" s="82">
        <f t="shared" si="16"/>
        <v>44830</v>
      </c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15.75" hidden="1" customHeight="1" x14ac:dyDescent="0.25">
      <c r="A1052" s="48">
        <v>44670.576563391201</v>
      </c>
      <c r="B1052" s="49" t="s">
        <v>10</v>
      </c>
      <c r="C1052" s="50">
        <v>44905</v>
      </c>
      <c r="D1052" s="49" t="s">
        <v>490</v>
      </c>
      <c r="E1052" s="49" t="s">
        <v>490</v>
      </c>
      <c r="F1052" s="6"/>
      <c r="G1052" s="6"/>
      <c r="H1052" s="6"/>
      <c r="I1052" s="6"/>
      <c r="J1052" s="6"/>
      <c r="K1052" s="6"/>
      <c r="L1052" s="50"/>
      <c r="M1052" s="82" t="str">
        <f t="shared" si="16"/>
        <v/>
      </c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 ht="15.75" hidden="1" customHeight="1" x14ac:dyDescent="0.25">
      <c r="A1053" s="41">
        <v>44777.776742557871</v>
      </c>
      <c r="B1053" s="42" t="s">
        <v>13</v>
      </c>
      <c r="C1053" s="43">
        <v>44830</v>
      </c>
      <c r="D1053" s="42" t="s">
        <v>490</v>
      </c>
      <c r="E1053" s="42" t="s">
        <v>490</v>
      </c>
      <c r="F1053" s="6"/>
      <c r="G1053" s="6"/>
      <c r="H1053" s="6"/>
      <c r="I1053" s="6"/>
      <c r="J1053" s="6"/>
      <c r="K1053" s="6"/>
      <c r="L1053" s="43" t="s">
        <v>1181</v>
      </c>
      <c r="M1053" s="82">
        <f t="shared" si="16"/>
        <v>44827</v>
      </c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spans="1:26" ht="15.75" hidden="1" customHeight="1" x14ac:dyDescent="0.25">
      <c r="A1054" s="44">
        <v>44817.589704317128</v>
      </c>
      <c r="B1054" s="45" t="s">
        <v>10</v>
      </c>
      <c r="C1054" s="6"/>
      <c r="D1054" s="45" t="s">
        <v>490</v>
      </c>
      <c r="E1054" s="45" t="s">
        <v>490</v>
      </c>
      <c r="F1054" s="6"/>
      <c r="G1054" s="6"/>
      <c r="H1054" s="6"/>
      <c r="I1054" s="6"/>
      <c r="J1054" s="6"/>
      <c r="K1054" s="6"/>
      <c r="L1054" s="46"/>
      <c r="M1054" s="82" t="str">
        <f t="shared" si="16"/>
        <v/>
      </c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spans="1:26" ht="15.75" hidden="1" customHeight="1" x14ac:dyDescent="0.25">
      <c r="A1055" s="41">
        <v>44144.567877743058</v>
      </c>
      <c r="B1055" s="42" t="s">
        <v>12</v>
      </c>
      <c r="C1055" s="6"/>
      <c r="D1055" s="6"/>
      <c r="E1055" s="6"/>
      <c r="F1055" s="6"/>
      <c r="G1055" s="6"/>
      <c r="H1055" s="6"/>
      <c r="I1055" s="6"/>
      <c r="J1055" s="6"/>
      <c r="K1055" s="6"/>
      <c r="L1055" s="43" t="s">
        <v>1182</v>
      </c>
      <c r="M1055" s="82">
        <f t="shared" si="16"/>
        <v>44412</v>
      </c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spans="1:26" ht="15.75" hidden="1" customHeight="1" x14ac:dyDescent="0.25">
      <c r="A1056" s="41">
        <v>44656.688558368056</v>
      </c>
      <c r="B1056" s="42" t="s">
        <v>13</v>
      </c>
      <c r="C1056" s="43">
        <v>44834</v>
      </c>
      <c r="D1056" s="42" t="s">
        <v>490</v>
      </c>
      <c r="E1056" s="42" t="s">
        <v>490</v>
      </c>
      <c r="F1056" s="6"/>
      <c r="G1056" s="6"/>
      <c r="H1056" s="6"/>
      <c r="I1056" s="6"/>
      <c r="J1056" s="6"/>
      <c r="K1056" s="6"/>
      <c r="L1056" s="43" t="s">
        <v>1183</v>
      </c>
      <c r="M1056" s="82">
        <f t="shared" si="16"/>
        <v>44824</v>
      </c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spans="1:26" ht="15.75" hidden="1" customHeight="1" x14ac:dyDescent="0.25">
      <c r="A1057" s="41">
        <v>44657.744635451389</v>
      </c>
      <c r="B1057" s="42" t="s">
        <v>13</v>
      </c>
      <c r="C1057" s="43">
        <v>44834</v>
      </c>
      <c r="D1057" s="42" t="s">
        <v>490</v>
      </c>
      <c r="E1057" s="42" t="s">
        <v>490</v>
      </c>
      <c r="F1057" s="6"/>
      <c r="G1057" s="6"/>
      <c r="H1057" s="6"/>
      <c r="I1057" s="6"/>
      <c r="J1057" s="6"/>
      <c r="K1057" s="6"/>
      <c r="L1057" s="43" t="s">
        <v>1184</v>
      </c>
      <c r="M1057" s="82">
        <f t="shared" si="16"/>
        <v>44824</v>
      </c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spans="1:26" ht="15.75" hidden="1" customHeight="1" x14ac:dyDescent="0.25">
      <c r="A1058" s="41">
        <v>44806.531273067128</v>
      </c>
      <c r="B1058" s="42" t="s">
        <v>13</v>
      </c>
      <c r="C1058" s="43">
        <v>44834</v>
      </c>
      <c r="D1058" s="42" t="s">
        <v>490</v>
      </c>
      <c r="E1058" s="6"/>
      <c r="F1058" s="6"/>
      <c r="G1058" s="6"/>
      <c r="H1058" s="42" t="s">
        <v>490</v>
      </c>
      <c r="I1058" s="6"/>
      <c r="J1058" s="6"/>
      <c r="K1058" s="6"/>
      <c r="L1058" s="43" t="s">
        <v>1185</v>
      </c>
      <c r="M1058" s="82">
        <f t="shared" si="16"/>
        <v>44823</v>
      </c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spans="1:26" ht="15.75" hidden="1" customHeight="1" x14ac:dyDescent="0.25">
      <c r="A1059" s="41">
        <v>44806.53944429398</v>
      </c>
      <c r="B1059" s="42" t="s">
        <v>13</v>
      </c>
      <c r="C1059" s="43">
        <v>44834</v>
      </c>
      <c r="D1059" s="42" t="s">
        <v>490</v>
      </c>
      <c r="E1059" s="6"/>
      <c r="F1059" s="6"/>
      <c r="G1059" s="6"/>
      <c r="H1059" s="42" t="s">
        <v>490</v>
      </c>
      <c r="I1059" s="6"/>
      <c r="J1059" s="6"/>
      <c r="K1059" s="6"/>
      <c r="L1059" s="43" t="s">
        <v>1186</v>
      </c>
      <c r="M1059" s="82">
        <f t="shared" si="16"/>
        <v>44823</v>
      </c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spans="1:26" ht="15.75" hidden="1" customHeight="1" x14ac:dyDescent="0.25">
      <c r="A1060" s="41">
        <v>44589.422621261576</v>
      </c>
      <c r="B1060" s="42" t="s">
        <v>12</v>
      </c>
      <c r="C1060" s="43">
        <v>44765</v>
      </c>
      <c r="D1060" s="42" t="s">
        <v>490</v>
      </c>
      <c r="E1060" s="42" t="s">
        <v>490</v>
      </c>
      <c r="F1060" s="6"/>
      <c r="G1060" s="6"/>
      <c r="H1060" s="6"/>
      <c r="I1060" s="6"/>
      <c r="J1060" s="6"/>
      <c r="K1060" s="6"/>
      <c r="L1060" s="43" t="s">
        <v>1187</v>
      </c>
      <c r="M1060" s="82">
        <f t="shared" si="16"/>
        <v>44819</v>
      </c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spans="1:26" ht="15.75" hidden="1" customHeight="1" x14ac:dyDescent="0.25">
      <c r="A1061" s="44">
        <v>44816.775826423611</v>
      </c>
      <c r="B1061" s="45" t="s">
        <v>10</v>
      </c>
      <c r="C1061" s="6"/>
      <c r="D1061" s="45" t="s">
        <v>490</v>
      </c>
      <c r="E1061" s="45" t="s">
        <v>490</v>
      </c>
      <c r="F1061" s="6"/>
      <c r="G1061" s="6"/>
      <c r="H1061" s="6"/>
      <c r="I1061" s="6"/>
      <c r="J1061" s="6"/>
      <c r="K1061" s="6"/>
      <c r="L1061" s="46"/>
      <c r="M1061" s="82" t="str">
        <f t="shared" si="16"/>
        <v/>
      </c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spans="1:26" ht="15.75" hidden="1" customHeight="1" x14ac:dyDescent="0.25">
      <c r="A1062" s="41">
        <v>44736.496539085645</v>
      </c>
      <c r="B1062" s="42" t="s">
        <v>12</v>
      </c>
      <c r="C1062" s="6"/>
      <c r="D1062" s="42" t="s">
        <v>490</v>
      </c>
      <c r="E1062" s="42" t="s">
        <v>490</v>
      </c>
      <c r="F1062" s="6"/>
      <c r="G1062" s="6"/>
      <c r="H1062" s="6"/>
      <c r="I1062" s="6"/>
      <c r="J1062" s="6"/>
      <c r="K1062" s="6"/>
      <c r="L1062" s="43" t="s">
        <v>1188</v>
      </c>
      <c r="M1062" s="82">
        <f t="shared" si="16"/>
        <v>44810</v>
      </c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spans="1:26" ht="15.75" hidden="1" customHeight="1" x14ac:dyDescent="0.25">
      <c r="A1063" s="41">
        <v>44735.750982210651</v>
      </c>
      <c r="B1063" s="42" t="s">
        <v>10</v>
      </c>
      <c r="C1063" s="43">
        <v>44828</v>
      </c>
      <c r="D1063" s="42" t="s">
        <v>490</v>
      </c>
      <c r="E1063" s="42" t="s">
        <v>490</v>
      </c>
      <c r="F1063" s="6"/>
      <c r="G1063" s="6"/>
      <c r="H1063" s="6"/>
      <c r="I1063" s="6"/>
      <c r="J1063" s="6"/>
      <c r="K1063" s="6"/>
      <c r="L1063" s="43" t="s">
        <v>1189</v>
      </c>
      <c r="M1063" s="82">
        <f t="shared" si="16"/>
        <v>44809</v>
      </c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spans="1:26" ht="15.75" hidden="1" customHeight="1" x14ac:dyDescent="0.25">
      <c r="A1064" s="41">
        <v>44749.768874224537</v>
      </c>
      <c r="B1064" s="42" t="s">
        <v>10</v>
      </c>
      <c r="C1064" s="43">
        <v>44807</v>
      </c>
      <c r="D1064" s="42" t="s">
        <v>490</v>
      </c>
      <c r="E1064" s="42" t="s">
        <v>490</v>
      </c>
      <c r="F1064" s="6"/>
      <c r="G1064" s="6"/>
      <c r="H1064" s="6"/>
      <c r="I1064" s="6"/>
      <c r="J1064" s="6"/>
      <c r="K1064" s="6"/>
      <c r="L1064" s="43" t="s">
        <v>1190</v>
      </c>
      <c r="M1064" s="82">
        <f t="shared" si="16"/>
        <v>44809</v>
      </c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spans="1:26" ht="15.75" hidden="1" customHeight="1" x14ac:dyDescent="0.25">
      <c r="A1065" s="41">
        <v>44769.657841469911</v>
      </c>
      <c r="B1065" s="42" t="s">
        <v>10</v>
      </c>
      <c r="C1065" s="43">
        <v>44807</v>
      </c>
      <c r="D1065" s="42" t="s">
        <v>490</v>
      </c>
      <c r="E1065" s="42" t="s">
        <v>490</v>
      </c>
      <c r="F1065" s="6"/>
      <c r="G1065" s="6"/>
      <c r="H1065" s="6"/>
      <c r="I1065" s="6"/>
      <c r="J1065" s="6"/>
      <c r="K1065" s="6"/>
      <c r="L1065" s="43" t="s">
        <v>1191</v>
      </c>
      <c r="M1065" s="82">
        <f t="shared" si="16"/>
        <v>44809</v>
      </c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spans="1:26" ht="15.75" hidden="1" customHeight="1" x14ac:dyDescent="0.25">
      <c r="A1066" s="41">
        <v>44797.572867129631</v>
      </c>
      <c r="B1066" s="42" t="s">
        <v>13</v>
      </c>
      <c r="C1066" s="43">
        <v>44822</v>
      </c>
      <c r="D1066" s="42" t="s">
        <v>490</v>
      </c>
      <c r="E1066" s="6"/>
      <c r="F1066" s="6"/>
      <c r="G1066" s="6"/>
      <c r="H1066" s="42" t="s">
        <v>490</v>
      </c>
      <c r="I1066" s="6"/>
      <c r="J1066" s="6"/>
      <c r="K1066" s="6"/>
      <c r="L1066" s="43" t="s">
        <v>1192</v>
      </c>
      <c r="M1066" s="82">
        <f t="shared" si="16"/>
        <v>44807</v>
      </c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 ht="15.75" hidden="1" customHeight="1" x14ac:dyDescent="0.25">
      <c r="A1067" s="41">
        <v>44797.649111226849</v>
      </c>
      <c r="B1067" s="42" t="s">
        <v>13</v>
      </c>
      <c r="C1067" s="43">
        <v>44822</v>
      </c>
      <c r="D1067" s="42" t="s">
        <v>490</v>
      </c>
      <c r="E1067" s="6"/>
      <c r="F1067" s="6"/>
      <c r="G1067" s="6"/>
      <c r="H1067" s="42" t="s">
        <v>490</v>
      </c>
      <c r="I1067" s="6"/>
      <c r="J1067" s="6"/>
      <c r="K1067" s="6"/>
      <c r="L1067" s="43" t="s">
        <v>1193</v>
      </c>
      <c r="M1067" s="82">
        <f t="shared" si="16"/>
        <v>44807</v>
      </c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 ht="15.75" hidden="1" customHeight="1" x14ac:dyDescent="0.25">
      <c r="A1068" s="41">
        <v>44802.629686423614</v>
      </c>
      <c r="B1068" s="42" t="s">
        <v>13</v>
      </c>
      <c r="C1068" s="43">
        <v>44834</v>
      </c>
      <c r="D1068" s="42" t="s">
        <v>490</v>
      </c>
      <c r="E1068" s="6"/>
      <c r="F1068" s="6"/>
      <c r="G1068" s="42" t="s">
        <v>490</v>
      </c>
      <c r="H1068" s="6"/>
      <c r="I1068" s="6"/>
      <c r="J1068" s="6"/>
      <c r="K1068" s="6"/>
      <c r="L1068" s="43" t="s">
        <v>1194</v>
      </c>
      <c r="M1068" s="82">
        <f t="shared" si="16"/>
        <v>44807</v>
      </c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 ht="15.75" hidden="1" customHeight="1" x14ac:dyDescent="0.25">
      <c r="A1069" s="41">
        <v>44804.48828287037</v>
      </c>
      <c r="B1069" s="42" t="s">
        <v>13</v>
      </c>
      <c r="C1069" s="43">
        <v>44834</v>
      </c>
      <c r="D1069" s="42" t="s">
        <v>490</v>
      </c>
      <c r="E1069" s="6"/>
      <c r="F1069" s="6"/>
      <c r="G1069" s="42" t="s">
        <v>490</v>
      </c>
      <c r="H1069" s="6"/>
      <c r="I1069" s="6"/>
      <c r="J1069" s="6"/>
      <c r="K1069" s="6"/>
      <c r="L1069" s="43" t="s">
        <v>1195</v>
      </c>
      <c r="M1069" s="82">
        <f t="shared" si="16"/>
        <v>44807</v>
      </c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spans="1:26" ht="15.75" hidden="1" customHeight="1" x14ac:dyDescent="0.25">
      <c r="A1070" s="41">
        <v>44775.578002465278</v>
      </c>
      <c r="B1070" s="42" t="s">
        <v>12</v>
      </c>
      <c r="C1070" s="43">
        <v>44786</v>
      </c>
      <c r="D1070" s="42" t="s">
        <v>490</v>
      </c>
      <c r="E1070" s="42" t="s">
        <v>490</v>
      </c>
      <c r="F1070" s="6"/>
      <c r="G1070" s="6"/>
      <c r="H1070" s="6"/>
      <c r="I1070" s="6"/>
      <c r="J1070" s="6"/>
      <c r="K1070" s="6"/>
      <c r="L1070" s="43" t="s">
        <v>1196</v>
      </c>
      <c r="M1070" s="82">
        <f t="shared" si="16"/>
        <v>44806</v>
      </c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spans="1:26" ht="15.75" hidden="1" customHeight="1" x14ac:dyDescent="0.25">
      <c r="A1071" s="41">
        <v>44743.458549965275</v>
      </c>
      <c r="B1071" s="42" t="s">
        <v>12</v>
      </c>
      <c r="C1071" s="43">
        <v>44786</v>
      </c>
      <c r="D1071" s="42" t="s">
        <v>490</v>
      </c>
      <c r="E1071" s="42" t="s">
        <v>490</v>
      </c>
      <c r="F1071" s="6"/>
      <c r="G1071" s="6"/>
      <c r="H1071" s="6"/>
      <c r="I1071" s="6"/>
      <c r="J1071" s="6"/>
      <c r="K1071" s="6"/>
      <c r="L1071" s="43" t="s">
        <v>1197</v>
      </c>
      <c r="M1071" s="82">
        <f t="shared" si="16"/>
        <v>44804</v>
      </c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spans="1:26" ht="15.75" hidden="1" customHeight="1" x14ac:dyDescent="0.25">
      <c r="A1072" s="41">
        <v>44573.435283217594</v>
      </c>
      <c r="B1072" s="42" t="s">
        <v>12</v>
      </c>
      <c r="C1072" s="43">
        <v>44786</v>
      </c>
      <c r="D1072" s="42" t="s">
        <v>490</v>
      </c>
      <c r="E1072" s="42" t="s">
        <v>490</v>
      </c>
      <c r="F1072" s="6"/>
      <c r="G1072" s="6"/>
      <c r="H1072" s="6"/>
      <c r="I1072" s="6"/>
      <c r="J1072" s="6"/>
      <c r="K1072" s="6"/>
      <c r="L1072" s="43" t="s">
        <v>1198</v>
      </c>
      <c r="M1072" s="82">
        <f t="shared" si="16"/>
        <v>44803</v>
      </c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spans="1:26" ht="15.75" hidden="1" customHeight="1" x14ac:dyDescent="0.25">
      <c r="A1073" s="41">
        <v>44670.630182025459</v>
      </c>
      <c r="B1073" s="42" t="s">
        <v>12</v>
      </c>
      <c r="C1073" s="43">
        <v>44765</v>
      </c>
      <c r="D1073" s="42" t="s">
        <v>490</v>
      </c>
      <c r="E1073" s="42" t="s">
        <v>490</v>
      </c>
      <c r="F1073" s="6"/>
      <c r="G1073" s="6"/>
      <c r="H1073" s="6"/>
      <c r="I1073" s="6"/>
      <c r="J1073" s="6"/>
      <c r="K1073" s="6"/>
      <c r="L1073" s="43" t="s">
        <v>1199</v>
      </c>
      <c r="M1073" s="82">
        <f t="shared" si="16"/>
        <v>44802</v>
      </c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spans="1:26" ht="15.75" hidden="1" customHeight="1" x14ac:dyDescent="0.25">
      <c r="A1074" s="41">
        <v>44775.551318784725</v>
      </c>
      <c r="B1074" s="42" t="s">
        <v>12</v>
      </c>
      <c r="C1074" s="43">
        <v>44786</v>
      </c>
      <c r="D1074" s="42" t="s">
        <v>490</v>
      </c>
      <c r="E1074" s="42" t="s">
        <v>490</v>
      </c>
      <c r="F1074" s="6"/>
      <c r="G1074" s="6"/>
      <c r="H1074" s="6"/>
      <c r="I1074" s="6"/>
      <c r="J1074" s="6"/>
      <c r="K1074" s="6"/>
      <c r="L1074" s="43" t="s">
        <v>1200</v>
      </c>
      <c r="M1074" s="82">
        <f t="shared" si="16"/>
        <v>44802</v>
      </c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spans="1:26" ht="15.75" hidden="1" customHeight="1" x14ac:dyDescent="0.25">
      <c r="A1075" s="41">
        <v>44754.455108333335</v>
      </c>
      <c r="B1075" s="42" t="s">
        <v>12</v>
      </c>
      <c r="C1075" s="43">
        <v>44786</v>
      </c>
      <c r="D1075" s="42" t="s">
        <v>490</v>
      </c>
      <c r="E1075" s="42" t="s">
        <v>490</v>
      </c>
      <c r="F1075" s="6"/>
      <c r="G1075" s="6"/>
      <c r="H1075" s="6"/>
      <c r="I1075" s="6"/>
      <c r="J1075" s="6"/>
      <c r="K1075" s="6"/>
      <c r="L1075" s="43" t="s">
        <v>1201</v>
      </c>
      <c r="M1075" s="82">
        <f t="shared" si="16"/>
        <v>44802</v>
      </c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spans="1:26" ht="15.75" hidden="1" customHeight="1" x14ac:dyDescent="0.25">
      <c r="A1076" s="41">
        <v>44342.469713622682</v>
      </c>
      <c r="B1076" s="42" t="s">
        <v>12</v>
      </c>
      <c r="C1076" s="43">
        <v>44765</v>
      </c>
      <c r="D1076" s="42" t="s">
        <v>490</v>
      </c>
      <c r="E1076" s="42" t="s">
        <v>490</v>
      </c>
      <c r="F1076" s="6"/>
      <c r="G1076" s="6"/>
      <c r="H1076" s="6"/>
      <c r="I1076" s="6"/>
      <c r="J1076" s="6"/>
      <c r="K1076" s="6"/>
      <c r="L1076" s="43" t="s">
        <v>1202</v>
      </c>
      <c r="M1076" s="82">
        <f t="shared" si="16"/>
        <v>44802</v>
      </c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spans="1:26" ht="15.75" hidden="1" customHeight="1" x14ac:dyDescent="0.25">
      <c r="A1077" s="41">
        <v>44774.573456828701</v>
      </c>
      <c r="B1077" s="42" t="s">
        <v>10</v>
      </c>
      <c r="C1077" s="43">
        <v>44804</v>
      </c>
      <c r="D1077" s="42" t="s">
        <v>490</v>
      </c>
      <c r="E1077" s="6"/>
      <c r="F1077" s="6"/>
      <c r="G1077" s="6"/>
      <c r="H1077" s="42" t="s">
        <v>490</v>
      </c>
      <c r="I1077" s="6"/>
      <c r="J1077" s="6"/>
      <c r="K1077" s="6"/>
      <c r="L1077" s="43" t="s">
        <v>1203</v>
      </c>
      <c r="M1077" s="82">
        <f t="shared" si="16"/>
        <v>44798</v>
      </c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spans="1:26" ht="15.75" hidden="1" customHeight="1" x14ac:dyDescent="0.25">
      <c r="A1078" s="41">
        <v>44781.425490428242</v>
      </c>
      <c r="B1078" s="42" t="s">
        <v>13</v>
      </c>
      <c r="C1078" s="43">
        <v>44794</v>
      </c>
      <c r="D1078" s="42" t="s">
        <v>490</v>
      </c>
      <c r="E1078" s="6"/>
      <c r="F1078" s="6"/>
      <c r="G1078" s="6"/>
      <c r="H1078" s="42" t="s">
        <v>490</v>
      </c>
      <c r="I1078" s="6"/>
      <c r="J1078" s="6"/>
      <c r="K1078" s="6"/>
      <c r="L1078" s="43" t="s">
        <v>1204</v>
      </c>
      <c r="M1078" s="82">
        <f t="shared" si="16"/>
        <v>44798</v>
      </c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spans="1:26" ht="15.75" hidden="1" customHeight="1" x14ac:dyDescent="0.25">
      <c r="A1079" s="41">
        <v>44414.451382557869</v>
      </c>
      <c r="B1079" s="42" t="s">
        <v>12</v>
      </c>
      <c r="C1079" s="6"/>
      <c r="D1079" s="42" t="s">
        <v>490</v>
      </c>
      <c r="E1079" s="42" t="s">
        <v>490</v>
      </c>
      <c r="F1079" s="6"/>
      <c r="G1079" s="6"/>
      <c r="H1079" s="6"/>
      <c r="I1079" s="6"/>
      <c r="J1079" s="6"/>
      <c r="K1079" s="6"/>
      <c r="L1079" s="43" t="s">
        <v>1205</v>
      </c>
      <c r="M1079" s="82">
        <f t="shared" si="16"/>
        <v>44529</v>
      </c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spans="1:26" ht="15.75" hidden="1" customHeight="1" x14ac:dyDescent="0.25">
      <c r="A1080" s="41">
        <v>44341.478705324073</v>
      </c>
      <c r="B1080" s="42" t="s">
        <v>10</v>
      </c>
      <c r="C1080" s="43">
        <v>44604</v>
      </c>
      <c r="D1080" s="42" t="s">
        <v>490</v>
      </c>
      <c r="E1080" s="42" t="s">
        <v>490</v>
      </c>
      <c r="F1080" s="6"/>
      <c r="G1080" s="6"/>
      <c r="H1080" s="6"/>
      <c r="I1080" s="6"/>
      <c r="J1080" s="6"/>
      <c r="K1080" s="6"/>
      <c r="L1080" s="43" t="s">
        <v>1206</v>
      </c>
      <c r="M1080" s="82">
        <f t="shared" si="16"/>
        <v>44797</v>
      </c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spans="1:26" ht="15.75" hidden="1" customHeight="1" x14ac:dyDescent="0.25">
      <c r="A1081" s="41">
        <v>44727.604349155095</v>
      </c>
      <c r="B1081" s="42" t="s">
        <v>10</v>
      </c>
      <c r="C1081" s="43">
        <v>44765</v>
      </c>
      <c r="D1081" s="42" t="s">
        <v>490</v>
      </c>
      <c r="E1081" s="42" t="s">
        <v>490</v>
      </c>
      <c r="F1081" s="6"/>
      <c r="G1081" s="6"/>
      <c r="H1081" s="6"/>
      <c r="I1081" s="6"/>
      <c r="J1081" s="6"/>
      <c r="K1081" s="6"/>
      <c r="L1081" s="43" t="s">
        <v>1207</v>
      </c>
      <c r="M1081" s="82">
        <f t="shared" si="16"/>
        <v>44797</v>
      </c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spans="1:26" ht="15.75" hidden="1" customHeight="1" x14ac:dyDescent="0.25">
      <c r="A1082" s="41">
        <v>44783.490367557868</v>
      </c>
      <c r="B1082" s="42" t="s">
        <v>13</v>
      </c>
      <c r="C1082" s="43">
        <v>44794</v>
      </c>
      <c r="D1082" s="42" t="s">
        <v>490</v>
      </c>
      <c r="E1082" s="6"/>
      <c r="F1082" s="6"/>
      <c r="G1082" s="6"/>
      <c r="H1082" s="42" t="s">
        <v>490</v>
      </c>
      <c r="I1082" s="6"/>
      <c r="J1082" s="6"/>
      <c r="K1082" s="6"/>
      <c r="L1082" s="43" t="s">
        <v>1208</v>
      </c>
      <c r="M1082" s="82">
        <f t="shared" si="16"/>
        <v>44796</v>
      </c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spans="1:26" ht="15.75" hidden="1" customHeight="1" x14ac:dyDescent="0.25">
      <c r="A1083" s="41">
        <v>44750.575386111108</v>
      </c>
      <c r="B1083" s="42" t="s">
        <v>10</v>
      </c>
      <c r="C1083" s="43">
        <v>44765</v>
      </c>
      <c r="D1083" s="42" t="s">
        <v>490</v>
      </c>
      <c r="E1083" s="42" t="s">
        <v>490</v>
      </c>
      <c r="F1083" s="6"/>
      <c r="G1083" s="6"/>
      <c r="H1083" s="6"/>
      <c r="I1083" s="6"/>
      <c r="J1083" s="6"/>
      <c r="K1083" s="6"/>
      <c r="L1083" s="43" t="s">
        <v>1209</v>
      </c>
      <c r="M1083" s="82">
        <f t="shared" si="16"/>
        <v>44795</v>
      </c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spans="1:26" ht="15.75" hidden="1" customHeight="1" x14ac:dyDescent="0.25">
      <c r="A1084" s="41">
        <v>44761.809946412039</v>
      </c>
      <c r="B1084" s="42" t="s">
        <v>13</v>
      </c>
      <c r="C1084" s="43">
        <v>44786</v>
      </c>
      <c r="D1084" s="42" t="s">
        <v>490</v>
      </c>
      <c r="E1084" s="42" t="s">
        <v>490</v>
      </c>
      <c r="F1084" s="6"/>
      <c r="G1084" s="6"/>
      <c r="H1084" s="42" t="s">
        <v>490</v>
      </c>
      <c r="I1084" s="6"/>
      <c r="J1084" s="6"/>
      <c r="K1084" s="6"/>
      <c r="L1084" s="43" t="s">
        <v>1210</v>
      </c>
      <c r="M1084" s="82">
        <f t="shared" si="16"/>
        <v>44795</v>
      </c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spans="1:26" ht="15.75" hidden="1" customHeight="1" x14ac:dyDescent="0.25">
      <c r="A1085" s="41">
        <v>44783.740094097222</v>
      </c>
      <c r="B1085" s="42" t="s">
        <v>13</v>
      </c>
      <c r="C1085" s="43">
        <v>44794</v>
      </c>
      <c r="D1085" s="42" t="s">
        <v>490</v>
      </c>
      <c r="E1085" s="6"/>
      <c r="F1085" s="6"/>
      <c r="G1085" s="6"/>
      <c r="H1085" s="42" t="s">
        <v>490</v>
      </c>
      <c r="I1085" s="6"/>
      <c r="J1085" s="6"/>
      <c r="K1085" s="6"/>
      <c r="L1085" s="43" t="s">
        <v>1211</v>
      </c>
      <c r="M1085" s="82">
        <f t="shared" si="16"/>
        <v>44795</v>
      </c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spans="1:26" ht="15.75" hidden="1" customHeight="1" x14ac:dyDescent="0.25">
      <c r="A1086" s="41">
        <v>44789.712476423614</v>
      </c>
      <c r="B1086" s="42" t="s">
        <v>13</v>
      </c>
      <c r="C1086" s="43">
        <v>44794</v>
      </c>
      <c r="D1086" s="42" t="s">
        <v>490</v>
      </c>
      <c r="E1086" s="6"/>
      <c r="F1086" s="6"/>
      <c r="G1086" s="6"/>
      <c r="H1086" s="42" t="s">
        <v>490</v>
      </c>
      <c r="I1086" s="6"/>
      <c r="J1086" s="6"/>
      <c r="K1086" s="6"/>
      <c r="L1086" s="43" t="s">
        <v>1212</v>
      </c>
      <c r="M1086" s="82">
        <f t="shared" si="16"/>
        <v>44795</v>
      </c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spans="1:26" ht="15.75" hidden="1" customHeight="1" x14ac:dyDescent="0.25">
      <c r="A1087" s="41">
        <v>44785.48062199074</v>
      </c>
      <c r="B1087" s="42" t="s">
        <v>13</v>
      </c>
      <c r="C1087" s="43">
        <v>44794</v>
      </c>
      <c r="D1087" s="42" t="s">
        <v>490</v>
      </c>
      <c r="E1087" s="6"/>
      <c r="F1087" s="6"/>
      <c r="G1087" s="6"/>
      <c r="H1087" s="42" t="s">
        <v>490</v>
      </c>
      <c r="I1087" s="6"/>
      <c r="J1087" s="6"/>
      <c r="K1087" s="6"/>
      <c r="L1087" s="43" t="s">
        <v>1213</v>
      </c>
      <c r="M1087" s="82">
        <f t="shared" si="16"/>
        <v>44795</v>
      </c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spans="1:26" ht="15.75" hidden="1" customHeight="1" x14ac:dyDescent="0.25">
      <c r="A1088" s="41">
        <v>44435.411458136572</v>
      </c>
      <c r="B1088" s="42" t="s">
        <v>10</v>
      </c>
      <c r="C1088" s="6"/>
      <c r="D1088" s="42" t="s">
        <v>490</v>
      </c>
      <c r="E1088" s="42" t="s">
        <v>490</v>
      </c>
      <c r="F1088" s="6"/>
      <c r="G1088" s="6"/>
      <c r="H1088" s="6"/>
      <c r="I1088" s="6"/>
      <c r="J1088" s="6"/>
      <c r="K1088" s="6"/>
      <c r="L1088" s="43" t="s">
        <v>1214</v>
      </c>
      <c r="M1088" s="82">
        <f t="shared" si="16"/>
        <v>44466</v>
      </c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spans="1:26" ht="15.75" hidden="1" customHeight="1" x14ac:dyDescent="0.25">
      <c r="A1089" s="44">
        <v>44245.871990358799</v>
      </c>
      <c r="B1089" s="45" t="s">
        <v>10</v>
      </c>
      <c r="C1089" s="6"/>
      <c r="D1089" s="45" t="s">
        <v>490</v>
      </c>
      <c r="E1089" s="6"/>
      <c r="F1089" s="6"/>
      <c r="G1089" s="6"/>
      <c r="H1089" s="6"/>
      <c r="I1089" s="6"/>
      <c r="J1089" s="6"/>
      <c r="K1089" s="6"/>
      <c r="L1089" s="46"/>
      <c r="M1089" s="82" t="str">
        <f t="shared" si="16"/>
        <v/>
      </c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spans="1:26" ht="15.75" hidden="1" customHeight="1" x14ac:dyDescent="0.25">
      <c r="A1090" s="41">
        <v>44726.758275729168</v>
      </c>
      <c r="B1090" s="42" t="s">
        <v>10</v>
      </c>
      <c r="C1090" s="43">
        <v>44786</v>
      </c>
      <c r="D1090" s="42" t="s">
        <v>490</v>
      </c>
      <c r="E1090" s="42" t="s">
        <v>490</v>
      </c>
      <c r="F1090" s="6"/>
      <c r="G1090" s="6"/>
      <c r="H1090" s="6"/>
      <c r="I1090" s="6"/>
      <c r="J1090" s="6"/>
      <c r="K1090" s="6"/>
      <c r="L1090" s="43" t="s">
        <v>1215</v>
      </c>
      <c r="M1090" s="82">
        <f t="shared" si="16"/>
        <v>44788</v>
      </c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spans="1:26" ht="15.75" hidden="1" customHeight="1" x14ac:dyDescent="0.25">
      <c r="A1091" s="41">
        <v>44753.441695868052</v>
      </c>
      <c r="B1091" s="42" t="s">
        <v>10</v>
      </c>
      <c r="C1091" s="43">
        <v>44807</v>
      </c>
      <c r="D1091" s="42" t="s">
        <v>490</v>
      </c>
      <c r="E1091" s="42" t="s">
        <v>490</v>
      </c>
      <c r="F1091" s="6"/>
      <c r="G1091" s="6"/>
      <c r="H1091" s="6"/>
      <c r="I1091" s="6"/>
      <c r="J1091" s="6"/>
      <c r="K1091" s="6"/>
      <c r="L1091" s="43" t="s">
        <v>1216</v>
      </c>
      <c r="M1091" s="82">
        <f t="shared" si="16"/>
        <v>44788</v>
      </c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spans="1:26" ht="15.75" hidden="1" customHeight="1" x14ac:dyDescent="0.25">
      <c r="A1092" s="41">
        <v>44746.470780902775</v>
      </c>
      <c r="B1092" s="42" t="s">
        <v>10</v>
      </c>
      <c r="C1092" s="43">
        <v>44786</v>
      </c>
      <c r="D1092" s="42" t="s">
        <v>490</v>
      </c>
      <c r="E1092" s="42" t="s">
        <v>490</v>
      </c>
      <c r="F1092" s="6"/>
      <c r="G1092" s="6"/>
      <c r="H1092" s="6"/>
      <c r="I1092" s="6"/>
      <c r="J1092" s="6"/>
      <c r="K1092" s="6"/>
      <c r="L1092" s="43" t="s">
        <v>1217</v>
      </c>
      <c r="M1092" s="82">
        <f t="shared" si="16"/>
        <v>44788</v>
      </c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spans="1:26" ht="15.75" hidden="1" customHeight="1" x14ac:dyDescent="0.25">
      <c r="A1093" s="41">
        <v>44736.42285609954</v>
      </c>
      <c r="B1093" s="42" t="s">
        <v>10</v>
      </c>
      <c r="C1093" s="43">
        <v>44786</v>
      </c>
      <c r="D1093" s="42" t="s">
        <v>490</v>
      </c>
      <c r="E1093" s="42" t="s">
        <v>490</v>
      </c>
      <c r="F1093" s="6"/>
      <c r="G1093" s="6"/>
      <c r="H1093" s="6"/>
      <c r="I1093" s="6"/>
      <c r="J1093" s="6"/>
      <c r="K1093" s="6"/>
      <c r="L1093" s="43" t="s">
        <v>1218</v>
      </c>
      <c r="M1093" s="82">
        <f t="shared" si="16"/>
        <v>44788</v>
      </c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spans="1:26" ht="15.75" hidden="1" customHeight="1" x14ac:dyDescent="0.25">
      <c r="A1094" s="41">
        <v>44742.767863460649</v>
      </c>
      <c r="B1094" s="42" t="s">
        <v>13</v>
      </c>
      <c r="C1094" s="43">
        <v>44786</v>
      </c>
      <c r="D1094" s="42" t="s">
        <v>490</v>
      </c>
      <c r="E1094" s="6"/>
      <c r="F1094" s="6"/>
      <c r="G1094" s="6"/>
      <c r="H1094" s="42" t="s">
        <v>490</v>
      </c>
      <c r="I1094" s="6"/>
      <c r="J1094" s="6"/>
      <c r="K1094" s="6"/>
      <c r="L1094" s="43" t="s">
        <v>1219</v>
      </c>
      <c r="M1094" s="82">
        <f t="shared" si="16"/>
        <v>44783</v>
      </c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spans="1:26" ht="15.75" hidden="1" customHeight="1" x14ac:dyDescent="0.25">
      <c r="A1095" s="41">
        <v>44545.673355324077</v>
      </c>
      <c r="B1095" s="42" t="s">
        <v>10</v>
      </c>
      <c r="C1095" s="43">
        <v>44786</v>
      </c>
      <c r="D1095" s="42" t="s">
        <v>490</v>
      </c>
      <c r="E1095" s="42" t="s">
        <v>490</v>
      </c>
      <c r="F1095" s="6"/>
      <c r="G1095" s="6"/>
      <c r="H1095" s="6"/>
      <c r="I1095" s="6"/>
      <c r="J1095" s="6"/>
      <c r="K1095" s="6"/>
      <c r="L1095" s="43" t="s">
        <v>1220</v>
      </c>
      <c r="M1095" s="82">
        <f t="shared" ref="M1095:M1158" si="17">IFERROR(DATEVALUE(TEXT(LEFT(L1095,10),"ДД.ММ.ГГГГ")),"")</f>
        <v>44781</v>
      </c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spans="1:26" ht="15.75" hidden="1" customHeight="1" x14ac:dyDescent="0.25">
      <c r="A1096" s="41">
        <v>44755.446895138892</v>
      </c>
      <c r="B1096" s="42" t="s">
        <v>10</v>
      </c>
      <c r="C1096" s="43">
        <v>44786</v>
      </c>
      <c r="D1096" s="42" t="s">
        <v>490</v>
      </c>
      <c r="E1096" s="42" t="s">
        <v>490</v>
      </c>
      <c r="F1096" s="6"/>
      <c r="G1096" s="6"/>
      <c r="H1096" s="6"/>
      <c r="I1096" s="6"/>
      <c r="J1096" s="6"/>
      <c r="K1096" s="6"/>
      <c r="L1096" s="43" t="s">
        <v>1221</v>
      </c>
      <c r="M1096" s="82">
        <f t="shared" si="17"/>
        <v>44781</v>
      </c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spans="1:26" ht="15.75" hidden="1" customHeight="1" x14ac:dyDescent="0.25">
      <c r="A1097" s="41">
        <v>44748.529060729168</v>
      </c>
      <c r="B1097" s="42" t="s">
        <v>10</v>
      </c>
      <c r="C1097" s="43">
        <v>44807</v>
      </c>
      <c r="D1097" s="42" t="s">
        <v>490</v>
      </c>
      <c r="E1097" s="42" t="s">
        <v>490</v>
      </c>
      <c r="F1097" s="6"/>
      <c r="G1097" s="6"/>
      <c r="H1097" s="6"/>
      <c r="I1097" s="6"/>
      <c r="J1097" s="6"/>
      <c r="K1097" s="6"/>
      <c r="L1097" s="43" t="s">
        <v>1222</v>
      </c>
      <c r="M1097" s="82">
        <f t="shared" si="17"/>
        <v>44781</v>
      </c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spans="1:26" ht="15.75" hidden="1" customHeight="1" x14ac:dyDescent="0.25">
      <c r="A1098" s="41">
        <v>44641.942906828706</v>
      </c>
      <c r="B1098" s="42" t="s">
        <v>10</v>
      </c>
      <c r="C1098" s="43">
        <v>44765</v>
      </c>
      <c r="D1098" s="42" t="s">
        <v>490</v>
      </c>
      <c r="E1098" s="42" t="s">
        <v>490</v>
      </c>
      <c r="F1098" s="6"/>
      <c r="G1098" s="6"/>
      <c r="H1098" s="6"/>
      <c r="I1098" s="6"/>
      <c r="J1098" s="6"/>
      <c r="K1098" s="6"/>
      <c r="L1098" s="43" t="s">
        <v>1223</v>
      </c>
      <c r="M1098" s="82">
        <f t="shared" si="17"/>
        <v>44781</v>
      </c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spans="1:26" ht="15.75" hidden="1" customHeight="1" x14ac:dyDescent="0.25">
      <c r="A1099" s="41">
        <v>44750.45160497685</v>
      </c>
      <c r="B1099" s="42" t="s">
        <v>10</v>
      </c>
      <c r="C1099" s="43">
        <v>44765</v>
      </c>
      <c r="D1099" s="42" t="s">
        <v>490</v>
      </c>
      <c r="E1099" s="42" t="s">
        <v>490</v>
      </c>
      <c r="F1099" s="6"/>
      <c r="G1099" s="6"/>
      <c r="H1099" s="6"/>
      <c r="I1099" s="6"/>
      <c r="J1099" s="6"/>
      <c r="K1099" s="6"/>
      <c r="L1099" s="43" t="s">
        <v>1224</v>
      </c>
      <c r="M1099" s="82">
        <f t="shared" si="17"/>
        <v>44781</v>
      </c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spans="1:26" ht="15.75" hidden="1" customHeight="1" x14ac:dyDescent="0.25">
      <c r="A1100" s="41">
        <v>44776.482142245368</v>
      </c>
      <c r="B1100" s="42" t="s">
        <v>13</v>
      </c>
      <c r="C1100" s="43">
        <v>44781</v>
      </c>
      <c r="D1100" s="42" t="s">
        <v>490</v>
      </c>
      <c r="E1100" s="6"/>
      <c r="F1100" s="6"/>
      <c r="G1100" s="6"/>
      <c r="H1100" s="42" t="s">
        <v>490</v>
      </c>
      <c r="I1100" s="6"/>
      <c r="J1100" s="6"/>
      <c r="K1100" s="6"/>
      <c r="L1100" s="43" t="s">
        <v>1225</v>
      </c>
      <c r="M1100" s="82">
        <f t="shared" si="17"/>
        <v>44781</v>
      </c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spans="1:26" ht="15.75" hidden="1" customHeight="1" x14ac:dyDescent="0.25">
      <c r="A1101" s="41">
        <v>44749.778069363427</v>
      </c>
      <c r="B1101" s="42" t="s">
        <v>13</v>
      </c>
      <c r="C1101" s="43">
        <v>44834</v>
      </c>
      <c r="D1101" s="42" t="s">
        <v>490</v>
      </c>
      <c r="E1101" s="6"/>
      <c r="F1101" s="6"/>
      <c r="G1101" s="42" t="s">
        <v>490</v>
      </c>
      <c r="H1101" s="6"/>
      <c r="I1101" s="6"/>
      <c r="J1101" s="6"/>
      <c r="K1101" s="6"/>
      <c r="L1101" s="43" t="s">
        <v>1226</v>
      </c>
      <c r="M1101" s="82">
        <f t="shared" si="17"/>
        <v>44778</v>
      </c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spans="1:26" ht="15.75" hidden="1" customHeight="1" x14ac:dyDescent="0.25">
      <c r="A1102" s="41">
        <v>44309.39153306713</v>
      </c>
      <c r="B1102" s="42" t="s">
        <v>10</v>
      </c>
      <c r="C1102" s="43">
        <v>44765</v>
      </c>
      <c r="D1102" s="42" t="s">
        <v>490</v>
      </c>
      <c r="E1102" s="42" t="s">
        <v>490</v>
      </c>
      <c r="F1102" s="6"/>
      <c r="G1102" s="6"/>
      <c r="H1102" s="6"/>
      <c r="I1102" s="6"/>
      <c r="J1102" s="6"/>
      <c r="K1102" s="6"/>
      <c r="L1102" s="43" t="s">
        <v>1227</v>
      </c>
      <c r="M1102" s="82">
        <f t="shared" si="17"/>
        <v>44778</v>
      </c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spans="1:26" ht="15.75" hidden="1" customHeight="1" x14ac:dyDescent="0.25">
      <c r="A1103" s="41">
        <v>44572.610939351849</v>
      </c>
      <c r="B1103" s="42" t="s">
        <v>10</v>
      </c>
      <c r="C1103" s="43">
        <v>44744</v>
      </c>
      <c r="D1103" s="42" t="s">
        <v>490</v>
      </c>
      <c r="E1103" s="42" t="s">
        <v>490</v>
      </c>
      <c r="F1103" s="6"/>
      <c r="G1103" s="6"/>
      <c r="H1103" s="6"/>
      <c r="I1103" s="6"/>
      <c r="J1103" s="6"/>
      <c r="K1103" s="6"/>
      <c r="L1103" s="43" t="s">
        <v>1228</v>
      </c>
      <c r="M1103" s="82">
        <f t="shared" si="17"/>
        <v>44746</v>
      </c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spans="1:26" ht="15.75" hidden="1" customHeight="1" x14ac:dyDescent="0.25">
      <c r="A1104" s="41">
        <v>44350.595036539351</v>
      </c>
      <c r="B1104" s="42" t="s">
        <v>13</v>
      </c>
      <c r="C1104" s="43">
        <v>44590</v>
      </c>
      <c r="D1104" s="42" t="s">
        <v>490</v>
      </c>
      <c r="E1104" s="42" t="s">
        <v>490</v>
      </c>
      <c r="F1104" s="6"/>
      <c r="G1104" s="6"/>
      <c r="H1104" s="6"/>
      <c r="I1104" s="6"/>
      <c r="J1104" s="6"/>
      <c r="K1104" s="6"/>
      <c r="L1104" s="43" t="s">
        <v>1229</v>
      </c>
      <c r="M1104" s="82">
        <f t="shared" si="17"/>
        <v>44775</v>
      </c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spans="1:26" ht="15.75" hidden="1" customHeight="1" x14ac:dyDescent="0.25">
      <c r="A1105" s="41">
        <v>44743.476663425929</v>
      </c>
      <c r="B1105" s="42" t="s">
        <v>12</v>
      </c>
      <c r="C1105" s="43">
        <v>44765</v>
      </c>
      <c r="D1105" s="42" t="s">
        <v>490</v>
      </c>
      <c r="E1105" s="42" t="s">
        <v>490</v>
      </c>
      <c r="F1105" s="6"/>
      <c r="G1105" s="6"/>
      <c r="H1105" s="6"/>
      <c r="I1105" s="6"/>
      <c r="J1105" s="6"/>
      <c r="K1105" s="6"/>
      <c r="L1105" s="43" t="s">
        <v>1230</v>
      </c>
      <c r="M1105" s="82">
        <f t="shared" si="17"/>
        <v>44770</v>
      </c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spans="1:26" ht="15.75" hidden="1" customHeight="1" x14ac:dyDescent="0.25">
      <c r="A1106" s="41">
        <v>44749.878218287035</v>
      </c>
      <c r="B1106" s="42" t="s">
        <v>13</v>
      </c>
      <c r="C1106" s="43">
        <v>44765</v>
      </c>
      <c r="D1106" s="42" t="s">
        <v>490</v>
      </c>
      <c r="E1106" s="6"/>
      <c r="F1106" s="6"/>
      <c r="G1106" s="6"/>
      <c r="H1106" s="42" t="s">
        <v>490</v>
      </c>
      <c r="I1106" s="6"/>
      <c r="J1106" s="6"/>
      <c r="K1106" s="6"/>
      <c r="L1106" s="43" t="s">
        <v>1231</v>
      </c>
      <c r="M1106" s="82">
        <f t="shared" si="17"/>
        <v>44769</v>
      </c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spans="1:26" ht="15.75" hidden="1" customHeight="1" x14ac:dyDescent="0.25">
      <c r="A1107" s="41">
        <v>44743.449220289353</v>
      </c>
      <c r="B1107" s="42" t="s">
        <v>12</v>
      </c>
      <c r="C1107" s="43">
        <v>44765</v>
      </c>
      <c r="D1107" s="42" t="s">
        <v>490</v>
      </c>
      <c r="E1107" s="42" t="s">
        <v>490</v>
      </c>
      <c r="F1107" s="6"/>
      <c r="G1107" s="6"/>
      <c r="H1107" s="6"/>
      <c r="I1107" s="6"/>
      <c r="J1107" s="6"/>
      <c r="K1107" s="6"/>
      <c r="L1107" s="43" t="s">
        <v>1232</v>
      </c>
      <c r="M1107" s="82">
        <f t="shared" si="17"/>
        <v>44767</v>
      </c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spans="1:26" ht="15.75" hidden="1" customHeight="1" x14ac:dyDescent="0.25">
      <c r="A1108" s="41">
        <v>44742.761691053238</v>
      </c>
      <c r="B1108" s="42" t="s">
        <v>12</v>
      </c>
      <c r="C1108" s="43">
        <v>44765</v>
      </c>
      <c r="D1108" s="42" t="s">
        <v>490</v>
      </c>
      <c r="E1108" s="42" t="s">
        <v>490</v>
      </c>
      <c r="F1108" s="6"/>
      <c r="G1108" s="6"/>
      <c r="H1108" s="6"/>
      <c r="I1108" s="6"/>
      <c r="J1108" s="6"/>
      <c r="K1108" s="6"/>
      <c r="L1108" s="43" t="s">
        <v>1233</v>
      </c>
      <c r="M1108" s="82">
        <f t="shared" si="17"/>
        <v>44767</v>
      </c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spans="1:26" ht="15.75" hidden="1" customHeight="1" x14ac:dyDescent="0.25">
      <c r="A1109" s="41">
        <v>44572.433336076392</v>
      </c>
      <c r="B1109" s="42" t="s">
        <v>12</v>
      </c>
      <c r="C1109" s="43">
        <v>44765</v>
      </c>
      <c r="D1109" s="42" t="s">
        <v>490</v>
      </c>
      <c r="E1109" s="42" t="s">
        <v>490</v>
      </c>
      <c r="F1109" s="6"/>
      <c r="G1109" s="6"/>
      <c r="H1109" s="6"/>
      <c r="I1109" s="6"/>
      <c r="J1109" s="6"/>
      <c r="K1109" s="6"/>
      <c r="L1109" s="43" t="s">
        <v>1234</v>
      </c>
      <c r="M1109" s="82">
        <f t="shared" si="17"/>
        <v>44767</v>
      </c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spans="1:26" ht="15.75" hidden="1" customHeight="1" x14ac:dyDescent="0.25">
      <c r="A1110" s="41">
        <v>44596.456881747683</v>
      </c>
      <c r="B1110" s="42" t="s">
        <v>12</v>
      </c>
      <c r="C1110" s="43">
        <v>44765</v>
      </c>
      <c r="D1110" s="42" t="s">
        <v>490</v>
      </c>
      <c r="E1110" s="42" t="s">
        <v>490</v>
      </c>
      <c r="F1110" s="6"/>
      <c r="G1110" s="6"/>
      <c r="H1110" s="6"/>
      <c r="I1110" s="6"/>
      <c r="J1110" s="6"/>
      <c r="K1110" s="6"/>
      <c r="L1110" s="43" t="s">
        <v>1235</v>
      </c>
      <c r="M1110" s="82">
        <f t="shared" si="17"/>
        <v>44767</v>
      </c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spans="1:26" ht="15.75" hidden="1" customHeight="1" x14ac:dyDescent="0.25">
      <c r="A1111" s="41">
        <v>44754.443023611107</v>
      </c>
      <c r="B1111" s="42" t="s">
        <v>12</v>
      </c>
      <c r="C1111" s="43">
        <v>44765</v>
      </c>
      <c r="D1111" s="42" t="s">
        <v>490</v>
      </c>
      <c r="E1111" s="42" t="s">
        <v>490</v>
      </c>
      <c r="F1111" s="6"/>
      <c r="G1111" s="6"/>
      <c r="H1111" s="6"/>
      <c r="I1111" s="6"/>
      <c r="J1111" s="6"/>
      <c r="K1111" s="6"/>
      <c r="L1111" s="43" t="s">
        <v>1236</v>
      </c>
      <c r="M1111" s="82">
        <f t="shared" si="17"/>
        <v>44767</v>
      </c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spans="1:26" ht="15.75" hidden="1" customHeight="1" x14ac:dyDescent="0.25">
      <c r="A1112" s="41">
        <v>44706.58139255787</v>
      </c>
      <c r="B1112" s="42" t="s">
        <v>12</v>
      </c>
      <c r="C1112" s="43">
        <v>44765</v>
      </c>
      <c r="D1112" s="42" t="s">
        <v>490</v>
      </c>
      <c r="E1112" s="42" t="s">
        <v>490</v>
      </c>
      <c r="F1112" s="6"/>
      <c r="G1112" s="6"/>
      <c r="H1112" s="6"/>
      <c r="I1112" s="6"/>
      <c r="J1112" s="6"/>
      <c r="K1112" s="6"/>
      <c r="L1112" s="43" t="s">
        <v>1237</v>
      </c>
      <c r="M1112" s="82">
        <f t="shared" si="17"/>
        <v>44767</v>
      </c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spans="1:26" ht="15.75" hidden="1" customHeight="1" x14ac:dyDescent="0.25">
      <c r="A1113" s="41">
        <v>44749.928851076387</v>
      </c>
      <c r="B1113" s="42" t="s">
        <v>13</v>
      </c>
      <c r="C1113" s="43">
        <v>44766</v>
      </c>
      <c r="D1113" s="42" t="s">
        <v>490</v>
      </c>
      <c r="E1113" s="6"/>
      <c r="F1113" s="6"/>
      <c r="G1113" s="6"/>
      <c r="H1113" s="42" t="s">
        <v>490</v>
      </c>
      <c r="I1113" s="6"/>
      <c r="J1113" s="6"/>
      <c r="K1113" s="6"/>
      <c r="L1113" s="43" t="s">
        <v>1238</v>
      </c>
      <c r="M1113" s="82">
        <f t="shared" si="17"/>
        <v>44762</v>
      </c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spans="1:26" ht="15.75" hidden="1" customHeight="1" x14ac:dyDescent="0.25">
      <c r="A1114" s="41">
        <v>44749.924322685183</v>
      </c>
      <c r="B1114" s="42" t="s">
        <v>13</v>
      </c>
      <c r="C1114" s="43">
        <v>44766</v>
      </c>
      <c r="D1114" s="42" t="s">
        <v>490</v>
      </c>
      <c r="E1114" s="6"/>
      <c r="F1114" s="6"/>
      <c r="G1114" s="6"/>
      <c r="H1114" s="42" t="s">
        <v>490</v>
      </c>
      <c r="I1114" s="6"/>
      <c r="J1114" s="6"/>
      <c r="K1114" s="6"/>
      <c r="L1114" s="43" t="s">
        <v>1239</v>
      </c>
      <c r="M1114" s="82">
        <f t="shared" si="17"/>
        <v>44762</v>
      </c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spans="1:26" ht="15.75" hidden="1" customHeight="1" x14ac:dyDescent="0.25">
      <c r="A1115" s="41">
        <v>44749.92181226852</v>
      </c>
      <c r="B1115" s="42" t="s">
        <v>13</v>
      </c>
      <c r="C1115" s="43">
        <v>44766</v>
      </c>
      <c r="D1115" s="42" t="s">
        <v>490</v>
      </c>
      <c r="E1115" s="6"/>
      <c r="F1115" s="6"/>
      <c r="G1115" s="6"/>
      <c r="H1115" s="42" t="s">
        <v>490</v>
      </c>
      <c r="I1115" s="6"/>
      <c r="J1115" s="6"/>
      <c r="K1115" s="6"/>
      <c r="L1115" s="43" t="s">
        <v>1240</v>
      </c>
      <c r="M1115" s="82">
        <f t="shared" si="17"/>
        <v>44762</v>
      </c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spans="1:26" ht="15.75" hidden="1" customHeight="1" x14ac:dyDescent="0.25">
      <c r="A1116" s="41">
        <v>44749.931506678244</v>
      </c>
      <c r="B1116" s="42" t="s">
        <v>13</v>
      </c>
      <c r="C1116" s="43">
        <v>44765</v>
      </c>
      <c r="D1116" s="42" t="s">
        <v>490</v>
      </c>
      <c r="E1116" s="6"/>
      <c r="F1116" s="6"/>
      <c r="G1116" s="6"/>
      <c r="H1116" s="42" t="s">
        <v>490</v>
      </c>
      <c r="I1116" s="6"/>
      <c r="J1116" s="6"/>
      <c r="K1116" s="6"/>
      <c r="L1116" s="43" t="s">
        <v>1241</v>
      </c>
      <c r="M1116" s="82">
        <f t="shared" si="17"/>
        <v>44762</v>
      </c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spans="1:26" ht="15.75" hidden="1" customHeight="1" x14ac:dyDescent="0.25">
      <c r="A1117" s="41">
        <v>44074.546678391205</v>
      </c>
      <c r="B1117" s="42" t="s">
        <v>10</v>
      </c>
      <c r="C1117" s="6"/>
      <c r="D1117" s="6"/>
      <c r="E1117" s="6"/>
      <c r="F1117" s="6"/>
      <c r="G1117" s="6"/>
      <c r="H1117" s="6"/>
      <c r="I1117" s="6"/>
      <c r="J1117" s="6"/>
      <c r="K1117" s="6"/>
      <c r="L1117" s="43" t="s">
        <v>1242</v>
      </c>
      <c r="M1117" s="82">
        <f t="shared" si="17"/>
        <v>44350</v>
      </c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spans="1:26" ht="15.75" hidden="1" customHeight="1" x14ac:dyDescent="0.25">
      <c r="A1118" s="41">
        <v>44350.523392048613</v>
      </c>
      <c r="B1118" s="42" t="s">
        <v>12</v>
      </c>
      <c r="C1118" s="43">
        <v>44744</v>
      </c>
      <c r="D1118" s="42" t="s">
        <v>490</v>
      </c>
      <c r="E1118" s="42" t="s">
        <v>490</v>
      </c>
      <c r="F1118" s="6"/>
      <c r="G1118" s="6"/>
      <c r="H1118" s="6"/>
      <c r="I1118" s="6"/>
      <c r="J1118" s="6"/>
      <c r="K1118" s="6"/>
      <c r="L1118" s="43" t="s">
        <v>1243</v>
      </c>
      <c r="M1118" s="82">
        <f t="shared" si="17"/>
        <v>44760</v>
      </c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spans="1:26" ht="15.75" hidden="1" customHeight="1" x14ac:dyDescent="0.25">
      <c r="A1119" s="41">
        <v>44739.511055752315</v>
      </c>
      <c r="B1119" s="42" t="s">
        <v>12</v>
      </c>
      <c r="C1119" s="43">
        <v>44744</v>
      </c>
      <c r="D1119" s="42" t="s">
        <v>490</v>
      </c>
      <c r="E1119" s="42" t="s">
        <v>490</v>
      </c>
      <c r="F1119" s="6"/>
      <c r="G1119" s="6"/>
      <c r="H1119" s="6"/>
      <c r="I1119" s="6"/>
      <c r="J1119" s="6"/>
      <c r="K1119" s="6"/>
      <c r="L1119" s="43" t="s">
        <v>1244</v>
      </c>
      <c r="M1119" s="82">
        <f t="shared" si="17"/>
        <v>44760</v>
      </c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spans="1:26" ht="15.75" hidden="1" customHeight="1" x14ac:dyDescent="0.25">
      <c r="A1120" s="41">
        <v>44739.475120370371</v>
      </c>
      <c r="B1120" s="42" t="s">
        <v>12</v>
      </c>
      <c r="C1120" s="43">
        <v>44744</v>
      </c>
      <c r="D1120" s="42" t="s">
        <v>490</v>
      </c>
      <c r="E1120" s="42" t="s">
        <v>490</v>
      </c>
      <c r="F1120" s="6"/>
      <c r="G1120" s="6"/>
      <c r="H1120" s="6"/>
      <c r="I1120" s="6"/>
      <c r="J1120" s="6"/>
      <c r="K1120" s="6"/>
      <c r="L1120" s="43" t="s">
        <v>1245</v>
      </c>
      <c r="M1120" s="82">
        <f t="shared" si="17"/>
        <v>44760</v>
      </c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spans="1:26" ht="15.75" hidden="1" customHeight="1" x14ac:dyDescent="0.25">
      <c r="A1121" s="41">
        <v>44697.574423113423</v>
      </c>
      <c r="B1121" s="42" t="s">
        <v>12</v>
      </c>
      <c r="C1121" s="43">
        <v>44744</v>
      </c>
      <c r="D1121" s="42" t="s">
        <v>490</v>
      </c>
      <c r="E1121" s="42" t="s">
        <v>490</v>
      </c>
      <c r="F1121" s="6"/>
      <c r="G1121" s="6"/>
      <c r="H1121" s="6"/>
      <c r="I1121" s="6"/>
      <c r="J1121" s="6"/>
      <c r="K1121" s="6"/>
      <c r="L1121" s="43" t="s">
        <v>1246</v>
      </c>
      <c r="M1121" s="82">
        <f t="shared" si="17"/>
        <v>44760</v>
      </c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spans="1:26" ht="15.75" hidden="1" customHeight="1" x14ac:dyDescent="0.25">
      <c r="A1122" s="41">
        <v>44718.616176770833</v>
      </c>
      <c r="B1122" s="42" t="s">
        <v>12</v>
      </c>
      <c r="C1122" s="43">
        <v>44744</v>
      </c>
      <c r="D1122" s="42" t="s">
        <v>490</v>
      </c>
      <c r="E1122" s="42" t="s">
        <v>490</v>
      </c>
      <c r="F1122" s="6"/>
      <c r="G1122" s="6"/>
      <c r="H1122" s="6"/>
      <c r="I1122" s="6"/>
      <c r="J1122" s="6"/>
      <c r="K1122" s="6"/>
      <c r="L1122" s="43" t="s">
        <v>1247</v>
      </c>
      <c r="M1122" s="82">
        <f t="shared" si="17"/>
        <v>44760</v>
      </c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spans="1:26" ht="15.75" hidden="1" customHeight="1" x14ac:dyDescent="0.25">
      <c r="A1123" s="41">
        <v>44753.978177314813</v>
      </c>
      <c r="B1123" s="42" t="s">
        <v>13</v>
      </c>
      <c r="C1123" s="43">
        <v>44757</v>
      </c>
      <c r="D1123" s="42" t="s">
        <v>490</v>
      </c>
      <c r="E1123" s="6"/>
      <c r="F1123" s="6"/>
      <c r="G1123" s="42" t="s">
        <v>490</v>
      </c>
      <c r="H1123" s="6"/>
      <c r="I1123" s="6"/>
      <c r="J1123" s="6"/>
      <c r="K1123" s="6"/>
      <c r="L1123" s="43" t="s">
        <v>1248</v>
      </c>
      <c r="M1123" s="82">
        <f t="shared" si="17"/>
        <v>44757</v>
      </c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spans="1:26" ht="15.75" hidden="1" customHeight="1" x14ac:dyDescent="0.25">
      <c r="A1124" s="41">
        <v>44574.802250462963</v>
      </c>
      <c r="B1124" s="42" t="s">
        <v>12</v>
      </c>
      <c r="C1124" s="43">
        <v>44660</v>
      </c>
      <c r="D1124" s="42" t="s">
        <v>490</v>
      </c>
      <c r="E1124" s="42" t="s">
        <v>490</v>
      </c>
      <c r="F1124" s="6"/>
      <c r="G1124" s="6"/>
      <c r="H1124" s="6"/>
      <c r="I1124" s="6"/>
      <c r="J1124" s="6"/>
      <c r="K1124" s="6"/>
      <c r="L1124" s="43" t="s">
        <v>1249</v>
      </c>
      <c r="M1124" s="82">
        <f t="shared" si="17"/>
        <v>44726</v>
      </c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spans="1:26" ht="15.75" hidden="1" customHeight="1" x14ac:dyDescent="0.25">
      <c r="A1125" s="41">
        <v>44756.461247719904</v>
      </c>
      <c r="B1125" s="42" t="s">
        <v>13</v>
      </c>
      <c r="C1125" s="43">
        <v>44756</v>
      </c>
      <c r="D1125" s="42" t="s">
        <v>490</v>
      </c>
      <c r="E1125" s="42" t="s">
        <v>490</v>
      </c>
      <c r="F1125" s="6"/>
      <c r="G1125" s="6"/>
      <c r="H1125" s="6"/>
      <c r="I1125" s="6"/>
      <c r="J1125" s="6"/>
      <c r="K1125" s="6"/>
      <c r="L1125" s="43" t="s">
        <v>1250</v>
      </c>
      <c r="M1125" s="82">
        <f t="shared" si="17"/>
        <v>44757</v>
      </c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spans="1:26" ht="15.75" hidden="1" customHeight="1" x14ac:dyDescent="0.25">
      <c r="A1126" s="41">
        <v>44755.677733564815</v>
      </c>
      <c r="B1126" s="42" t="s">
        <v>13</v>
      </c>
      <c r="C1126" s="43">
        <v>44786</v>
      </c>
      <c r="D1126" s="42" t="s">
        <v>490</v>
      </c>
      <c r="E1126" s="42" t="s">
        <v>490</v>
      </c>
      <c r="F1126" s="6"/>
      <c r="G1126" s="6"/>
      <c r="H1126" s="6"/>
      <c r="I1126" s="6"/>
      <c r="J1126" s="6"/>
      <c r="K1126" s="6"/>
      <c r="L1126" s="43" t="s">
        <v>1251</v>
      </c>
      <c r="M1126" s="82">
        <f t="shared" si="17"/>
        <v>44756</v>
      </c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spans="1:26" ht="15.75" hidden="1" customHeight="1" x14ac:dyDescent="0.25">
      <c r="A1127" s="41">
        <v>44750.570108645836</v>
      </c>
      <c r="B1127" s="42" t="s">
        <v>13</v>
      </c>
      <c r="C1127" s="43">
        <v>44756</v>
      </c>
      <c r="D1127" s="42" t="s">
        <v>490</v>
      </c>
      <c r="E1127" s="42" t="s">
        <v>490</v>
      </c>
      <c r="F1127" s="6"/>
      <c r="G1127" s="6"/>
      <c r="H1127" s="6"/>
      <c r="I1127" s="6"/>
      <c r="J1127" s="6"/>
      <c r="K1127" s="6"/>
      <c r="L1127" s="43" t="s">
        <v>1252</v>
      </c>
      <c r="M1127" s="82">
        <f t="shared" si="17"/>
        <v>44756</v>
      </c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spans="1:26" ht="15.75" hidden="1" customHeight="1" x14ac:dyDescent="0.25">
      <c r="A1128" s="44">
        <v>44334.592774340279</v>
      </c>
      <c r="B1128" s="45" t="s">
        <v>10</v>
      </c>
      <c r="C1128" s="6"/>
      <c r="D1128" s="45" t="s">
        <v>490</v>
      </c>
      <c r="E1128" s="45" t="s">
        <v>490</v>
      </c>
      <c r="F1128" s="6"/>
      <c r="G1128" s="6"/>
      <c r="H1128" s="6"/>
      <c r="I1128" s="6"/>
      <c r="J1128" s="6"/>
      <c r="K1128" s="6"/>
      <c r="L1128" s="46"/>
      <c r="M1128" s="82" t="str">
        <f t="shared" si="17"/>
        <v/>
      </c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spans="1:26" ht="15.75" hidden="1" customHeight="1" x14ac:dyDescent="0.25">
      <c r="A1129" s="41">
        <v>44474.499165740737</v>
      </c>
      <c r="B1129" s="42" t="s">
        <v>13</v>
      </c>
      <c r="C1129" s="43">
        <v>44895</v>
      </c>
      <c r="D1129" s="42" t="s">
        <v>490</v>
      </c>
      <c r="E1129" s="42" t="s">
        <v>490</v>
      </c>
      <c r="F1129" s="6"/>
      <c r="G1129" s="6"/>
      <c r="H1129" s="6"/>
      <c r="I1129" s="6"/>
      <c r="J1129" s="6"/>
      <c r="K1129" s="6"/>
      <c r="L1129" s="43" t="s">
        <v>1253</v>
      </c>
      <c r="M1129" s="82">
        <f t="shared" si="17"/>
        <v>44753</v>
      </c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spans="1:26" ht="15.75" hidden="1" customHeight="1" x14ac:dyDescent="0.25">
      <c r="A1130" s="41">
        <v>44726.572291006945</v>
      </c>
      <c r="B1130" s="42" t="s">
        <v>13</v>
      </c>
      <c r="C1130" s="43">
        <v>44774</v>
      </c>
      <c r="D1130" s="42" t="s">
        <v>490</v>
      </c>
      <c r="E1130" s="42" t="s">
        <v>490</v>
      </c>
      <c r="F1130" s="6"/>
      <c r="G1130" s="6"/>
      <c r="H1130" s="6"/>
      <c r="I1130" s="6"/>
      <c r="J1130" s="6"/>
      <c r="K1130" s="6"/>
      <c r="L1130" s="43" t="s">
        <v>1254</v>
      </c>
      <c r="M1130" s="82">
        <f t="shared" si="17"/>
        <v>44753</v>
      </c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spans="1:26" ht="15.75" hidden="1" customHeight="1" x14ac:dyDescent="0.25">
      <c r="A1131" s="41">
        <v>44607.439507870367</v>
      </c>
      <c r="B1131" s="42" t="s">
        <v>13</v>
      </c>
      <c r="C1131" s="43">
        <v>44753</v>
      </c>
      <c r="D1131" s="42" t="s">
        <v>490</v>
      </c>
      <c r="E1131" s="42" t="s">
        <v>490</v>
      </c>
      <c r="F1131" s="6"/>
      <c r="G1131" s="6"/>
      <c r="H1131" s="6"/>
      <c r="I1131" s="6"/>
      <c r="J1131" s="6"/>
      <c r="K1131" s="6"/>
      <c r="L1131" s="43" t="s">
        <v>1255</v>
      </c>
      <c r="M1131" s="82">
        <f t="shared" si="17"/>
        <v>44753</v>
      </c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spans="1:26" ht="15.75" hidden="1" customHeight="1" x14ac:dyDescent="0.25">
      <c r="A1132" s="41">
        <v>44245.512035960652</v>
      </c>
      <c r="B1132" s="42" t="s">
        <v>10</v>
      </c>
      <c r="C1132" s="43">
        <v>44744</v>
      </c>
      <c r="D1132" s="42" t="s">
        <v>490</v>
      </c>
      <c r="E1132" s="42" t="s">
        <v>490</v>
      </c>
      <c r="F1132" s="6"/>
      <c r="G1132" s="6"/>
      <c r="H1132" s="6"/>
      <c r="I1132" s="6"/>
      <c r="J1132" s="6"/>
      <c r="K1132" s="6"/>
      <c r="L1132" s="43" t="s">
        <v>1256</v>
      </c>
      <c r="M1132" s="82">
        <f t="shared" si="17"/>
        <v>44753</v>
      </c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spans="1:26" ht="15.75" hidden="1" customHeight="1" x14ac:dyDescent="0.25">
      <c r="A1133" s="41">
        <v>44608.477008298614</v>
      </c>
      <c r="B1133" s="42" t="s">
        <v>10</v>
      </c>
      <c r="C1133" s="43">
        <v>44744</v>
      </c>
      <c r="D1133" s="42" t="s">
        <v>490</v>
      </c>
      <c r="E1133" s="42" t="s">
        <v>490</v>
      </c>
      <c r="F1133" s="6"/>
      <c r="G1133" s="6"/>
      <c r="H1133" s="6"/>
      <c r="I1133" s="6"/>
      <c r="J1133" s="6"/>
      <c r="K1133" s="6"/>
      <c r="L1133" s="43" t="s">
        <v>1257</v>
      </c>
      <c r="M1133" s="82">
        <f t="shared" si="17"/>
        <v>44753</v>
      </c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spans="1:26" ht="15.75" hidden="1" customHeight="1" x14ac:dyDescent="0.25">
      <c r="A1134" s="41">
        <v>44677.496103391204</v>
      </c>
      <c r="B1134" s="42" t="s">
        <v>10</v>
      </c>
      <c r="C1134" s="43">
        <v>44744</v>
      </c>
      <c r="D1134" s="42" t="s">
        <v>490</v>
      </c>
      <c r="E1134" s="42" t="s">
        <v>490</v>
      </c>
      <c r="F1134" s="6"/>
      <c r="G1134" s="6"/>
      <c r="H1134" s="6"/>
      <c r="I1134" s="6"/>
      <c r="J1134" s="6"/>
      <c r="K1134" s="6"/>
      <c r="L1134" s="43" t="s">
        <v>1258</v>
      </c>
      <c r="M1134" s="82">
        <f t="shared" si="17"/>
        <v>44753</v>
      </c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spans="1:26" ht="15.75" hidden="1" customHeight="1" x14ac:dyDescent="0.25">
      <c r="A1135" s="41">
        <v>44519.613532986114</v>
      </c>
      <c r="B1135" s="42" t="s">
        <v>12</v>
      </c>
      <c r="C1135" s="43">
        <v>44744</v>
      </c>
      <c r="D1135" s="42" t="s">
        <v>490</v>
      </c>
      <c r="E1135" s="42" t="s">
        <v>490</v>
      </c>
      <c r="F1135" s="6"/>
      <c r="G1135" s="6"/>
      <c r="H1135" s="6"/>
      <c r="I1135" s="6"/>
      <c r="J1135" s="6"/>
      <c r="K1135" s="6"/>
      <c r="L1135" s="43" t="s">
        <v>1259</v>
      </c>
      <c r="M1135" s="82">
        <f t="shared" si="17"/>
        <v>44753</v>
      </c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 ht="15.75" hidden="1" customHeight="1" x14ac:dyDescent="0.25">
      <c r="A1136" s="41">
        <v>44239.531487962966</v>
      </c>
      <c r="B1136" s="42" t="s">
        <v>12</v>
      </c>
      <c r="C1136" s="43">
        <v>44744</v>
      </c>
      <c r="D1136" s="42" t="s">
        <v>490</v>
      </c>
      <c r="E1136" s="42" t="s">
        <v>490</v>
      </c>
      <c r="F1136" s="6"/>
      <c r="G1136" s="6"/>
      <c r="H1136" s="6"/>
      <c r="I1136" s="6"/>
      <c r="J1136" s="6"/>
      <c r="K1136" s="6"/>
      <c r="L1136" s="43" t="s">
        <v>1260</v>
      </c>
      <c r="M1136" s="82">
        <f t="shared" si="17"/>
        <v>44753</v>
      </c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1:26" ht="15.75" hidden="1" customHeight="1" x14ac:dyDescent="0.25">
      <c r="A1137" s="41">
        <v>44665.732170682873</v>
      </c>
      <c r="B1137" s="42" t="s">
        <v>12</v>
      </c>
      <c r="C1137" s="43">
        <v>44744</v>
      </c>
      <c r="D1137" s="42" t="s">
        <v>490</v>
      </c>
      <c r="E1137" s="42" t="s">
        <v>490</v>
      </c>
      <c r="F1137" s="6"/>
      <c r="G1137" s="6"/>
      <c r="H1137" s="6"/>
      <c r="I1137" s="6"/>
      <c r="J1137" s="6"/>
      <c r="K1137" s="6"/>
      <c r="L1137" s="43" t="s">
        <v>1261</v>
      </c>
      <c r="M1137" s="82">
        <f t="shared" si="17"/>
        <v>44753</v>
      </c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spans="1:26" ht="15.75" hidden="1" customHeight="1" x14ac:dyDescent="0.25">
      <c r="A1138" s="41">
        <v>44663.465980821762</v>
      </c>
      <c r="B1138" s="42" t="s">
        <v>12</v>
      </c>
      <c r="C1138" s="43">
        <v>44744</v>
      </c>
      <c r="D1138" s="42" t="s">
        <v>490</v>
      </c>
      <c r="E1138" s="42" t="s">
        <v>490</v>
      </c>
      <c r="F1138" s="6"/>
      <c r="G1138" s="6"/>
      <c r="H1138" s="6"/>
      <c r="I1138" s="6"/>
      <c r="J1138" s="6"/>
      <c r="K1138" s="6"/>
      <c r="L1138" s="43" t="s">
        <v>1262</v>
      </c>
      <c r="M1138" s="82">
        <f t="shared" si="17"/>
        <v>44753</v>
      </c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spans="1:26" ht="15.75" hidden="1" customHeight="1" x14ac:dyDescent="0.25">
      <c r="A1139" s="41">
        <v>44237.707460682868</v>
      </c>
      <c r="B1139" s="42" t="s">
        <v>12</v>
      </c>
      <c r="C1139" s="43">
        <v>44744</v>
      </c>
      <c r="D1139" s="42" t="s">
        <v>490</v>
      </c>
      <c r="E1139" s="42" t="s">
        <v>490</v>
      </c>
      <c r="F1139" s="6"/>
      <c r="G1139" s="6"/>
      <c r="H1139" s="6"/>
      <c r="I1139" s="6"/>
      <c r="J1139" s="6"/>
      <c r="K1139" s="6"/>
      <c r="L1139" s="43" t="s">
        <v>1263</v>
      </c>
      <c r="M1139" s="82">
        <f t="shared" si="17"/>
        <v>44753</v>
      </c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spans="1:26" ht="15.75" hidden="1" customHeight="1" x14ac:dyDescent="0.25">
      <c r="A1140" s="41">
        <v>44237.482727083334</v>
      </c>
      <c r="B1140" s="42" t="s">
        <v>12</v>
      </c>
      <c r="C1140" s="43">
        <v>44744</v>
      </c>
      <c r="D1140" s="42" t="s">
        <v>490</v>
      </c>
      <c r="E1140" s="42" t="s">
        <v>490</v>
      </c>
      <c r="F1140" s="6"/>
      <c r="G1140" s="6"/>
      <c r="H1140" s="6"/>
      <c r="I1140" s="6"/>
      <c r="J1140" s="6"/>
      <c r="K1140" s="6"/>
      <c r="L1140" s="43" t="s">
        <v>1264</v>
      </c>
      <c r="M1140" s="82">
        <f t="shared" si="17"/>
        <v>44753</v>
      </c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 spans="1:26" ht="15.75" hidden="1" customHeight="1" x14ac:dyDescent="0.25">
      <c r="A1141" s="41">
        <v>44677.405017939818</v>
      </c>
      <c r="B1141" s="42" t="s">
        <v>10</v>
      </c>
      <c r="C1141" s="43">
        <v>44744</v>
      </c>
      <c r="D1141" s="42" t="s">
        <v>490</v>
      </c>
      <c r="E1141" s="42" t="s">
        <v>490</v>
      </c>
      <c r="F1141" s="6"/>
      <c r="G1141" s="6"/>
      <c r="H1141" s="6"/>
      <c r="I1141" s="6"/>
      <c r="J1141" s="6"/>
      <c r="K1141" s="6"/>
      <c r="L1141" s="43" t="s">
        <v>1265</v>
      </c>
      <c r="M1141" s="82">
        <f t="shared" si="17"/>
        <v>44753</v>
      </c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</row>
    <row r="1142" spans="1:26" ht="15.75" hidden="1" customHeight="1" x14ac:dyDescent="0.25">
      <c r="A1142" s="41">
        <v>44677.459682870372</v>
      </c>
      <c r="B1142" s="42" t="s">
        <v>10</v>
      </c>
      <c r="C1142" s="43">
        <v>44751</v>
      </c>
      <c r="D1142" s="42" t="s">
        <v>490</v>
      </c>
      <c r="E1142" s="42" t="s">
        <v>490</v>
      </c>
      <c r="F1142" s="6"/>
      <c r="G1142" s="6"/>
      <c r="H1142" s="6"/>
      <c r="I1142" s="6"/>
      <c r="J1142" s="6"/>
      <c r="K1142" s="6"/>
      <c r="L1142" s="43" t="s">
        <v>1266</v>
      </c>
      <c r="M1142" s="82">
        <f t="shared" si="17"/>
        <v>44753</v>
      </c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</row>
    <row r="1143" spans="1:26" ht="15.75" hidden="1" customHeight="1" x14ac:dyDescent="0.25">
      <c r="A1143" s="41">
        <v>44694.757773877318</v>
      </c>
      <c r="B1143" s="42" t="s">
        <v>13</v>
      </c>
      <c r="C1143" s="43">
        <v>44744</v>
      </c>
      <c r="D1143" s="42" t="s">
        <v>490</v>
      </c>
      <c r="E1143" s="6"/>
      <c r="F1143" s="6"/>
      <c r="G1143" s="42" t="s">
        <v>490</v>
      </c>
      <c r="H1143" s="6"/>
      <c r="I1143" s="6"/>
      <c r="J1143" s="6"/>
      <c r="K1143" s="6"/>
      <c r="L1143" s="43" t="s">
        <v>1267</v>
      </c>
      <c r="M1143" s="82">
        <f t="shared" si="17"/>
        <v>44749</v>
      </c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spans="1:26" ht="15.75" hidden="1" customHeight="1" x14ac:dyDescent="0.25">
      <c r="A1144" s="41">
        <v>44411.634571331022</v>
      </c>
      <c r="B1144" s="42" t="s">
        <v>10</v>
      </c>
      <c r="C1144" s="43">
        <v>44744</v>
      </c>
      <c r="D1144" s="42" t="s">
        <v>490</v>
      </c>
      <c r="E1144" s="42" t="s">
        <v>490</v>
      </c>
      <c r="F1144" s="6"/>
      <c r="G1144" s="6"/>
      <c r="H1144" s="6"/>
      <c r="I1144" s="6"/>
      <c r="J1144" s="6"/>
      <c r="K1144" s="6"/>
      <c r="L1144" s="43" t="s">
        <v>1268</v>
      </c>
      <c r="M1144" s="82">
        <f t="shared" si="17"/>
        <v>44746</v>
      </c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spans="1:26" ht="15.75" hidden="1" customHeight="1" x14ac:dyDescent="0.25">
      <c r="A1145" s="41">
        <v>44713.076095949073</v>
      </c>
      <c r="B1145" s="42" t="s">
        <v>10</v>
      </c>
      <c r="C1145" s="43">
        <v>44743</v>
      </c>
      <c r="D1145" s="42" t="s">
        <v>490</v>
      </c>
      <c r="E1145" s="6"/>
      <c r="F1145" s="6"/>
      <c r="G1145" s="6"/>
      <c r="H1145" s="42" t="s">
        <v>490</v>
      </c>
      <c r="I1145" s="6"/>
      <c r="J1145" s="6"/>
      <c r="K1145" s="6"/>
      <c r="L1145" s="43" t="s">
        <v>1269</v>
      </c>
      <c r="M1145" s="82">
        <f t="shared" si="17"/>
        <v>44746</v>
      </c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spans="1:26" ht="15.75" hidden="1" customHeight="1" x14ac:dyDescent="0.25">
      <c r="A1146" s="41">
        <v>44713.748407210645</v>
      </c>
      <c r="B1146" s="42" t="s">
        <v>10</v>
      </c>
      <c r="C1146" s="43">
        <v>44744</v>
      </c>
      <c r="D1146" s="42" t="s">
        <v>490</v>
      </c>
      <c r="E1146" s="42" t="s">
        <v>490</v>
      </c>
      <c r="F1146" s="6"/>
      <c r="G1146" s="6"/>
      <c r="H1146" s="6"/>
      <c r="I1146" s="6"/>
      <c r="J1146" s="6"/>
      <c r="K1146" s="6"/>
      <c r="L1146" s="43" t="s">
        <v>1270</v>
      </c>
      <c r="M1146" s="82">
        <f t="shared" si="17"/>
        <v>44746</v>
      </c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spans="1:26" ht="15.75" hidden="1" customHeight="1" x14ac:dyDescent="0.25">
      <c r="A1147" s="41">
        <v>44677.465583796293</v>
      </c>
      <c r="B1147" s="42" t="s">
        <v>10</v>
      </c>
      <c r="C1147" s="43">
        <v>44744</v>
      </c>
      <c r="D1147" s="42" t="s">
        <v>490</v>
      </c>
      <c r="E1147" s="6"/>
      <c r="F1147" s="6"/>
      <c r="G1147" s="6"/>
      <c r="H1147" s="6"/>
      <c r="I1147" s="6"/>
      <c r="J1147" s="6"/>
      <c r="K1147" s="6"/>
      <c r="L1147" s="43" t="s">
        <v>1271</v>
      </c>
      <c r="M1147" s="82">
        <f t="shared" si="17"/>
        <v>44746</v>
      </c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spans="1:26" ht="15.75" hidden="1" customHeight="1" x14ac:dyDescent="0.25">
      <c r="A1148" s="41">
        <v>44713.756835069442</v>
      </c>
      <c r="B1148" s="42" t="s">
        <v>10</v>
      </c>
      <c r="C1148" s="43">
        <v>44744</v>
      </c>
      <c r="D1148" s="42" t="s">
        <v>490</v>
      </c>
      <c r="E1148" s="42" t="s">
        <v>490</v>
      </c>
      <c r="F1148" s="6"/>
      <c r="G1148" s="6"/>
      <c r="H1148" s="6"/>
      <c r="I1148" s="6"/>
      <c r="J1148" s="6"/>
      <c r="K1148" s="6"/>
      <c r="L1148" s="43" t="s">
        <v>1272</v>
      </c>
      <c r="M1148" s="82">
        <f t="shared" si="17"/>
        <v>44746</v>
      </c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spans="1:26" ht="15.75" hidden="1" customHeight="1" x14ac:dyDescent="0.25">
      <c r="A1149" s="41">
        <v>44729.738416238426</v>
      </c>
      <c r="B1149" s="42" t="s">
        <v>10</v>
      </c>
      <c r="C1149" s="43">
        <v>44744</v>
      </c>
      <c r="D1149" s="42" t="s">
        <v>490</v>
      </c>
      <c r="E1149" s="42" t="s">
        <v>490</v>
      </c>
      <c r="F1149" s="6"/>
      <c r="G1149" s="6"/>
      <c r="H1149" s="6"/>
      <c r="I1149" s="6"/>
      <c r="J1149" s="6"/>
      <c r="K1149" s="6"/>
      <c r="L1149" s="43" t="s">
        <v>1273</v>
      </c>
      <c r="M1149" s="82">
        <f t="shared" si="17"/>
        <v>44746</v>
      </c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spans="1:26" ht="15.75" hidden="1" customHeight="1" x14ac:dyDescent="0.25">
      <c r="A1150" s="41">
        <v>44728.713997222221</v>
      </c>
      <c r="B1150" s="42" t="s">
        <v>10</v>
      </c>
      <c r="C1150" s="43">
        <v>44744</v>
      </c>
      <c r="D1150" s="42" t="s">
        <v>490</v>
      </c>
      <c r="E1150" s="42" t="s">
        <v>490</v>
      </c>
      <c r="F1150" s="6"/>
      <c r="G1150" s="6"/>
      <c r="H1150" s="6"/>
      <c r="I1150" s="6"/>
      <c r="J1150" s="6"/>
      <c r="K1150" s="6"/>
      <c r="L1150" s="43" t="s">
        <v>1274</v>
      </c>
      <c r="M1150" s="82">
        <f t="shared" si="17"/>
        <v>44746</v>
      </c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spans="1:26" ht="15.75" hidden="1" customHeight="1" x14ac:dyDescent="0.25">
      <c r="A1151" s="41">
        <v>44671.720491747685</v>
      </c>
      <c r="B1151" s="42" t="s">
        <v>10</v>
      </c>
      <c r="C1151" s="43">
        <v>44744</v>
      </c>
      <c r="D1151" s="42" t="s">
        <v>490</v>
      </c>
      <c r="E1151" s="42" t="s">
        <v>490</v>
      </c>
      <c r="F1151" s="6"/>
      <c r="G1151" s="6"/>
      <c r="H1151" s="6"/>
      <c r="I1151" s="6"/>
      <c r="J1151" s="6"/>
      <c r="K1151" s="6"/>
      <c r="L1151" s="43" t="s">
        <v>1275</v>
      </c>
      <c r="M1151" s="82">
        <f t="shared" si="17"/>
        <v>44746</v>
      </c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spans="1:26" ht="15.75" hidden="1" customHeight="1" x14ac:dyDescent="0.25">
      <c r="A1152" s="41">
        <v>44488.753655173612</v>
      </c>
      <c r="B1152" s="42" t="s">
        <v>10</v>
      </c>
      <c r="C1152" s="43">
        <v>44744</v>
      </c>
      <c r="D1152" s="42" t="s">
        <v>490</v>
      </c>
      <c r="E1152" s="42" t="s">
        <v>490</v>
      </c>
      <c r="F1152" s="6"/>
      <c r="G1152" s="6"/>
      <c r="H1152" s="6"/>
      <c r="I1152" s="6"/>
      <c r="J1152" s="6"/>
      <c r="K1152" s="6"/>
      <c r="L1152" s="43" t="s">
        <v>1276</v>
      </c>
      <c r="M1152" s="82">
        <f t="shared" si="17"/>
        <v>44746</v>
      </c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spans="1:26" ht="15.75" hidden="1" customHeight="1" x14ac:dyDescent="0.25">
      <c r="A1153" s="41">
        <v>44076.690212268521</v>
      </c>
      <c r="B1153" s="42" t="s">
        <v>12</v>
      </c>
      <c r="C1153" s="43">
        <v>44744</v>
      </c>
      <c r="D1153" s="42" t="s">
        <v>490</v>
      </c>
      <c r="E1153" s="42" t="s">
        <v>490</v>
      </c>
      <c r="F1153" s="6"/>
      <c r="G1153" s="6"/>
      <c r="H1153" s="6"/>
      <c r="I1153" s="6"/>
      <c r="J1153" s="6"/>
      <c r="K1153" s="6"/>
      <c r="L1153" s="43" t="s">
        <v>1277</v>
      </c>
      <c r="M1153" s="82">
        <f t="shared" si="17"/>
        <v>44743</v>
      </c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spans="1:26" ht="15.75" hidden="1" customHeight="1" x14ac:dyDescent="0.25">
      <c r="A1154" s="41">
        <v>44596.004428703702</v>
      </c>
      <c r="B1154" s="42" t="s">
        <v>13</v>
      </c>
      <c r="C1154" s="6"/>
      <c r="D1154" s="42" t="s">
        <v>490</v>
      </c>
      <c r="E1154" s="42" t="s">
        <v>490</v>
      </c>
      <c r="F1154" s="6"/>
      <c r="G1154" s="6"/>
      <c r="H1154" s="6"/>
      <c r="I1154" s="6"/>
      <c r="J1154" s="6"/>
      <c r="K1154" s="6"/>
      <c r="L1154" s="43" t="s">
        <v>1278</v>
      </c>
      <c r="M1154" s="82">
        <f t="shared" si="17"/>
        <v>44742</v>
      </c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spans="1:26" ht="15.75" hidden="1" customHeight="1" x14ac:dyDescent="0.25">
      <c r="A1155" s="41">
        <v>44216.625506793978</v>
      </c>
      <c r="B1155" s="42" t="s">
        <v>10</v>
      </c>
      <c r="C1155" s="6"/>
      <c r="D1155" s="6"/>
      <c r="E1155" s="6"/>
      <c r="F1155" s="6"/>
      <c r="G1155" s="6"/>
      <c r="H1155" s="6"/>
      <c r="I1155" s="6"/>
      <c r="J1155" s="6"/>
      <c r="K1155" s="6"/>
      <c r="L1155" s="43" t="s">
        <v>1279</v>
      </c>
      <c r="M1155" s="82">
        <f t="shared" si="17"/>
        <v>44375</v>
      </c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spans="1:26" ht="15.75" hidden="1" customHeight="1" x14ac:dyDescent="0.25">
      <c r="A1156" s="41">
        <v>44636.715414965278</v>
      </c>
      <c r="B1156" s="42" t="s">
        <v>13</v>
      </c>
      <c r="C1156" s="43">
        <v>44737</v>
      </c>
      <c r="D1156" s="42" t="s">
        <v>490</v>
      </c>
      <c r="E1156" s="6"/>
      <c r="F1156" s="6"/>
      <c r="G1156" s="6"/>
      <c r="H1156" s="42" t="s">
        <v>490</v>
      </c>
      <c r="I1156" s="6"/>
      <c r="J1156" s="6"/>
      <c r="K1156" s="6"/>
      <c r="L1156" s="43" t="s">
        <v>1280</v>
      </c>
      <c r="M1156" s="82">
        <f t="shared" si="17"/>
        <v>44740</v>
      </c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spans="1:26" ht="15.75" hidden="1" customHeight="1" x14ac:dyDescent="0.25">
      <c r="A1157" s="44">
        <v>44481.606867708331</v>
      </c>
      <c r="B1157" s="45" t="s">
        <v>10</v>
      </c>
      <c r="C1157" s="6"/>
      <c r="D1157" s="45" t="s">
        <v>490</v>
      </c>
      <c r="E1157" s="45" t="s">
        <v>490</v>
      </c>
      <c r="F1157" s="6"/>
      <c r="G1157" s="6"/>
      <c r="H1157" s="6"/>
      <c r="I1157" s="6"/>
      <c r="J1157" s="6"/>
      <c r="K1157" s="6"/>
      <c r="L1157" s="46"/>
      <c r="M1157" s="82" t="str">
        <f t="shared" si="17"/>
        <v/>
      </c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spans="1:26" ht="15.75" hidden="1" customHeight="1" x14ac:dyDescent="0.25">
      <c r="A1158" s="41">
        <v>44515.670285416665</v>
      </c>
      <c r="B1158" s="42" t="s">
        <v>10</v>
      </c>
      <c r="C1158" s="6"/>
      <c r="D1158" s="42" t="s">
        <v>490</v>
      </c>
      <c r="E1158" s="6"/>
      <c r="F1158" s="6"/>
      <c r="G1158" s="6"/>
      <c r="H1158" s="6"/>
      <c r="I1158" s="6"/>
      <c r="J1158" s="6"/>
      <c r="K1158" s="6"/>
      <c r="L1158" s="43" t="s">
        <v>1281</v>
      </c>
      <c r="M1158" s="82">
        <f t="shared" si="17"/>
        <v>44739</v>
      </c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spans="1:26" ht="15.75" hidden="1" customHeight="1" x14ac:dyDescent="0.25">
      <c r="A1159" s="41">
        <v>44643.532671215275</v>
      </c>
      <c r="B1159" s="42" t="s">
        <v>13</v>
      </c>
      <c r="C1159" s="43">
        <v>44737</v>
      </c>
      <c r="D1159" s="6"/>
      <c r="E1159" s="6"/>
      <c r="F1159" s="6"/>
      <c r="G1159" s="6"/>
      <c r="H1159" s="42" t="s">
        <v>490</v>
      </c>
      <c r="I1159" s="6"/>
      <c r="J1159" s="6"/>
      <c r="K1159" s="6"/>
      <c r="L1159" s="43" t="s">
        <v>1282</v>
      </c>
      <c r="M1159" s="82">
        <f t="shared" ref="M1159:M1222" si="18">IFERROR(DATEVALUE(TEXT(LEFT(L1159,10),"ДД.ММ.ГГГГ")),"")</f>
        <v>44739</v>
      </c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spans="1:26" ht="15.75" hidden="1" customHeight="1" x14ac:dyDescent="0.25">
      <c r="A1160" s="41">
        <v>44609.58140181713</v>
      </c>
      <c r="B1160" s="42" t="s">
        <v>10</v>
      </c>
      <c r="C1160" s="6"/>
      <c r="D1160" s="42" t="s">
        <v>490</v>
      </c>
      <c r="E1160" s="42" t="s">
        <v>490</v>
      </c>
      <c r="F1160" s="6"/>
      <c r="G1160" s="6"/>
      <c r="H1160" s="6"/>
      <c r="I1160" s="6"/>
      <c r="J1160" s="6"/>
      <c r="K1160" s="6"/>
      <c r="L1160" s="43" t="s">
        <v>1283</v>
      </c>
      <c r="M1160" s="82">
        <f t="shared" si="18"/>
        <v>44736</v>
      </c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spans="1:26" ht="15.75" hidden="1" customHeight="1" x14ac:dyDescent="0.25">
      <c r="A1161" s="41">
        <v>44497.576340196756</v>
      </c>
      <c r="B1161" s="42" t="s">
        <v>13</v>
      </c>
      <c r="C1161" s="6"/>
      <c r="D1161" s="6"/>
      <c r="E1161" s="6"/>
      <c r="F1161" s="42" t="s">
        <v>490</v>
      </c>
      <c r="G1161" s="6"/>
      <c r="H1161" s="6"/>
      <c r="I1161" s="6"/>
      <c r="J1161" s="6"/>
      <c r="K1161" s="6"/>
      <c r="L1161" s="43" t="s">
        <v>1284</v>
      </c>
      <c r="M1161" s="82">
        <f t="shared" si="18"/>
        <v>44736</v>
      </c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spans="1:26" ht="15.75" hidden="1" customHeight="1" x14ac:dyDescent="0.25">
      <c r="A1162" s="41">
        <v>44235.712425381942</v>
      </c>
      <c r="B1162" s="42" t="s">
        <v>13</v>
      </c>
      <c r="C1162" s="43">
        <v>44926</v>
      </c>
      <c r="D1162" s="6"/>
      <c r="E1162" s="42" t="s">
        <v>490</v>
      </c>
      <c r="F1162" s="6"/>
      <c r="G1162" s="6"/>
      <c r="H1162" s="6"/>
      <c r="I1162" s="6"/>
      <c r="J1162" s="6"/>
      <c r="K1162" s="6"/>
      <c r="L1162" s="43" t="s">
        <v>1285</v>
      </c>
      <c r="M1162" s="82">
        <f t="shared" si="18"/>
        <v>44736</v>
      </c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spans="1:26" ht="15.75" hidden="1" customHeight="1" x14ac:dyDescent="0.25">
      <c r="A1163" s="41">
        <v>44229.679494525466</v>
      </c>
      <c r="B1163" s="42" t="s">
        <v>13</v>
      </c>
      <c r="C1163" s="43">
        <v>44742</v>
      </c>
      <c r="D1163" s="42" t="s">
        <v>490</v>
      </c>
      <c r="E1163" s="42" t="s">
        <v>490</v>
      </c>
      <c r="F1163" s="6"/>
      <c r="G1163" s="6"/>
      <c r="H1163" s="6"/>
      <c r="I1163" s="6"/>
      <c r="J1163" s="6"/>
      <c r="K1163" s="6"/>
      <c r="L1163" s="43" t="s">
        <v>1286</v>
      </c>
      <c r="M1163" s="82">
        <f t="shared" si="18"/>
        <v>44736</v>
      </c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spans="1:26" ht="15.75" hidden="1" customHeight="1" x14ac:dyDescent="0.25">
      <c r="A1164" s="41">
        <v>44726.508044409726</v>
      </c>
      <c r="B1164" s="42" t="s">
        <v>13</v>
      </c>
      <c r="C1164" s="43">
        <v>44737</v>
      </c>
      <c r="D1164" s="42" t="s">
        <v>490</v>
      </c>
      <c r="E1164" s="6"/>
      <c r="F1164" s="6"/>
      <c r="G1164" s="6"/>
      <c r="H1164" s="42" t="s">
        <v>490</v>
      </c>
      <c r="I1164" s="6"/>
      <c r="J1164" s="6"/>
      <c r="K1164" s="6"/>
      <c r="L1164" s="43" t="s">
        <v>1287</v>
      </c>
      <c r="M1164" s="82">
        <f t="shared" si="18"/>
        <v>44736</v>
      </c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spans="1:26" ht="15.75" hidden="1" customHeight="1" x14ac:dyDescent="0.25">
      <c r="A1165" s="41">
        <v>44721.531700613428</v>
      </c>
      <c r="B1165" s="42" t="s">
        <v>13</v>
      </c>
      <c r="C1165" s="43">
        <v>44737</v>
      </c>
      <c r="D1165" s="42" t="s">
        <v>490</v>
      </c>
      <c r="E1165" s="6"/>
      <c r="F1165" s="6"/>
      <c r="G1165" s="6"/>
      <c r="H1165" s="42" t="s">
        <v>490</v>
      </c>
      <c r="I1165" s="6"/>
      <c r="J1165" s="6"/>
      <c r="K1165" s="6"/>
      <c r="L1165" s="43" t="s">
        <v>1288</v>
      </c>
      <c r="M1165" s="82">
        <f t="shared" si="18"/>
        <v>44736</v>
      </c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spans="1:26" ht="15.75" hidden="1" customHeight="1" x14ac:dyDescent="0.25">
      <c r="A1166" s="41">
        <v>44721.536828356482</v>
      </c>
      <c r="B1166" s="42" t="s">
        <v>13</v>
      </c>
      <c r="C1166" s="43">
        <v>44737</v>
      </c>
      <c r="D1166" s="42" t="s">
        <v>490</v>
      </c>
      <c r="E1166" s="6"/>
      <c r="F1166" s="6"/>
      <c r="G1166" s="6"/>
      <c r="H1166" s="42" t="s">
        <v>490</v>
      </c>
      <c r="I1166" s="6"/>
      <c r="J1166" s="6"/>
      <c r="K1166" s="6"/>
      <c r="L1166" s="43" t="s">
        <v>1289</v>
      </c>
      <c r="M1166" s="82">
        <f t="shared" si="18"/>
        <v>44736</v>
      </c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spans="1:26" ht="15.75" hidden="1" customHeight="1" x14ac:dyDescent="0.25">
      <c r="A1167" s="41">
        <v>44721.534631400464</v>
      </c>
      <c r="B1167" s="42" t="s">
        <v>13</v>
      </c>
      <c r="C1167" s="43">
        <v>44737</v>
      </c>
      <c r="D1167" s="42" t="s">
        <v>490</v>
      </c>
      <c r="E1167" s="6"/>
      <c r="F1167" s="6"/>
      <c r="G1167" s="6"/>
      <c r="H1167" s="42" t="s">
        <v>490</v>
      </c>
      <c r="I1167" s="6"/>
      <c r="J1167" s="6"/>
      <c r="K1167" s="6"/>
      <c r="L1167" s="43" t="s">
        <v>1290</v>
      </c>
      <c r="M1167" s="82">
        <f t="shared" si="18"/>
        <v>44736</v>
      </c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spans="1:26" ht="15.75" hidden="1" customHeight="1" x14ac:dyDescent="0.25">
      <c r="A1168" s="41">
        <v>44721.533221180558</v>
      </c>
      <c r="B1168" s="42" t="s">
        <v>13</v>
      </c>
      <c r="C1168" s="43">
        <v>44737</v>
      </c>
      <c r="D1168" s="42" t="s">
        <v>490</v>
      </c>
      <c r="E1168" s="6"/>
      <c r="F1168" s="6"/>
      <c r="G1168" s="6"/>
      <c r="H1168" s="42" t="s">
        <v>490</v>
      </c>
      <c r="I1168" s="6"/>
      <c r="J1168" s="6"/>
      <c r="K1168" s="6"/>
      <c r="L1168" s="43" t="s">
        <v>1291</v>
      </c>
      <c r="M1168" s="82">
        <f t="shared" si="18"/>
        <v>44736</v>
      </c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spans="1:26" ht="15.75" hidden="1" customHeight="1" x14ac:dyDescent="0.25">
      <c r="A1169" s="41">
        <v>44721.530316238423</v>
      </c>
      <c r="B1169" s="42" t="s">
        <v>13</v>
      </c>
      <c r="C1169" s="43">
        <v>44737</v>
      </c>
      <c r="D1169" s="42" t="s">
        <v>490</v>
      </c>
      <c r="E1169" s="6"/>
      <c r="F1169" s="6"/>
      <c r="G1169" s="6"/>
      <c r="H1169" s="42" t="s">
        <v>490</v>
      </c>
      <c r="I1169" s="6"/>
      <c r="J1169" s="6"/>
      <c r="K1169" s="6"/>
      <c r="L1169" s="43" t="s">
        <v>1292</v>
      </c>
      <c r="M1169" s="82">
        <f t="shared" si="18"/>
        <v>44736</v>
      </c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spans="1:26" ht="15.75" hidden="1" customHeight="1" x14ac:dyDescent="0.25">
      <c r="A1170" s="41">
        <v>44693.828543668984</v>
      </c>
      <c r="B1170" s="42" t="s">
        <v>13</v>
      </c>
      <c r="C1170" s="43">
        <v>44723</v>
      </c>
      <c r="D1170" s="42" t="s">
        <v>490</v>
      </c>
      <c r="E1170" s="6"/>
      <c r="F1170" s="6"/>
      <c r="G1170" s="6"/>
      <c r="H1170" s="6"/>
      <c r="I1170" s="6"/>
      <c r="J1170" s="6"/>
      <c r="K1170" s="6"/>
      <c r="L1170" s="43" t="s">
        <v>1293</v>
      </c>
      <c r="M1170" s="82">
        <f t="shared" si="18"/>
        <v>44727</v>
      </c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spans="1:26" ht="15.75" hidden="1" customHeight="1" x14ac:dyDescent="0.25">
      <c r="A1171" s="41">
        <v>44435.706019409721</v>
      </c>
      <c r="B1171" s="42" t="s">
        <v>10</v>
      </c>
      <c r="C1171" s="6"/>
      <c r="D1171" s="42" t="s">
        <v>490</v>
      </c>
      <c r="E1171" s="42" t="s">
        <v>490</v>
      </c>
      <c r="F1171" s="6"/>
      <c r="G1171" s="6"/>
      <c r="H1171" s="6"/>
      <c r="I1171" s="6"/>
      <c r="J1171" s="6"/>
      <c r="K1171" s="6"/>
      <c r="L1171" s="43" t="s">
        <v>1294</v>
      </c>
      <c r="M1171" s="82">
        <f t="shared" si="18"/>
        <v>44735</v>
      </c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spans="1:26" ht="15.75" hidden="1" customHeight="1" x14ac:dyDescent="0.25">
      <c r="A1172" s="44">
        <v>44393.619280011575</v>
      </c>
      <c r="B1172" s="45" t="s">
        <v>10</v>
      </c>
      <c r="C1172" s="6"/>
      <c r="D1172" s="45" t="s">
        <v>490</v>
      </c>
      <c r="E1172" s="45" t="s">
        <v>490</v>
      </c>
      <c r="F1172" s="6"/>
      <c r="G1172" s="6"/>
      <c r="H1172" s="6"/>
      <c r="I1172" s="6"/>
      <c r="J1172" s="6"/>
      <c r="K1172" s="6"/>
      <c r="L1172" s="46"/>
      <c r="M1172" s="82" t="str">
        <f t="shared" si="18"/>
        <v/>
      </c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spans="1:26" ht="15.75" hidden="1" customHeight="1" x14ac:dyDescent="0.25">
      <c r="A1173" s="41">
        <v>44434.601276122688</v>
      </c>
      <c r="B1173" s="42" t="s">
        <v>10</v>
      </c>
      <c r="C1173" s="6"/>
      <c r="D1173" s="42" t="s">
        <v>490</v>
      </c>
      <c r="E1173" s="6"/>
      <c r="F1173" s="6"/>
      <c r="G1173" s="6"/>
      <c r="H1173" s="6"/>
      <c r="I1173" s="6"/>
      <c r="J1173" s="6"/>
      <c r="K1173" s="6"/>
      <c r="L1173" s="43" t="s">
        <v>1295</v>
      </c>
      <c r="M1173" s="82">
        <f t="shared" si="18"/>
        <v>44735</v>
      </c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spans="1:26" ht="15.75" hidden="1" customHeight="1" x14ac:dyDescent="0.25">
      <c r="A1174" s="44">
        <v>44621.784817939813</v>
      </c>
      <c r="B1174" s="45" t="s">
        <v>10</v>
      </c>
      <c r="C1174" s="6"/>
      <c r="D1174" s="45" t="s">
        <v>490</v>
      </c>
      <c r="E1174" s="45" t="s">
        <v>490</v>
      </c>
      <c r="F1174" s="6"/>
      <c r="G1174" s="6"/>
      <c r="H1174" s="6"/>
      <c r="I1174" s="6"/>
      <c r="J1174" s="6"/>
      <c r="K1174" s="6"/>
      <c r="L1174" s="46"/>
      <c r="M1174" s="82" t="str">
        <f t="shared" si="18"/>
        <v/>
      </c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spans="1:26" ht="15.75" hidden="1" customHeight="1" x14ac:dyDescent="0.25">
      <c r="A1175" s="41">
        <v>44405.448275810188</v>
      </c>
      <c r="B1175" s="42" t="s">
        <v>12</v>
      </c>
      <c r="C1175" s="6"/>
      <c r="D1175" s="6"/>
      <c r="E1175" s="6"/>
      <c r="F1175" s="6"/>
      <c r="G1175" s="6"/>
      <c r="H1175" s="6"/>
      <c r="I1175" s="6"/>
      <c r="J1175" s="6"/>
      <c r="K1175" s="6"/>
      <c r="L1175" s="43" t="s">
        <v>1296</v>
      </c>
      <c r="M1175" s="82">
        <f t="shared" si="18"/>
        <v>44735</v>
      </c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spans="1:26" ht="15.75" hidden="1" customHeight="1" x14ac:dyDescent="0.25">
      <c r="A1176" s="41">
        <v>44411.615541747684</v>
      </c>
      <c r="B1176" s="42" t="s">
        <v>10</v>
      </c>
      <c r="C1176" s="6"/>
      <c r="D1176" s="6"/>
      <c r="E1176" s="6"/>
      <c r="F1176" s="6"/>
      <c r="G1176" s="6"/>
      <c r="H1176" s="6"/>
      <c r="I1176" s="6"/>
      <c r="J1176" s="6"/>
      <c r="K1176" s="6"/>
      <c r="L1176" s="43" t="s">
        <v>1297</v>
      </c>
      <c r="M1176" s="82">
        <f t="shared" si="18"/>
        <v>44735</v>
      </c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spans="1:26" ht="15.75" hidden="1" customHeight="1" x14ac:dyDescent="0.25">
      <c r="A1177" s="41">
        <v>44372.427148495372</v>
      </c>
      <c r="B1177" s="42" t="s">
        <v>10</v>
      </c>
      <c r="C1177" s="6"/>
      <c r="D1177" s="42" t="s">
        <v>490</v>
      </c>
      <c r="E1177" s="6"/>
      <c r="F1177" s="6"/>
      <c r="G1177" s="6"/>
      <c r="H1177" s="6"/>
      <c r="I1177" s="6"/>
      <c r="J1177" s="6"/>
      <c r="K1177" s="6"/>
      <c r="L1177" s="43" t="s">
        <v>1298</v>
      </c>
      <c r="M1177" s="82">
        <f t="shared" si="18"/>
        <v>44735</v>
      </c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spans="1:26" ht="15.75" hidden="1" customHeight="1" x14ac:dyDescent="0.25">
      <c r="A1178" s="41">
        <v>44273.725625775463</v>
      </c>
      <c r="B1178" s="42" t="s">
        <v>12</v>
      </c>
      <c r="C1178" s="6"/>
      <c r="D1178" s="6"/>
      <c r="E1178" s="6"/>
      <c r="F1178" s="6"/>
      <c r="G1178" s="6"/>
      <c r="H1178" s="6"/>
      <c r="I1178" s="6"/>
      <c r="J1178" s="6"/>
      <c r="K1178" s="6"/>
      <c r="L1178" s="43" t="s">
        <v>1299</v>
      </c>
      <c r="M1178" s="82">
        <f t="shared" si="18"/>
        <v>44341</v>
      </c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 spans="1:26" ht="15.75" hidden="1" customHeight="1" x14ac:dyDescent="0.25">
      <c r="A1179" s="44">
        <v>44389.491971261574</v>
      </c>
      <c r="B1179" s="45" t="s">
        <v>10</v>
      </c>
      <c r="C1179" s="6"/>
      <c r="D1179" s="45" t="s">
        <v>490</v>
      </c>
      <c r="E1179" s="45" t="s">
        <v>490</v>
      </c>
      <c r="F1179" s="6"/>
      <c r="G1179" s="6"/>
      <c r="H1179" s="6"/>
      <c r="I1179" s="6"/>
      <c r="J1179" s="6"/>
      <c r="K1179" s="6"/>
      <c r="L1179" s="46"/>
      <c r="M1179" s="82" t="str">
        <f t="shared" si="18"/>
        <v/>
      </c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 spans="1:26" ht="15.75" hidden="1" customHeight="1" x14ac:dyDescent="0.25">
      <c r="A1180" s="44">
        <v>44441.698718321757</v>
      </c>
      <c r="B1180" s="45" t="s">
        <v>10</v>
      </c>
      <c r="C1180" s="6"/>
      <c r="D1180" s="45" t="s">
        <v>490</v>
      </c>
      <c r="E1180" s="45" t="s">
        <v>490</v>
      </c>
      <c r="F1180" s="6"/>
      <c r="G1180" s="6"/>
      <c r="H1180" s="6"/>
      <c r="I1180" s="6"/>
      <c r="J1180" s="6"/>
      <c r="K1180" s="6"/>
      <c r="L1180" s="46"/>
      <c r="M1180" s="82" t="str">
        <f t="shared" si="18"/>
        <v/>
      </c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 spans="1:26" ht="15.75" hidden="1" customHeight="1" x14ac:dyDescent="0.25">
      <c r="A1181" s="41">
        <v>44670.563385613423</v>
      </c>
      <c r="B1181" s="42" t="s">
        <v>13</v>
      </c>
      <c r="C1181" s="43">
        <v>44730</v>
      </c>
      <c r="D1181" s="42" t="s">
        <v>490</v>
      </c>
      <c r="E1181" s="42" t="s">
        <v>490</v>
      </c>
      <c r="F1181" s="6"/>
      <c r="G1181" s="6"/>
      <c r="H1181" s="6"/>
      <c r="I1181" s="6"/>
      <c r="J1181" s="6"/>
      <c r="K1181" s="6"/>
      <c r="L1181" s="43" t="s">
        <v>1300</v>
      </c>
      <c r="M1181" s="82">
        <f t="shared" si="18"/>
        <v>44732</v>
      </c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 spans="1:26" ht="15.75" hidden="1" customHeight="1" x14ac:dyDescent="0.25">
      <c r="A1182" s="41">
        <v>44237.744019444443</v>
      </c>
      <c r="B1182" s="42" t="s">
        <v>12</v>
      </c>
      <c r="C1182" s="6"/>
      <c r="D1182" s="42" t="s">
        <v>490</v>
      </c>
      <c r="E1182" s="6"/>
      <c r="F1182" s="6"/>
      <c r="G1182" s="6"/>
      <c r="H1182" s="6"/>
      <c r="I1182" s="6"/>
      <c r="J1182" s="6"/>
      <c r="K1182" s="6"/>
      <c r="L1182" s="43" t="s">
        <v>1301</v>
      </c>
      <c r="M1182" s="82">
        <f t="shared" si="18"/>
        <v>44732</v>
      </c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 spans="1:26" ht="15.75" hidden="1" customHeight="1" x14ac:dyDescent="0.25">
      <c r="A1183" s="41">
        <v>44215.756567708333</v>
      </c>
      <c r="B1183" s="42" t="s">
        <v>10</v>
      </c>
      <c r="C1183" s="6"/>
      <c r="D1183" s="42" t="s">
        <v>490</v>
      </c>
      <c r="E1183" s="6"/>
      <c r="F1183" s="6"/>
      <c r="G1183" s="6"/>
      <c r="H1183" s="6"/>
      <c r="I1183" s="6"/>
      <c r="J1183" s="6"/>
      <c r="K1183" s="6"/>
      <c r="L1183" s="43" t="s">
        <v>1302</v>
      </c>
      <c r="M1183" s="82">
        <f t="shared" si="18"/>
        <v>44732</v>
      </c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 spans="1:26" ht="15.75" hidden="1" customHeight="1" x14ac:dyDescent="0.25">
      <c r="A1184" s="41">
        <v>44237.746832604164</v>
      </c>
      <c r="B1184" s="42" t="s">
        <v>12</v>
      </c>
      <c r="C1184" s="6"/>
      <c r="D1184" s="42" t="s">
        <v>490</v>
      </c>
      <c r="E1184" s="6"/>
      <c r="F1184" s="6"/>
      <c r="G1184" s="6"/>
      <c r="H1184" s="6"/>
      <c r="I1184" s="6"/>
      <c r="J1184" s="6"/>
      <c r="K1184" s="6"/>
      <c r="L1184" s="43" t="s">
        <v>1303</v>
      </c>
      <c r="M1184" s="82">
        <f t="shared" si="18"/>
        <v>44732</v>
      </c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 spans="1:26" ht="15.75" hidden="1" customHeight="1" x14ac:dyDescent="0.25">
      <c r="A1185" s="41">
        <v>44350.681717210646</v>
      </c>
      <c r="B1185" s="42" t="s">
        <v>10</v>
      </c>
      <c r="C1185" s="6"/>
      <c r="D1185" s="42" t="s">
        <v>490</v>
      </c>
      <c r="E1185" s="42" t="s">
        <v>490</v>
      </c>
      <c r="F1185" s="6"/>
      <c r="G1185" s="6"/>
      <c r="H1185" s="6"/>
      <c r="I1185" s="6"/>
      <c r="J1185" s="6"/>
      <c r="K1185" s="6"/>
      <c r="L1185" s="43" t="s">
        <v>1304</v>
      </c>
      <c r="M1185" s="82">
        <f t="shared" si="18"/>
        <v>44730</v>
      </c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 spans="1:26" ht="15.75" hidden="1" customHeight="1" x14ac:dyDescent="0.25">
      <c r="A1186" s="44">
        <v>44314.477500266206</v>
      </c>
      <c r="B1186" s="45" t="s">
        <v>10</v>
      </c>
      <c r="C1186" s="6"/>
      <c r="D1186" s="45" t="s">
        <v>490</v>
      </c>
      <c r="E1186" s="45" t="s">
        <v>490</v>
      </c>
      <c r="F1186" s="6"/>
      <c r="G1186" s="6"/>
      <c r="H1186" s="6"/>
      <c r="I1186" s="6"/>
      <c r="J1186" s="6"/>
      <c r="K1186" s="6"/>
      <c r="L1186" s="46"/>
      <c r="M1186" s="82" t="str">
        <f t="shared" si="18"/>
        <v/>
      </c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 spans="1:26" ht="15.75" hidden="1" customHeight="1" x14ac:dyDescent="0.25">
      <c r="A1187" s="44">
        <v>44267.439848761576</v>
      </c>
      <c r="B1187" s="45" t="s">
        <v>10</v>
      </c>
      <c r="C1187" s="6"/>
      <c r="D1187" s="45" t="s">
        <v>490</v>
      </c>
      <c r="E1187" s="45" t="s">
        <v>490</v>
      </c>
      <c r="F1187" s="6"/>
      <c r="G1187" s="6"/>
      <c r="H1187" s="6"/>
      <c r="I1187" s="6"/>
      <c r="J1187" s="6"/>
      <c r="K1187" s="6"/>
      <c r="L1187" s="46"/>
      <c r="M1187" s="82" t="str">
        <f t="shared" si="18"/>
        <v/>
      </c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 spans="1:26" ht="15.75" hidden="1" customHeight="1" x14ac:dyDescent="0.25">
      <c r="A1188" s="44">
        <v>44061.462835648148</v>
      </c>
      <c r="B1188" s="45" t="s">
        <v>10</v>
      </c>
      <c r="C1188" s="6"/>
      <c r="D1188" s="45" t="s">
        <v>490</v>
      </c>
      <c r="E1188" s="45" t="s">
        <v>490</v>
      </c>
      <c r="F1188" s="6"/>
      <c r="G1188" s="6"/>
      <c r="H1188" s="6"/>
      <c r="I1188" s="6"/>
      <c r="J1188" s="6"/>
      <c r="K1188" s="6"/>
      <c r="L1188" s="46"/>
      <c r="M1188" s="82" t="str">
        <f t="shared" si="18"/>
        <v/>
      </c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 spans="1:26" ht="15.75" hidden="1" customHeight="1" x14ac:dyDescent="0.25">
      <c r="A1189" s="44">
        <v>44435.754301851855</v>
      </c>
      <c r="B1189" s="45" t="s">
        <v>10</v>
      </c>
      <c r="C1189" s="6"/>
      <c r="D1189" s="45" t="s">
        <v>490</v>
      </c>
      <c r="E1189" s="45" t="s">
        <v>490</v>
      </c>
      <c r="F1189" s="6"/>
      <c r="G1189" s="6"/>
      <c r="H1189" s="6"/>
      <c r="I1189" s="6"/>
      <c r="J1189" s="6"/>
      <c r="K1189" s="6"/>
      <c r="L1189" s="46"/>
      <c r="M1189" s="82" t="str">
        <f t="shared" si="18"/>
        <v/>
      </c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  <row r="1190" spans="1:26" ht="15.75" hidden="1" customHeight="1" x14ac:dyDescent="0.25">
      <c r="A1190" s="44">
        <v>44054.686284224539</v>
      </c>
      <c r="B1190" s="45" t="s">
        <v>10</v>
      </c>
      <c r="C1190" s="6"/>
      <c r="D1190" s="45" t="s">
        <v>490</v>
      </c>
      <c r="E1190" s="45" t="s">
        <v>490</v>
      </c>
      <c r="F1190" s="6"/>
      <c r="G1190" s="6"/>
      <c r="H1190" s="6"/>
      <c r="I1190" s="6"/>
      <c r="J1190" s="6"/>
      <c r="K1190" s="6"/>
      <c r="L1190" s="46"/>
      <c r="M1190" s="82" t="str">
        <f t="shared" si="18"/>
        <v/>
      </c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</row>
    <row r="1191" spans="1:26" ht="15.75" hidden="1" customHeight="1" x14ac:dyDescent="0.25">
      <c r="A1191" s="44">
        <v>44588.69284880787</v>
      </c>
      <c r="B1191" s="45" t="s">
        <v>10</v>
      </c>
      <c r="C1191" s="6"/>
      <c r="D1191" s="45" t="s">
        <v>490</v>
      </c>
      <c r="E1191" s="45" t="s">
        <v>490</v>
      </c>
      <c r="F1191" s="6"/>
      <c r="G1191" s="6"/>
      <c r="H1191" s="6"/>
      <c r="I1191" s="6"/>
      <c r="J1191" s="6"/>
      <c r="K1191" s="6"/>
      <c r="L1191" s="46"/>
      <c r="M1191" s="82" t="str">
        <f t="shared" si="18"/>
        <v/>
      </c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</row>
    <row r="1192" spans="1:26" ht="15.75" hidden="1" customHeight="1" x14ac:dyDescent="0.25">
      <c r="A1192" s="44">
        <v>44334.59787380787</v>
      </c>
      <c r="B1192" s="45" t="s">
        <v>10</v>
      </c>
      <c r="C1192" s="6"/>
      <c r="D1192" s="45" t="s">
        <v>490</v>
      </c>
      <c r="E1192" s="45" t="s">
        <v>490</v>
      </c>
      <c r="F1192" s="6"/>
      <c r="G1192" s="6"/>
      <c r="H1192" s="6"/>
      <c r="I1192" s="6"/>
      <c r="J1192" s="6"/>
      <c r="K1192" s="6"/>
      <c r="L1192" s="46"/>
      <c r="M1192" s="82" t="str">
        <f t="shared" si="18"/>
        <v/>
      </c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</row>
    <row r="1193" spans="1:26" ht="15.75" hidden="1" customHeight="1" x14ac:dyDescent="0.25">
      <c r="A1193" s="41">
        <v>44267.650593437502</v>
      </c>
      <c r="B1193" s="42" t="s">
        <v>10</v>
      </c>
      <c r="C1193" s="6"/>
      <c r="D1193" s="42" t="s">
        <v>490</v>
      </c>
      <c r="E1193" s="42" t="s">
        <v>490</v>
      </c>
      <c r="F1193" s="6"/>
      <c r="G1193" s="6"/>
      <c r="H1193" s="6"/>
      <c r="I1193" s="6"/>
      <c r="J1193" s="6"/>
      <c r="K1193" s="6"/>
      <c r="L1193" s="43" t="s">
        <v>1305</v>
      </c>
      <c r="M1193" s="82">
        <f t="shared" si="18"/>
        <v>44728</v>
      </c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</row>
    <row r="1194" spans="1:26" ht="15.75" hidden="1" customHeight="1" x14ac:dyDescent="0.25">
      <c r="A1194" s="41">
        <v>44235.568307372683</v>
      </c>
      <c r="B1194" s="42" t="s">
        <v>10</v>
      </c>
      <c r="C1194" s="6"/>
      <c r="D1194" s="42" t="s">
        <v>490</v>
      </c>
      <c r="E1194" s="42" t="s">
        <v>490</v>
      </c>
      <c r="F1194" s="6"/>
      <c r="G1194" s="6"/>
      <c r="H1194" s="6"/>
      <c r="I1194" s="6"/>
      <c r="J1194" s="6"/>
      <c r="K1194" s="6"/>
      <c r="L1194" s="43" t="s">
        <v>1306</v>
      </c>
      <c r="M1194" s="82">
        <f t="shared" si="18"/>
        <v>44728</v>
      </c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</row>
    <row r="1195" spans="1:26" ht="15.75" hidden="1" customHeight="1" x14ac:dyDescent="0.25">
      <c r="A1195" s="41">
        <v>44679.511602233797</v>
      </c>
      <c r="B1195" s="42" t="s">
        <v>10</v>
      </c>
      <c r="C1195" s="43">
        <v>44702</v>
      </c>
      <c r="D1195" s="42" t="s">
        <v>490</v>
      </c>
      <c r="E1195" s="42" t="s">
        <v>490</v>
      </c>
      <c r="F1195" s="6"/>
      <c r="G1195" s="6"/>
      <c r="H1195" s="6"/>
      <c r="I1195" s="6"/>
      <c r="J1195" s="6"/>
      <c r="K1195" s="6"/>
      <c r="L1195" s="43" t="s">
        <v>1307</v>
      </c>
      <c r="M1195" s="82">
        <f t="shared" si="18"/>
        <v>44727</v>
      </c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</row>
    <row r="1196" spans="1:26" ht="15.75" hidden="1" customHeight="1" x14ac:dyDescent="0.25">
      <c r="A1196" s="41">
        <v>44588.463914780092</v>
      </c>
      <c r="B1196" s="42" t="s">
        <v>12</v>
      </c>
      <c r="C1196" s="43">
        <v>44597</v>
      </c>
      <c r="D1196" s="42" t="s">
        <v>490</v>
      </c>
      <c r="E1196" s="42" t="s">
        <v>490</v>
      </c>
      <c r="F1196" s="6"/>
      <c r="G1196" s="6"/>
      <c r="H1196" s="6"/>
      <c r="I1196" s="6"/>
      <c r="J1196" s="6"/>
      <c r="K1196" s="6"/>
      <c r="L1196" s="43" t="s">
        <v>1308</v>
      </c>
      <c r="M1196" s="82">
        <f t="shared" si="18"/>
        <v>44726</v>
      </c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</row>
    <row r="1197" spans="1:26" ht="15.75" hidden="1" customHeight="1" x14ac:dyDescent="0.25">
      <c r="A1197" s="41">
        <v>44593.448985567127</v>
      </c>
      <c r="B1197" s="42" t="s">
        <v>12</v>
      </c>
      <c r="C1197" s="43">
        <v>44681</v>
      </c>
      <c r="D1197" s="42" t="s">
        <v>490</v>
      </c>
      <c r="E1197" s="42" t="s">
        <v>490</v>
      </c>
      <c r="F1197" s="6"/>
      <c r="G1197" s="6"/>
      <c r="H1197" s="6"/>
      <c r="I1197" s="6"/>
      <c r="J1197" s="6"/>
      <c r="K1197" s="6"/>
      <c r="L1197" s="43" t="s">
        <v>1309</v>
      </c>
      <c r="M1197" s="82">
        <f t="shared" si="18"/>
        <v>44726</v>
      </c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</row>
    <row r="1198" spans="1:26" ht="15.75" hidden="1" customHeight="1" x14ac:dyDescent="0.25">
      <c r="A1198" s="41">
        <v>44595.491895520834</v>
      </c>
      <c r="B1198" s="42" t="s">
        <v>12</v>
      </c>
      <c r="C1198" s="43">
        <v>44639</v>
      </c>
      <c r="D1198" s="42" t="s">
        <v>490</v>
      </c>
      <c r="E1198" s="42" t="s">
        <v>490</v>
      </c>
      <c r="F1198" s="6"/>
      <c r="G1198" s="6"/>
      <c r="H1198" s="6"/>
      <c r="I1198" s="6"/>
      <c r="J1198" s="6"/>
      <c r="K1198" s="6"/>
      <c r="L1198" s="43" t="s">
        <v>1310</v>
      </c>
      <c r="M1198" s="82">
        <f t="shared" si="18"/>
        <v>44726</v>
      </c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</row>
    <row r="1199" spans="1:26" ht="15.75" hidden="1" customHeight="1" x14ac:dyDescent="0.25">
      <c r="A1199" s="41">
        <v>44595.505735763887</v>
      </c>
      <c r="B1199" s="42" t="s">
        <v>12</v>
      </c>
      <c r="C1199" s="43">
        <v>44674</v>
      </c>
      <c r="D1199" s="42" t="s">
        <v>490</v>
      </c>
      <c r="E1199" s="42" t="s">
        <v>490</v>
      </c>
      <c r="F1199" s="6"/>
      <c r="G1199" s="6"/>
      <c r="H1199" s="6"/>
      <c r="I1199" s="6"/>
      <c r="J1199" s="6"/>
      <c r="K1199" s="6"/>
      <c r="L1199" s="43" t="s">
        <v>1311</v>
      </c>
      <c r="M1199" s="82">
        <f t="shared" si="18"/>
        <v>44726</v>
      </c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</row>
    <row r="1200" spans="1:26" ht="15.75" hidden="1" customHeight="1" x14ac:dyDescent="0.25">
      <c r="A1200" s="41">
        <v>44583.693904363427</v>
      </c>
      <c r="B1200" s="42" t="s">
        <v>10</v>
      </c>
      <c r="C1200" s="43">
        <v>44723</v>
      </c>
      <c r="D1200" s="42" t="s">
        <v>490</v>
      </c>
      <c r="E1200" s="42" t="s">
        <v>490</v>
      </c>
      <c r="F1200" s="6"/>
      <c r="G1200" s="6"/>
      <c r="H1200" s="6"/>
      <c r="I1200" s="6"/>
      <c r="J1200" s="6"/>
      <c r="K1200" s="6"/>
      <c r="L1200" s="43" t="s">
        <v>1312</v>
      </c>
      <c r="M1200" s="82">
        <f t="shared" si="18"/>
        <v>44726</v>
      </c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</row>
    <row r="1201" spans="1:26" ht="15.75" hidden="1" customHeight="1" x14ac:dyDescent="0.25">
      <c r="A1201" s="41">
        <v>44641.491761458332</v>
      </c>
      <c r="B1201" s="42" t="s">
        <v>10</v>
      </c>
      <c r="C1201" s="43">
        <v>44723</v>
      </c>
      <c r="D1201" s="42" t="s">
        <v>490</v>
      </c>
      <c r="E1201" s="42" t="s">
        <v>490</v>
      </c>
      <c r="F1201" s="6"/>
      <c r="G1201" s="6"/>
      <c r="H1201" s="6"/>
      <c r="I1201" s="6"/>
      <c r="J1201" s="6"/>
      <c r="K1201" s="6"/>
      <c r="L1201" s="43" t="s">
        <v>1313</v>
      </c>
      <c r="M1201" s="82">
        <f t="shared" si="18"/>
        <v>44726</v>
      </c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</row>
    <row r="1202" spans="1:26" ht="15.75" hidden="1" customHeight="1" x14ac:dyDescent="0.25">
      <c r="A1202" s="41">
        <v>44586.714555057872</v>
      </c>
      <c r="B1202" s="42" t="s">
        <v>10</v>
      </c>
      <c r="C1202" s="43">
        <v>44723</v>
      </c>
      <c r="D1202" s="42" t="s">
        <v>490</v>
      </c>
      <c r="E1202" s="42" t="s">
        <v>490</v>
      </c>
      <c r="F1202" s="6"/>
      <c r="G1202" s="6"/>
      <c r="H1202" s="6"/>
      <c r="I1202" s="6"/>
      <c r="J1202" s="6"/>
      <c r="K1202" s="6"/>
      <c r="L1202" s="43" t="s">
        <v>1314</v>
      </c>
      <c r="M1202" s="82">
        <f t="shared" si="18"/>
        <v>44726</v>
      </c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</row>
    <row r="1203" spans="1:26" ht="15.75" hidden="1" customHeight="1" x14ac:dyDescent="0.25">
      <c r="A1203" s="41">
        <v>44599.465205405089</v>
      </c>
      <c r="B1203" s="42" t="s">
        <v>12</v>
      </c>
      <c r="C1203" s="43">
        <v>44674</v>
      </c>
      <c r="D1203" s="42" t="s">
        <v>490</v>
      </c>
      <c r="E1203" s="42" t="s">
        <v>490</v>
      </c>
      <c r="F1203" s="6"/>
      <c r="G1203" s="6"/>
      <c r="H1203" s="6"/>
      <c r="I1203" s="6"/>
      <c r="J1203" s="6"/>
      <c r="K1203" s="6"/>
      <c r="L1203" s="43" t="s">
        <v>1315</v>
      </c>
      <c r="M1203" s="82">
        <f t="shared" si="18"/>
        <v>44726</v>
      </c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</row>
    <row r="1204" spans="1:26" ht="15.75" hidden="1" customHeight="1" x14ac:dyDescent="0.25">
      <c r="A1204" s="41">
        <v>44522.760126655092</v>
      </c>
      <c r="B1204" s="42" t="s">
        <v>10</v>
      </c>
      <c r="C1204" s="6"/>
      <c r="D1204" s="42" t="s">
        <v>490</v>
      </c>
      <c r="E1204" s="6"/>
      <c r="F1204" s="6"/>
      <c r="G1204" s="6"/>
      <c r="H1204" s="42" t="s">
        <v>490</v>
      </c>
      <c r="I1204" s="6"/>
      <c r="J1204" s="6"/>
      <c r="K1204" s="6"/>
      <c r="L1204" s="43" t="s">
        <v>1316</v>
      </c>
      <c r="M1204" s="82">
        <f t="shared" si="18"/>
        <v>44726</v>
      </c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</row>
    <row r="1205" spans="1:26" ht="15.75" hidden="1" customHeight="1" x14ac:dyDescent="0.25">
      <c r="A1205" s="41">
        <v>44711.55246392361</v>
      </c>
      <c r="B1205" s="42" t="s">
        <v>10</v>
      </c>
      <c r="C1205" s="43">
        <v>44723</v>
      </c>
      <c r="D1205" s="42" t="s">
        <v>490</v>
      </c>
      <c r="E1205" s="42" t="s">
        <v>490</v>
      </c>
      <c r="F1205" s="6"/>
      <c r="G1205" s="6"/>
      <c r="H1205" s="6"/>
      <c r="I1205" s="6"/>
      <c r="J1205" s="6"/>
      <c r="K1205" s="6"/>
      <c r="L1205" s="43" t="s">
        <v>1317</v>
      </c>
      <c r="M1205" s="82">
        <f t="shared" si="18"/>
        <v>44726</v>
      </c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</row>
    <row r="1206" spans="1:26" ht="15.75" hidden="1" customHeight="1" x14ac:dyDescent="0.25">
      <c r="A1206" s="41">
        <v>44440.486333067129</v>
      </c>
      <c r="B1206" s="42" t="s">
        <v>10</v>
      </c>
      <c r="C1206" s="43">
        <v>44723</v>
      </c>
      <c r="D1206" s="42" t="s">
        <v>490</v>
      </c>
      <c r="E1206" s="6"/>
      <c r="F1206" s="6"/>
      <c r="G1206" s="42" t="s">
        <v>490</v>
      </c>
      <c r="H1206" s="6"/>
      <c r="I1206" s="6"/>
      <c r="J1206" s="6"/>
      <c r="K1206" s="6"/>
      <c r="L1206" s="43" t="s">
        <v>1318</v>
      </c>
      <c r="M1206" s="82">
        <f t="shared" si="18"/>
        <v>44726</v>
      </c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</row>
    <row r="1207" spans="1:26" ht="15.75" hidden="1" customHeight="1" x14ac:dyDescent="0.25">
      <c r="A1207" s="41">
        <v>44607.793877314813</v>
      </c>
      <c r="B1207" s="42" t="s">
        <v>10</v>
      </c>
      <c r="C1207" s="43">
        <v>44702</v>
      </c>
      <c r="D1207" s="42" t="s">
        <v>490</v>
      </c>
      <c r="E1207" s="42" t="s">
        <v>490</v>
      </c>
      <c r="F1207" s="6"/>
      <c r="G1207" s="6"/>
      <c r="H1207" s="6"/>
      <c r="I1207" s="6"/>
      <c r="J1207" s="6"/>
      <c r="K1207" s="6"/>
      <c r="L1207" s="43" t="s">
        <v>1319</v>
      </c>
      <c r="M1207" s="82">
        <f t="shared" si="18"/>
        <v>44704</v>
      </c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</row>
    <row r="1208" spans="1:26" ht="15.75" hidden="1" customHeight="1" x14ac:dyDescent="0.25">
      <c r="A1208" s="41">
        <v>44629.603536261573</v>
      </c>
      <c r="B1208" s="42" t="s">
        <v>13</v>
      </c>
      <c r="C1208" s="43">
        <v>44716</v>
      </c>
      <c r="D1208" s="42" t="s">
        <v>490</v>
      </c>
      <c r="E1208" s="6"/>
      <c r="F1208" s="6"/>
      <c r="G1208" s="6"/>
      <c r="H1208" s="42" t="s">
        <v>490</v>
      </c>
      <c r="I1208" s="6"/>
      <c r="J1208" s="6"/>
      <c r="K1208" s="6"/>
      <c r="L1208" s="43" t="s">
        <v>1320</v>
      </c>
      <c r="M1208" s="82">
        <f t="shared" si="18"/>
        <v>44719</v>
      </c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</row>
    <row r="1209" spans="1:26" ht="15.75" hidden="1" customHeight="1" x14ac:dyDescent="0.25">
      <c r="A1209" s="41">
        <v>44286.736815127311</v>
      </c>
      <c r="B1209" s="42" t="s">
        <v>12</v>
      </c>
      <c r="C1209" s="43">
        <v>44660</v>
      </c>
      <c r="D1209" s="42" t="s">
        <v>490</v>
      </c>
      <c r="E1209" s="42" t="s">
        <v>490</v>
      </c>
      <c r="F1209" s="6"/>
      <c r="G1209" s="6"/>
      <c r="H1209" s="6"/>
      <c r="I1209" s="6"/>
      <c r="J1209" s="6"/>
      <c r="K1209" s="6"/>
      <c r="L1209" s="43" t="s">
        <v>1321</v>
      </c>
      <c r="M1209" s="82">
        <f t="shared" si="18"/>
        <v>44715</v>
      </c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</row>
    <row r="1210" spans="1:26" ht="15.75" hidden="1" customHeight="1" x14ac:dyDescent="0.25">
      <c r="A1210" s="41">
        <v>44356.866635451392</v>
      </c>
      <c r="B1210" s="42" t="s">
        <v>10</v>
      </c>
      <c r="C1210" s="6"/>
      <c r="D1210" s="42" t="s">
        <v>490</v>
      </c>
      <c r="E1210" s="42" t="s">
        <v>490</v>
      </c>
      <c r="F1210" s="6"/>
      <c r="G1210" s="6"/>
      <c r="H1210" s="6"/>
      <c r="I1210" s="6"/>
      <c r="J1210" s="6"/>
      <c r="K1210" s="6"/>
      <c r="L1210" s="43" t="s">
        <v>1322</v>
      </c>
      <c r="M1210" s="82">
        <f t="shared" si="18"/>
        <v>44537</v>
      </c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</row>
    <row r="1211" spans="1:26" ht="15.75" hidden="1" customHeight="1" x14ac:dyDescent="0.25">
      <c r="A1211" s="41">
        <v>44424.847075231482</v>
      </c>
      <c r="B1211" s="42" t="s">
        <v>10</v>
      </c>
      <c r="C1211" s="6"/>
      <c r="D1211" s="42" t="s">
        <v>490</v>
      </c>
      <c r="E1211" s="42" t="s">
        <v>490</v>
      </c>
      <c r="F1211" s="6"/>
      <c r="G1211" s="6"/>
      <c r="H1211" s="6"/>
      <c r="I1211" s="6"/>
      <c r="J1211" s="6"/>
      <c r="K1211" s="6"/>
      <c r="L1211" s="43" t="s">
        <v>1323</v>
      </c>
      <c r="M1211" s="82">
        <f t="shared" si="18"/>
        <v>44498</v>
      </c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</row>
    <row r="1212" spans="1:26" ht="15.75" hidden="1" customHeight="1" x14ac:dyDescent="0.25">
      <c r="A1212" s="41">
        <v>44676.682377812504</v>
      </c>
      <c r="B1212" s="42" t="s">
        <v>12</v>
      </c>
      <c r="C1212" s="43">
        <v>44709</v>
      </c>
      <c r="D1212" s="42" t="s">
        <v>490</v>
      </c>
      <c r="E1212" s="42" t="s">
        <v>490</v>
      </c>
      <c r="F1212" s="6"/>
      <c r="G1212" s="6"/>
      <c r="H1212" s="6"/>
      <c r="I1212" s="6"/>
      <c r="J1212" s="6"/>
      <c r="K1212" s="6"/>
      <c r="L1212" s="43" t="s">
        <v>1324</v>
      </c>
      <c r="M1212" s="82">
        <f t="shared" si="18"/>
        <v>44711</v>
      </c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</row>
    <row r="1213" spans="1:26" ht="15.75" hidden="1" customHeight="1" x14ac:dyDescent="0.25">
      <c r="A1213" s="41">
        <v>44686.651424421296</v>
      </c>
      <c r="B1213" s="42" t="s">
        <v>13</v>
      </c>
      <c r="C1213" s="43">
        <v>44702</v>
      </c>
      <c r="D1213" s="42" t="s">
        <v>490</v>
      </c>
      <c r="E1213" s="6"/>
      <c r="F1213" s="6"/>
      <c r="G1213" s="6"/>
      <c r="H1213" s="42" t="s">
        <v>490</v>
      </c>
      <c r="I1213" s="6"/>
      <c r="J1213" s="6"/>
      <c r="K1213" s="6"/>
      <c r="L1213" s="43" t="s">
        <v>1325</v>
      </c>
      <c r="M1213" s="82">
        <f t="shared" si="18"/>
        <v>44711</v>
      </c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</row>
    <row r="1214" spans="1:26" ht="15.75" hidden="1" customHeight="1" x14ac:dyDescent="0.25">
      <c r="A1214" s="41">
        <v>44686.631687152774</v>
      </c>
      <c r="B1214" s="42" t="s">
        <v>13</v>
      </c>
      <c r="C1214" s="43">
        <v>44702</v>
      </c>
      <c r="D1214" s="42" t="s">
        <v>490</v>
      </c>
      <c r="E1214" s="6"/>
      <c r="F1214" s="6"/>
      <c r="G1214" s="6"/>
      <c r="H1214" s="42" t="s">
        <v>490</v>
      </c>
      <c r="I1214" s="6"/>
      <c r="J1214" s="6"/>
      <c r="K1214" s="6"/>
      <c r="L1214" s="43" t="s">
        <v>1326</v>
      </c>
      <c r="M1214" s="82">
        <f t="shared" si="18"/>
        <v>44711</v>
      </c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</row>
    <row r="1215" spans="1:26" ht="15.75" hidden="1" customHeight="1" x14ac:dyDescent="0.25">
      <c r="A1215" s="41">
        <v>44666.583613657407</v>
      </c>
      <c r="B1215" s="42" t="s">
        <v>10</v>
      </c>
      <c r="C1215" s="43">
        <v>44716</v>
      </c>
      <c r="D1215" s="42" t="s">
        <v>490</v>
      </c>
      <c r="E1215" s="42" t="s">
        <v>490</v>
      </c>
      <c r="F1215" s="6"/>
      <c r="G1215" s="6"/>
      <c r="H1215" s="6"/>
      <c r="I1215" s="6"/>
      <c r="J1215" s="6"/>
      <c r="K1215" s="6"/>
      <c r="L1215" s="43" t="s">
        <v>1327</v>
      </c>
      <c r="M1215" s="82">
        <f t="shared" si="18"/>
        <v>44711</v>
      </c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</row>
    <row r="1216" spans="1:26" ht="15.75" hidden="1" customHeight="1" x14ac:dyDescent="0.25">
      <c r="A1216" s="41">
        <v>44662.454497881947</v>
      </c>
      <c r="B1216" s="42" t="s">
        <v>10</v>
      </c>
      <c r="C1216" s="43">
        <v>44723</v>
      </c>
      <c r="D1216" s="42" t="s">
        <v>490</v>
      </c>
      <c r="E1216" s="42" t="s">
        <v>490</v>
      </c>
      <c r="F1216" s="6"/>
      <c r="G1216" s="6"/>
      <c r="H1216" s="6"/>
      <c r="I1216" s="6"/>
      <c r="J1216" s="6"/>
      <c r="K1216" s="6"/>
      <c r="L1216" s="43" t="s">
        <v>1328</v>
      </c>
      <c r="M1216" s="82">
        <f t="shared" si="18"/>
        <v>44711</v>
      </c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</row>
    <row r="1217" spans="1:26" ht="15.75" hidden="1" customHeight="1" x14ac:dyDescent="0.25">
      <c r="A1217" s="41">
        <v>44697.738960532406</v>
      </c>
      <c r="B1217" s="42" t="s">
        <v>10</v>
      </c>
      <c r="C1217" s="43">
        <v>44765</v>
      </c>
      <c r="D1217" s="42" t="s">
        <v>490</v>
      </c>
      <c r="E1217" s="42" t="s">
        <v>490</v>
      </c>
      <c r="F1217" s="6"/>
      <c r="G1217" s="6"/>
      <c r="H1217" s="6"/>
      <c r="I1217" s="6"/>
      <c r="J1217" s="6"/>
      <c r="K1217" s="6"/>
      <c r="L1217" s="43" t="s">
        <v>1329</v>
      </c>
      <c r="M1217" s="82">
        <f t="shared" si="18"/>
        <v>44704</v>
      </c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</row>
    <row r="1218" spans="1:26" ht="15.75" hidden="1" customHeight="1" x14ac:dyDescent="0.25">
      <c r="A1218" s="41">
        <v>44495.438387071757</v>
      </c>
      <c r="B1218" s="42" t="s">
        <v>12</v>
      </c>
      <c r="C1218" s="43">
        <v>44702</v>
      </c>
      <c r="D1218" s="42" t="s">
        <v>490</v>
      </c>
      <c r="E1218" s="42" t="s">
        <v>490</v>
      </c>
      <c r="F1218" s="6"/>
      <c r="G1218" s="6"/>
      <c r="H1218" s="42" t="s">
        <v>490</v>
      </c>
      <c r="I1218" s="6"/>
      <c r="J1218" s="6"/>
      <c r="K1218" s="6"/>
      <c r="L1218" s="43" t="s">
        <v>1330</v>
      </c>
      <c r="M1218" s="82">
        <f t="shared" si="18"/>
        <v>44704</v>
      </c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</row>
    <row r="1219" spans="1:26" ht="15.75" hidden="1" customHeight="1" x14ac:dyDescent="0.25">
      <c r="A1219" s="41">
        <v>44650.491668599534</v>
      </c>
      <c r="B1219" s="42" t="s">
        <v>12</v>
      </c>
      <c r="C1219" s="43">
        <v>44702</v>
      </c>
      <c r="D1219" s="42" t="s">
        <v>490</v>
      </c>
      <c r="E1219" s="42" t="s">
        <v>490</v>
      </c>
      <c r="F1219" s="6"/>
      <c r="G1219" s="6"/>
      <c r="H1219" s="42" t="s">
        <v>490</v>
      </c>
      <c r="I1219" s="6"/>
      <c r="J1219" s="6"/>
      <c r="K1219" s="6"/>
      <c r="L1219" s="43" t="s">
        <v>1331</v>
      </c>
      <c r="M1219" s="82">
        <f t="shared" si="18"/>
        <v>44704</v>
      </c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</row>
    <row r="1220" spans="1:26" ht="15.75" hidden="1" customHeight="1" x14ac:dyDescent="0.25">
      <c r="A1220" s="41">
        <v>44650.502049074072</v>
      </c>
      <c r="B1220" s="42" t="s">
        <v>12</v>
      </c>
      <c r="C1220" s="43">
        <v>44702</v>
      </c>
      <c r="D1220" s="42" t="s">
        <v>490</v>
      </c>
      <c r="E1220" s="42" t="s">
        <v>490</v>
      </c>
      <c r="F1220" s="6"/>
      <c r="G1220" s="6"/>
      <c r="H1220" s="42" t="s">
        <v>490</v>
      </c>
      <c r="I1220" s="6"/>
      <c r="J1220" s="6"/>
      <c r="K1220" s="6"/>
      <c r="L1220" s="43" t="s">
        <v>1332</v>
      </c>
      <c r="M1220" s="82">
        <f t="shared" si="18"/>
        <v>44704</v>
      </c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</row>
    <row r="1221" spans="1:26" ht="15.75" hidden="1" customHeight="1" x14ac:dyDescent="0.25">
      <c r="A1221" s="41">
        <v>44648.546451770831</v>
      </c>
      <c r="B1221" s="42" t="s">
        <v>12</v>
      </c>
      <c r="C1221" s="43">
        <v>44702</v>
      </c>
      <c r="D1221" s="42" t="s">
        <v>490</v>
      </c>
      <c r="E1221" s="42" t="s">
        <v>490</v>
      </c>
      <c r="F1221" s="6"/>
      <c r="G1221" s="6"/>
      <c r="H1221" s="42" t="s">
        <v>490</v>
      </c>
      <c r="I1221" s="6"/>
      <c r="J1221" s="6"/>
      <c r="K1221" s="6"/>
      <c r="L1221" s="43" t="s">
        <v>1333</v>
      </c>
      <c r="M1221" s="82">
        <f t="shared" si="18"/>
        <v>44704</v>
      </c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</row>
    <row r="1222" spans="1:26" ht="15.75" hidden="1" customHeight="1" x14ac:dyDescent="0.25">
      <c r="A1222" s="41">
        <v>44648.556828587964</v>
      </c>
      <c r="B1222" s="42" t="s">
        <v>12</v>
      </c>
      <c r="C1222" s="43">
        <v>44702</v>
      </c>
      <c r="D1222" s="42" t="s">
        <v>490</v>
      </c>
      <c r="E1222" s="42" t="s">
        <v>490</v>
      </c>
      <c r="F1222" s="6"/>
      <c r="G1222" s="6"/>
      <c r="H1222" s="6"/>
      <c r="I1222" s="6"/>
      <c r="J1222" s="6"/>
      <c r="K1222" s="6"/>
      <c r="L1222" s="43" t="s">
        <v>1334</v>
      </c>
      <c r="M1222" s="82">
        <f t="shared" si="18"/>
        <v>44704</v>
      </c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</row>
    <row r="1223" spans="1:26" ht="15.75" hidden="1" customHeight="1" x14ac:dyDescent="0.25">
      <c r="A1223" s="41">
        <v>44544.544701388892</v>
      </c>
      <c r="B1223" s="42" t="s">
        <v>10</v>
      </c>
      <c r="C1223" s="43">
        <v>44604</v>
      </c>
      <c r="D1223" s="42" t="s">
        <v>490</v>
      </c>
      <c r="E1223" s="42" t="s">
        <v>490</v>
      </c>
      <c r="F1223" s="6"/>
      <c r="G1223" s="6"/>
      <c r="H1223" s="6"/>
      <c r="I1223" s="6"/>
      <c r="J1223" s="6"/>
      <c r="K1223" s="6"/>
      <c r="L1223" s="43" t="s">
        <v>1335</v>
      </c>
      <c r="M1223" s="82">
        <f t="shared" ref="M1223:M1286" si="19">IFERROR(DATEVALUE(TEXT(LEFT(L1223,10),"ДД.ММ.ГГГГ")),"")</f>
        <v>44704</v>
      </c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</row>
    <row r="1224" spans="1:26" ht="15.75" hidden="1" customHeight="1" x14ac:dyDescent="0.25">
      <c r="A1224" s="41">
        <v>44700.680594942132</v>
      </c>
      <c r="B1224" s="42" t="s">
        <v>10</v>
      </c>
      <c r="C1224" s="43">
        <v>44702</v>
      </c>
      <c r="D1224" s="42" t="s">
        <v>490</v>
      </c>
      <c r="E1224" s="42" t="s">
        <v>490</v>
      </c>
      <c r="F1224" s="6"/>
      <c r="G1224" s="6"/>
      <c r="H1224" s="6"/>
      <c r="I1224" s="6"/>
      <c r="J1224" s="6"/>
      <c r="K1224" s="6"/>
      <c r="L1224" s="43" t="s">
        <v>1336</v>
      </c>
      <c r="M1224" s="82">
        <f t="shared" si="19"/>
        <v>44704</v>
      </c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</row>
    <row r="1225" spans="1:26" ht="15.75" hidden="1" customHeight="1" x14ac:dyDescent="0.25">
      <c r="A1225" s="41">
        <v>44583.683638576389</v>
      </c>
      <c r="B1225" s="42" t="s">
        <v>10</v>
      </c>
      <c r="C1225" s="43">
        <v>44723</v>
      </c>
      <c r="D1225" s="42" t="s">
        <v>490</v>
      </c>
      <c r="E1225" s="42" t="s">
        <v>490</v>
      </c>
      <c r="F1225" s="6"/>
      <c r="G1225" s="6"/>
      <c r="H1225" s="6"/>
      <c r="I1225" s="6"/>
      <c r="J1225" s="6"/>
      <c r="K1225" s="6"/>
      <c r="L1225" s="43" t="s">
        <v>1337</v>
      </c>
      <c r="M1225" s="82">
        <f t="shared" si="19"/>
        <v>44704</v>
      </c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</row>
    <row r="1226" spans="1:26" ht="15.75" hidden="1" customHeight="1" x14ac:dyDescent="0.25">
      <c r="A1226" s="41">
        <v>44697.43353209491</v>
      </c>
      <c r="B1226" s="42" t="s">
        <v>10</v>
      </c>
      <c r="C1226" s="43">
        <v>44702</v>
      </c>
      <c r="D1226" s="42" t="s">
        <v>490</v>
      </c>
      <c r="E1226" s="42" t="s">
        <v>490</v>
      </c>
      <c r="F1226" s="6"/>
      <c r="G1226" s="6"/>
      <c r="H1226" s="6"/>
      <c r="I1226" s="6"/>
      <c r="J1226" s="6"/>
      <c r="K1226" s="6"/>
      <c r="L1226" s="43" t="s">
        <v>1338</v>
      </c>
      <c r="M1226" s="82">
        <f t="shared" si="19"/>
        <v>44704</v>
      </c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</row>
    <row r="1227" spans="1:26" ht="15.75" hidden="1" customHeight="1" x14ac:dyDescent="0.25">
      <c r="A1227" s="44">
        <v>44306.466990740744</v>
      </c>
      <c r="B1227" s="45" t="s">
        <v>10</v>
      </c>
      <c r="C1227" s="6"/>
      <c r="D1227" s="45" t="s">
        <v>490</v>
      </c>
      <c r="E1227" s="45" t="s">
        <v>490</v>
      </c>
      <c r="F1227" s="6"/>
      <c r="G1227" s="6"/>
      <c r="H1227" s="6"/>
      <c r="I1227" s="6"/>
      <c r="J1227" s="6"/>
      <c r="K1227" s="6"/>
      <c r="L1227" s="46"/>
      <c r="M1227" s="82" t="str">
        <f t="shared" si="19"/>
        <v/>
      </c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</row>
    <row r="1228" spans="1:26" ht="15.75" hidden="1" customHeight="1" x14ac:dyDescent="0.25">
      <c r="A1228" s="44">
        <v>44305.730627349534</v>
      </c>
      <c r="B1228" s="45" t="s">
        <v>10</v>
      </c>
      <c r="C1228" s="6"/>
      <c r="D1228" s="45" t="s">
        <v>490</v>
      </c>
      <c r="E1228" s="45" t="s">
        <v>490</v>
      </c>
      <c r="F1228" s="6"/>
      <c r="G1228" s="6"/>
      <c r="H1228" s="6"/>
      <c r="I1228" s="6"/>
      <c r="J1228" s="6"/>
      <c r="K1228" s="6"/>
      <c r="L1228" s="46"/>
      <c r="M1228" s="82" t="str">
        <f t="shared" si="19"/>
        <v/>
      </c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</row>
    <row r="1229" spans="1:26" ht="15.75" hidden="1" customHeight="1" x14ac:dyDescent="0.25">
      <c r="A1229" s="44">
        <v>44305.729454432869</v>
      </c>
      <c r="B1229" s="45" t="s">
        <v>10</v>
      </c>
      <c r="C1229" s="6"/>
      <c r="D1229" s="45" t="s">
        <v>490</v>
      </c>
      <c r="E1229" s="45" t="s">
        <v>490</v>
      </c>
      <c r="F1229" s="6"/>
      <c r="G1229" s="6"/>
      <c r="H1229" s="6"/>
      <c r="I1229" s="6"/>
      <c r="J1229" s="6"/>
      <c r="K1229" s="6"/>
      <c r="L1229" s="46"/>
      <c r="M1229" s="82" t="str">
        <f t="shared" si="19"/>
        <v/>
      </c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</row>
    <row r="1230" spans="1:26" ht="15.75" hidden="1" customHeight="1" x14ac:dyDescent="0.25">
      <c r="A1230" s="44">
        <v>44305.725146909725</v>
      </c>
      <c r="B1230" s="45" t="s">
        <v>10</v>
      </c>
      <c r="C1230" s="6"/>
      <c r="D1230" s="45" t="s">
        <v>490</v>
      </c>
      <c r="E1230" s="45" t="s">
        <v>490</v>
      </c>
      <c r="F1230" s="6"/>
      <c r="G1230" s="6"/>
      <c r="H1230" s="6"/>
      <c r="I1230" s="6"/>
      <c r="J1230" s="6"/>
      <c r="K1230" s="6"/>
      <c r="L1230" s="46"/>
      <c r="M1230" s="82" t="str">
        <f t="shared" si="19"/>
        <v/>
      </c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</row>
    <row r="1231" spans="1:26" ht="15.75" hidden="1" customHeight="1" x14ac:dyDescent="0.25">
      <c r="A1231" s="44">
        <v>44305.722042442132</v>
      </c>
      <c r="B1231" s="45" t="s">
        <v>10</v>
      </c>
      <c r="C1231" s="6"/>
      <c r="D1231" s="45" t="s">
        <v>490</v>
      </c>
      <c r="E1231" s="45" t="s">
        <v>490</v>
      </c>
      <c r="F1231" s="6"/>
      <c r="G1231" s="6"/>
      <c r="H1231" s="6"/>
      <c r="I1231" s="6"/>
      <c r="J1231" s="6"/>
      <c r="K1231" s="6"/>
      <c r="L1231" s="46"/>
      <c r="M1231" s="82" t="str">
        <f t="shared" si="19"/>
        <v/>
      </c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</row>
    <row r="1232" spans="1:26" ht="15.75" hidden="1" customHeight="1" x14ac:dyDescent="0.25">
      <c r="A1232" s="44">
        <v>44305.719708136574</v>
      </c>
      <c r="B1232" s="45" t="s">
        <v>10</v>
      </c>
      <c r="C1232" s="6"/>
      <c r="D1232" s="45" t="s">
        <v>490</v>
      </c>
      <c r="E1232" s="45" t="s">
        <v>490</v>
      </c>
      <c r="F1232" s="6"/>
      <c r="G1232" s="6"/>
      <c r="H1232" s="6"/>
      <c r="I1232" s="6"/>
      <c r="J1232" s="6"/>
      <c r="K1232" s="6"/>
      <c r="L1232" s="46"/>
      <c r="M1232" s="82" t="str">
        <f t="shared" si="19"/>
        <v/>
      </c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</row>
    <row r="1233" spans="1:26" ht="15.75" hidden="1" customHeight="1" x14ac:dyDescent="0.25">
      <c r="A1233" s="44">
        <v>44305.71686828704</v>
      </c>
      <c r="B1233" s="45" t="s">
        <v>10</v>
      </c>
      <c r="C1233" s="6"/>
      <c r="D1233" s="45" t="s">
        <v>490</v>
      </c>
      <c r="E1233" s="45" t="s">
        <v>490</v>
      </c>
      <c r="F1233" s="6"/>
      <c r="G1233" s="6"/>
      <c r="H1233" s="6"/>
      <c r="I1233" s="6"/>
      <c r="J1233" s="6"/>
      <c r="K1233" s="6"/>
      <c r="L1233" s="46"/>
      <c r="M1233" s="82" t="str">
        <f t="shared" si="19"/>
        <v/>
      </c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</row>
    <row r="1234" spans="1:26" ht="15.75" hidden="1" customHeight="1" x14ac:dyDescent="0.25">
      <c r="A1234" s="44">
        <v>44181.717728437499</v>
      </c>
      <c r="B1234" s="45" t="s">
        <v>10</v>
      </c>
      <c r="C1234" s="6"/>
      <c r="D1234" s="45" t="s">
        <v>490</v>
      </c>
      <c r="E1234" s="45" t="s">
        <v>490</v>
      </c>
      <c r="F1234" s="6"/>
      <c r="G1234" s="6"/>
      <c r="H1234" s="6"/>
      <c r="I1234" s="6"/>
      <c r="J1234" s="6"/>
      <c r="K1234" s="6"/>
      <c r="L1234" s="46"/>
      <c r="M1234" s="82" t="str">
        <f t="shared" si="19"/>
        <v/>
      </c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</row>
    <row r="1235" spans="1:26" ht="15.75" hidden="1" customHeight="1" x14ac:dyDescent="0.25">
      <c r="A1235" s="44">
        <v>44181.713680937501</v>
      </c>
      <c r="B1235" s="45" t="s">
        <v>10</v>
      </c>
      <c r="C1235" s="6"/>
      <c r="D1235" s="45" t="s">
        <v>490</v>
      </c>
      <c r="E1235" s="45" t="s">
        <v>490</v>
      </c>
      <c r="F1235" s="6"/>
      <c r="G1235" s="6"/>
      <c r="H1235" s="6"/>
      <c r="I1235" s="6"/>
      <c r="J1235" s="6"/>
      <c r="K1235" s="6"/>
      <c r="L1235" s="46"/>
      <c r="M1235" s="82" t="str">
        <f t="shared" si="19"/>
        <v/>
      </c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</row>
    <row r="1236" spans="1:26" ht="15.75" hidden="1" customHeight="1" x14ac:dyDescent="0.25">
      <c r="A1236" s="41">
        <v>44460.733954050927</v>
      </c>
      <c r="B1236" s="42" t="s">
        <v>10</v>
      </c>
      <c r="C1236" s="43">
        <v>44702</v>
      </c>
      <c r="D1236" s="42" t="s">
        <v>490</v>
      </c>
      <c r="E1236" s="42" t="s">
        <v>490</v>
      </c>
      <c r="F1236" s="6"/>
      <c r="G1236" s="6"/>
      <c r="H1236" s="6"/>
      <c r="I1236" s="6"/>
      <c r="J1236" s="6"/>
      <c r="K1236" s="6"/>
      <c r="L1236" s="43" t="s">
        <v>1339</v>
      </c>
      <c r="M1236" s="82">
        <f t="shared" si="19"/>
        <v>44694</v>
      </c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</row>
    <row r="1237" spans="1:26" ht="15.75" hidden="1" customHeight="1" x14ac:dyDescent="0.25">
      <c r="A1237" s="41">
        <v>44634.443906516201</v>
      </c>
      <c r="B1237" s="42" t="s">
        <v>12</v>
      </c>
      <c r="C1237" s="43">
        <v>44681</v>
      </c>
      <c r="D1237" s="42" t="s">
        <v>490</v>
      </c>
      <c r="E1237" s="42" t="s">
        <v>490</v>
      </c>
      <c r="F1237" s="6"/>
      <c r="G1237" s="6"/>
      <c r="H1237" s="6"/>
      <c r="I1237" s="6"/>
      <c r="J1237" s="6"/>
      <c r="K1237" s="6"/>
      <c r="L1237" s="43" t="s">
        <v>1340</v>
      </c>
      <c r="M1237" s="82">
        <f t="shared" si="19"/>
        <v>44694</v>
      </c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</row>
    <row r="1238" spans="1:26" ht="15.75" hidden="1" customHeight="1" x14ac:dyDescent="0.25">
      <c r="A1238" s="41">
        <v>44665.688656134262</v>
      </c>
      <c r="B1238" s="42" t="s">
        <v>13</v>
      </c>
      <c r="C1238" s="43">
        <v>44712</v>
      </c>
      <c r="D1238" s="42" t="s">
        <v>490</v>
      </c>
      <c r="E1238" s="6"/>
      <c r="F1238" s="6"/>
      <c r="G1238" s="6"/>
      <c r="H1238" s="42" t="s">
        <v>490</v>
      </c>
      <c r="I1238" s="6"/>
      <c r="J1238" s="6"/>
      <c r="K1238" s="6"/>
      <c r="L1238" s="43" t="s">
        <v>1341</v>
      </c>
      <c r="M1238" s="82">
        <f t="shared" si="19"/>
        <v>44694</v>
      </c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</row>
    <row r="1239" spans="1:26" ht="15.75" hidden="1" customHeight="1" x14ac:dyDescent="0.25">
      <c r="A1239" s="41">
        <v>44658.721480706015</v>
      </c>
      <c r="B1239" s="42" t="s">
        <v>12</v>
      </c>
      <c r="C1239" s="43">
        <v>44681</v>
      </c>
      <c r="D1239" s="42" t="s">
        <v>490</v>
      </c>
      <c r="E1239" s="42" t="s">
        <v>490</v>
      </c>
      <c r="F1239" s="6"/>
      <c r="G1239" s="6"/>
      <c r="H1239" s="6"/>
      <c r="I1239" s="6"/>
      <c r="J1239" s="6"/>
      <c r="K1239" s="6"/>
      <c r="L1239" s="43" t="s">
        <v>1342</v>
      </c>
      <c r="M1239" s="82">
        <f t="shared" si="19"/>
        <v>44693</v>
      </c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</row>
    <row r="1240" spans="1:26" ht="15.75" hidden="1" customHeight="1" x14ac:dyDescent="0.25">
      <c r="A1240" s="41">
        <v>44680.408598958333</v>
      </c>
      <c r="B1240" s="42" t="s">
        <v>13</v>
      </c>
      <c r="C1240" s="43">
        <v>44689</v>
      </c>
      <c r="D1240" s="42" t="s">
        <v>490</v>
      </c>
      <c r="E1240" s="6"/>
      <c r="F1240" s="6"/>
      <c r="G1240" s="6"/>
      <c r="H1240" s="42" t="s">
        <v>490</v>
      </c>
      <c r="I1240" s="6"/>
      <c r="J1240" s="6"/>
      <c r="K1240" s="6"/>
      <c r="L1240" s="43" t="s">
        <v>1343</v>
      </c>
      <c r="M1240" s="82">
        <f t="shared" si="19"/>
        <v>44692</v>
      </c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</row>
    <row r="1241" spans="1:26" ht="15.75" hidden="1" customHeight="1" x14ac:dyDescent="0.25">
      <c r="A1241" s="41">
        <v>44679.408908912039</v>
      </c>
      <c r="B1241" s="42" t="s">
        <v>10</v>
      </c>
      <c r="C1241" s="43">
        <v>44681</v>
      </c>
      <c r="D1241" s="42" t="s">
        <v>490</v>
      </c>
      <c r="E1241" s="42" t="s">
        <v>490</v>
      </c>
      <c r="F1241" s="6"/>
      <c r="G1241" s="6"/>
      <c r="H1241" s="6"/>
      <c r="I1241" s="6"/>
      <c r="J1241" s="6"/>
      <c r="K1241" s="6"/>
      <c r="L1241" s="43" t="s">
        <v>1344</v>
      </c>
      <c r="M1241" s="82">
        <f t="shared" si="19"/>
        <v>44686</v>
      </c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</row>
    <row r="1242" spans="1:26" ht="15.75" hidden="1" customHeight="1" x14ac:dyDescent="0.25">
      <c r="A1242" s="41">
        <v>44657.560625428239</v>
      </c>
      <c r="B1242" s="42" t="s">
        <v>10</v>
      </c>
      <c r="C1242" s="43">
        <v>44681</v>
      </c>
      <c r="D1242" s="42" t="s">
        <v>490</v>
      </c>
      <c r="E1242" s="42" t="s">
        <v>490</v>
      </c>
      <c r="F1242" s="6"/>
      <c r="G1242" s="6"/>
      <c r="H1242" s="6"/>
      <c r="I1242" s="6"/>
      <c r="J1242" s="6"/>
      <c r="K1242" s="6"/>
      <c r="L1242" s="43" t="s">
        <v>1345</v>
      </c>
      <c r="M1242" s="82">
        <f t="shared" si="19"/>
        <v>44686</v>
      </c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</row>
    <row r="1243" spans="1:26" ht="15.75" hidden="1" customHeight="1" x14ac:dyDescent="0.25">
      <c r="A1243" s="41">
        <v>44676.727307407411</v>
      </c>
      <c r="B1243" s="42" t="s">
        <v>10</v>
      </c>
      <c r="C1243" s="43">
        <v>44681</v>
      </c>
      <c r="D1243" s="42" t="s">
        <v>490</v>
      </c>
      <c r="E1243" s="42" t="s">
        <v>490</v>
      </c>
      <c r="F1243" s="6"/>
      <c r="G1243" s="6"/>
      <c r="H1243" s="6"/>
      <c r="I1243" s="6"/>
      <c r="J1243" s="6"/>
      <c r="K1243" s="6"/>
      <c r="L1243" s="43" t="s">
        <v>1346</v>
      </c>
      <c r="M1243" s="82">
        <f t="shared" si="19"/>
        <v>44686</v>
      </c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</row>
    <row r="1244" spans="1:26" ht="15.75" hidden="1" customHeight="1" x14ac:dyDescent="0.25">
      <c r="A1244" s="41">
        <v>44657.558154166669</v>
      </c>
      <c r="B1244" s="42" t="s">
        <v>10</v>
      </c>
      <c r="C1244" s="43">
        <v>44681</v>
      </c>
      <c r="D1244" s="42" t="s">
        <v>490</v>
      </c>
      <c r="E1244" s="42" t="s">
        <v>490</v>
      </c>
      <c r="F1244" s="6"/>
      <c r="G1244" s="6"/>
      <c r="H1244" s="6"/>
      <c r="I1244" s="6"/>
      <c r="J1244" s="6"/>
      <c r="K1244" s="6"/>
      <c r="L1244" s="43" t="s">
        <v>1347</v>
      </c>
      <c r="M1244" s="82">
        <f t="shared" si="19"/>
        <v>44686</v>
      </c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</row>
    <row r="1245" spans="1:26" ht="15.75" hidden="1" customHeight="1" x14ac:dyDescent="0.25">
      <c r="A1245" s="41">
        <v>44678.484753356483</v>
      </c>
      <c r="B1245" s="42" t="s">
        <v>12</v>
      </c>
      <c r="C1245" s="43">
        <v>44681</v>
      </c>
      <c r="D1245" s="42" t="s">
        <v>490</v>
      </c>
      <c r="E1245" s="42" t="s">
        <v>490</v>
      </c>
      <c r="F1245" s="6"/>
      <c r="G1245" s="6"/>
      <c r="H1245" s="6"/>
      <c r="I1245" s="6"/>
      <c r="J1245" s="6"/>
      <c r="K1245" s="6"/>
      <c r="L1245" s="43" t="s">
        <v>1348</v>
      </c>
      <c r="M1245" s="82">
        <f t="shared" si="19"/>
        <v>44686</v>
      </c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</row>
    <row r="1246" spans="1:26" ht="15.75" hidden="1" customHeight="1" x14ac:dyDescent="0.25">
      <c r="A1246" s="41">
        <v>44657.634062581019</v>
      </c>
      <c r="B1246" s="42" t="s">
        <v>13</v>
      </c>
      <c r="C1246" s="43">
        <v>44681</v>
      </c>
      <c r="D1246" s="42" t="s">
        <v>490</v>
      </c>
      <c r="E1246" s="42" t="s">
        <v>490</v>
      </c>
      <c r="F1246" s="6"/>
      <c r="G1246" s="6"/>
      <c r="H1246" s="6"/>
      <c r="I1246" s="6"/>
      <c r="J1246" s="6"/>
      <c r="K1246" s="6"/>
      <c r="L1246" s="43" t="s">
        <v>1349</v>
      </c>
      <c r="M1246" s="82">
        <f t="shared" si="19"/>
        <v>44685</v>
      </c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</row>
    <row r="1247" spans="1:26" ht="15.75" hidden="1" customHeight="1" x14ac:dyDescent="0.25">
      <c r="A1247" s="41">
        <v>44665.693105057871</v>
      </c>
      <c r="B1247" s="42" t="s">
        <v>13</v>
      </c>
      <c r="C1247" s="43">
        <v>44675</v>
      </c>
      <c r="D1247" s="42" t="s">
        <v>490</v>
      </c>
      <c r="E1247" s="6"/>
      <c r="F1247" s="6"/>
      <c r="G1247" s="6"/>
      <c r="H1247" s="42" t="s">
        <v>490</v>
      </c>
      <c r="I1247" s="6"/>
      <c r="J1247" s="6"/>
      <c r="K1247" s="6"/>
      <c r="L1247" s="43" t="s">
        <v>1350</v>
      </c>
      <c r="M1247" s="82">
        <f t="shared" si="19"/>
        <v>44685</v>
      </c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</row>
    <row r="1248" spans="1:26" ht="15.75" hidden="1" customHeight="1" x14ac:dyDescent="0.25">
      <c r="A1248" s="41">
        <v>44678.500598923609</v>
      </c>
      <c r="B1248" s="42" t="s">
        <v>13</v>
      </c>
      <c r="C1248" s="43">
        <v>44681</v>
      </c>
      <c r="D1248" s="42" t="s">
        <v>490</v>
      </c>
      <c r="E1248" s="6"/>
      <c r="F1248" s="6"/>
      <c r="G1248" s="6"/>
      <c r="H1248" s="42" t="s">
        <v>490</v>
      </c>
      <c r="I1248" s="6"/>
      <c r="J1248" s="6"/>
      <c r="K1248" s="6"/>
      <c r="L1248" s="43" t="s">
        <v>1351</v>
      </c>
      <c r="M1248" s="82">
        <f t="shared" si="19"/>
        <v>44685</v>
      </c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</row>
    <row r="1249" spans="1:26" ht="15.75" hidden="1" customHeight="1" x14ac:dyDescent="0.25">
      <c r="A1249" s="41">
        <v>44665.71379332176</v>
      </c>
      <c r="B1249" s="42" t="s">
        <v>13</v>
      </c>
      <c r="C1249" s="43">
        <v>44681</v>
      </c>
      <c r="D1249" s="42" t="s">
        <v>490</v>
      </c>
      <c r="E1249" s="6"/>
      <c r="F1249" s="6"/>
      <c r="G1249" s="6"/>
      <c r="H1249" s="42" t="s">
        <v>490</v>
      </c>
      <c r="I1249" s="6"/>
      <c r="J1249" s="6"/>
      <c r="K1249" s="6"/>
      <c r="L1249" s="43" t="s">
        <v>1352</v>
      </c>
      <c r="M1249" s="82">
        <f t="shared" si="19"/>
        <v>44685</v>
      </c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</row>
    <row r="1250" spans="1:26" ht="15.75" hidden="1" customHeight="1" x14ac:dyDescent="0.25">
      <c r="A1250" s="41">
        <v>44187.438899733796</v>
      </c>
      <c r="B1250" s="42" t="s">
        <v>10</v>
      </c>
      <c r="C1250" s="43">
        <v>44681</v>
      </c>
      <c r="D1250" s="42" t="s">
        <v>490</v>
      </c>
      <c r="E1250" s="42" t="s">
        <v>490</v>
      </c>
      <c r="F1250" s="6"/>
      <c r="G1250" s="6"/>
      <c r="H1250" s="6"/>
      <c r="I1250" s="6"/>
      <c r="J1250" s="6"/>
      <c r="K1250" s="6"/>
      <c r="L1250" s="43" t="s">
        <v>1353</v>
      </c>
      <c r="M1250" s="82">
        <f t="shared" si="19"/>
        <v>44678</v>
      </c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</row>
    <row r="1251" spans="1:26" ht="15.75" hidden="1" customHeight="1" x14ac:dyDescent="0.25">
      <c r="A1251" s="41">
        <v>44231.504006446761</v>
      </c>
      <c r="B1251" s="42" t="s">
        <v>10</v>
      </c>
      <c r="C1251" s="43">
        <v>44695</v>
      </c>
      <c r="D1251" s="42" t="s">
        <v>490</v>
      </c>
      <c r="E1251" s="42" t="s">
        <v>490</v>
      </c>
      <c r="F1251" s="6"/>
      <c r="G1251" s="6"/>
      <c r="H1251" s="6"/>
      <c r="I1251" s="6"/>
      <c r="J1251" s="6"/>
      <c r="K1251" s="6"/>
      <c r="L1251" s="43" t="s">
        <v>1354</v>
      </c>
      <c r="M1251" s="82">
        <f t="shared" si="19"/>
        <v>44678</v>
      </c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</row>
    <row r="1252" spans="1:26" ht="15.75" hidden="1" customHeight="1" x14ac:dyDescent="0.25">
      <c r="A1252" s="41">
        <v>44095.678639965277</v>
      </c>
      <c r="B1252" s="42" t="s">
        <v>13</v>
      </c>
      <c r="C1252" s="6"/>
      <c r="D1252" s="42" t="s">
        <v>490</v>
      </c>
      <c r="E1252" s="6"/>
      <c r="F1252" s="6"/>
      <c r="G1252" s="6"/>
      <c r="H1252" s="6"/>
      <c r="I1252" s="6"/>
      <c r="J1252" s="6"/>
      <c r="K1252" s="6"/>
      <c r="L1252" s="43" t="s">
        <v>1355</v>
      </c>
      <c r="M1252" s="82">
        <f t="shared" si="19"/>
        <v>44559</v>
      </c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</row>
    <row r="1253" spans="1:26" ht="15.75" hidden="1" customHeight="1" x14ac:dyDescent="0.25">
      <c r="A1253" s="41">
        <v>44378.465598761577</v>
      </c>
      <c r="B1253" s="42" t="s">
        <v>10</v>
      </c>
      <c r="C1253" s="43">
        <v>44681</v>
      </c>
      <c r="D1253" s="42" t="s">
        <v>490</v>
      </c>
      <c r="E1253" s="42" t="s">
        <v>490</v>
      </c>
      <c r="F1253" s="6"/>
      <c r="G1253" s="6"/>
      <c r="H1253" s="6"/>
      <c r="I1253" s="6"/>
      <c r="J1253" s="6"/>
      <c r="K1253" s="6"/>
      <c r="L1253" s="43" t="s">
        <v>1356</v>
      </c>
      <c r="M1253" s="82">
        <f t="shared" si="19"/>
        <v>44676</v>
      </c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</row>
    <row r="1254" spans="1:26" ht="15.75" hidden="1" customHeight="1" x14ac:dyDescent="0.25">
      <c r="A1254" s="41">
        <v>44544.744354085648</v>
      </c>
      <c r="B1254" s="42" t="s">
        <v>12</v>
      </c>
      <c r="C1254" s="43">
        <v>44674</v>
      </c>
      <c r="D1254" s="42" t="s">
        <v>490</v>
      </c>
      <c r="E1254" s="42" t="s">
        <v>490</v>
      </c>
      <c r="F1254" s="6"/>
      <c r="G1254" s="6"/>
      <c r="H1254" s="6"/>
      <c r="I1254" s="6"/>
      <c r="J1254" s="6"/>
      <c r="K1254" s="6"/>
      <c r="L1254" s="43" t="s">
        <v>1357</v>
      </c>
      <c r="M1254" s="82">
        <f t="shared" si="19"/>
        <v>44676</v>
      </c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</row>
    <row r="1255" spans="1:26" ht="15.75" hidden="1" customHeight="1" x14ac:dyDescent="0.25">
      <c r="A1255" s="41">
        <v>44650.480073692132</v>
      </c>
      <c r="B1255" s="42" t="s">
        <v>12</v>
      </c>
      <c r="C1255" s="43">
        <v>44674</v>
      </c>
      <c r="D1255" s="42" t="s">
        <v>490</v>
      </c>
      <c r="E1255" s="42" t="s">
        <v>490</v>
      </c>
      <c r="F1255" s="6"/>
      <c r="G1255" s="6"/>
      <c r="H1255" s="6"/>
      <c r="I1255" s="6"/>
      <c r="J1255" s="6"/>
      <c r="K1255" s="6"/>
      <c r="L1255" s="43" t="s">
        <v>1358</v>
      </c>
      <c r="M1255" s="82">
        <f t="shared" si="19"/>
        <v>44676</v>
      </c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spans="1:26" ht="15.75" hidden="1" customHeight="1" x14ac:dyDescent="0.25">
      <c r="A1256" s="41">
        <v>44148.524986458331</v>
      </c>
      <c r="B1256" s="42" t="s">
        <v>12</v>
      </c>
      <c r="C1256" s="43">
        <v>44660</v>
      </c>
      <c r="D1256" s="42" t="s">
        <v>490</v>
      </c>
      <c r="E1256" s="6"/>
      <c r="F1256" s="6"/>
      <c r="G1256" s="6"/>
      <c r="H1256" s="6"/>
      <c r="I1256" s="6"/>
      <c r="J1256" s="6"/>
      <c r="K1256" s="6"/>
      <c r="L1256" s="43" t="s">
        <v>1359</v>
      </c>
      <c r="M1256" s="82">
        <f t="shared" si="19"/>
        <v>44676</v>
      </c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spans="1:26" ht="15.75" hidden="1" customHeight="1" x14ac:dyDescent="0.25">
      <c r="A1257" s="41">
        <v>44643.748261377317</v>
      </c>
      <c r="B1257" s="42" t="s">
        <v>10</v>
      </c>
      <c r="C1257" s="43">
        <v>44674</v>
      </c>
      <c r="D1257" s="42" t="s">
        <v>490</v>
      </c>
      <c r="E1257" s="42" t="s">
        <v>490</v>
      </c>
      <c r="F1257" s="6"/>
      <c r="G1257" s="6"/>
      <c r="H1257" s="6"/>
      <c r="I1257" s="6"/>
      <c r="J1257" s="6"/>
      <c r="K1257" s="6"/>
      <c r="L1257" s="43" t="s">
        <v>1360</v>
      </c>
      <c r="M1257" s="82">
        <f t="shared" si="19"/>
        <v>44676</v>
      </c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spans="1:26" ht="15.75" hidden="1" customHeight="1" x14ac:dyDescent="0.25">
      <c r="A1258" s="41">
        <v>44552.623462118056</v>
      </c>
      <c r="B1258" s="42" t="s">
        <v>13</v>
      </c>
      <c r="C1258" s="43">
        <v>44676</v>
      </c>
      <c r="D1258" s="42" t="s">
        <v>490</v>
      </c>
      <c r="E1258" s="42" t="s">
        <v>490</v>
      </c>
      <c r="F1258" s="6"/>
      <c r="G1258" s="6"/>
      <c r="H1258" s="6"/>
      <c r="I1258" s="6"/>
      <c r="J1258" s="6"/>
      <c r="K1258" s="6"/>
      <c r="L1258" s="43" t="s">
        <v>1361</v>
      </c>
      <c r="M1258" s="82">
        <f t="shared" si="19"/>
        <v>44673</v>
      </c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spans="1:26" ht="15.75" hidden="1" customHeight="1" x14ac:dyDescent="0.25">
      <c r="A1259" s="41">
        <v>44650.507389085651</v>
      </c>
      <c r="B1259" s="42" t="s">
        <v>12</v>
      </c>
      <c r="C1259" s="6"/>
      <c r="D1259" s="42" t="s">
        <v>490</v>
      </c>
      <c r="E1259" s="6"/>
      <c r="F1259" s="6"/>
      <c r="G1259" s="6"/>
      <c r="H1259" s="6"/>
      <c r="I1259" s="6"/>
      <c r="J1259" s="6"/>
      <c r="K1259" s="6"/>
      <c r="L1259" s="43" t="s">
        <v>1362</v>
      </c>
      <c r="M1259" s="82">
        <f t="shared" si="19"/>
        <v>44671</v>
      </c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spans="1:26" ht="15.75" hidden="1" customHeight="1" x14ac:dyDescent="0.25">
      <c r="A1260" s="41">
        <v>44151.668050613429</v>
      </c>
      <c r="B1260" s="42" t="s">
        <v>12</v>
      </c>
      <c r="C1260" s="43">
        <v>44646</v>
      </c>
      <c r="D1260" s="42" t="s">
        <v>490</v>
      </c>
      <c r="E1260" s="6"/>
      <c r="F1260" s="6"/>
      <c r="G1260" s="6"/>
      <c r="H1260" s="6"/>
      <c r="I1260" s="6"/>
      <c r="J1260" s="6"/>
      <c r="K1260" s="6"/>
      <c r="L1260" s="43" t="s">
        <v>1363</v>
      </c>
      <c r="M1260" s="82">
        <f t="shared" si="19"/>
        <v>44671</v>
      </c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spans="1:26" ht="15.75" hidden="1" customHeight="1" x14ac:dyDescent="0.25">
      <c r="A1261" s="41">
        <v>44573.715883182871</v>
      </c>
      <c r="B1261" s="42" t="s">
        <v>13</v>
      </c>
      <c r="C1261" s="6"/>
      <c r="D1261" s="42" t="s">
        <v>490</v>
      </c>
      <c r="E1261" s="6"/>
      <c r="F1261" s="6"/>
      <c r="G1261" s="6"/>
      <c r="H1261" s="6"/>
      <c r="I1261" s="6"/>
      <c r="J1261" s="6"/>
      <c r="K1261" s="6"/>
      <c r="L1261" s="43" t="s">
        <v>1364</v>
      </c>
      <c r="M1261" s="82">
        <f t="shared" si="19"/>
        <v>44671</v>
      </c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spans="1:26" ht="15.75" hidden="1" customHeight="1" x14ac:dyDescent="0.25">
      <c r="A1262" s="41">
        <v>44286.739905902781</v>
      </c>
      <c r="B1262" s="42" t="s">
        <v>13</v>
      </c>
      <c r="C1262" s="43">
        <v>44676</v>
      </c>
      <c r="D1262" s="42" t="s">
        <v>490</v>
      </c>
      <c r="E1262" s="42" t="s">
        <v>490</v>
      </c>
      <c r="F1262" s="6"/>
      <c r="G1262" s="6"/>
      <c r="H1262" s="6"/>
      <c r="I1262" s="6"/>
      <c r="J1262" s="6"/>
      <c r="K1262" s="6"/>
      <c r="L1262" s="43" t="s">
        <v>1365</v>
      </c>
      <c r="M1262" s="82">
        <f t="shared" si="19"/>
        <v>44671</v>
      </c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</row>
    <row r="1263" spans="1:26" ht="15.75" hidden="1" customHeight="1" x14ac:dyDescent="0.25">
      <c r="A1263" s="41">
        <v>44608.426690046297</v>
      </c>
      <c r="B1263" s="42" t="s">
        <v>12</v>
      </c>
      <c r="C1263" s="6"/>
      <c r="D1263" s="42" t="s">
        <v>490</v>
      </c>
      <c r="E1263" s="6"/>
      <c r="F1263" s="6"/>
      <c r="G1263" s="6"/>
      <c r="H1263" s="6"/>
      <c r="I1263" s="6"/>
      <c r="J1263" s="6"/>
      <c r="K1263" s="6"/>
      <c r="L1263" s="43" t="s">
        <v>1366</v>
      </c>
      <c r="M1263" s="82">
        <f t="shared" si="19"/>
        <v>44671</v>
      </c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</row>
    <row r="1264" spans="1:26" ht="15.75" hidden="1" customHeight="1" x14ac:dyDescent="0.25">
      <c r="A1264" s="41">
        <v>44662.608001736109</v>
      </c>
      <c r="B1264" s="42" t="s">
        <v>13</v>
      </c>
      <c r="C1264" s="43">
        <v>44654</v>
      </c>
      <c r="D1264" s="42" t="s">
        <v>490</v>
      </c>
      <c r="E1264" s="6"/>
      <c r="F1264" s="6"/>
      <c r="G1264" s="6"/>
      <c r="H1264" s="42" t="s">
        <v>490</v>
      </c>
      <c r="I1264" s="6"/>
      <c r="J1264" s="6"/>
      <c r="K1264" s="6"/>
      <c r="L1264" s="43" t="s">
        <v>1367</v>
      </c>
      <c r="M1264" s="82">
        <f t="shared" si="19"/>
        <v>44671</v>
      </c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</row>
    <row r="1265" spans="1:26" ht="15.75" hidden="1" customHeight="1" x14ac:dyDescent="0.25">
      <c r="A1265" s="41">
        <v>44579.457542280092</v>
      </c>
      <c r="B1265" s="42" t="s">
        <v>13</v>
      </c>
      <c r="C1265" s="43">
        <v>44647</v>
      </c>
      <c r="D1265" s="42" t="s">
        <v>490</v>
      </c>
      <c r="E1265" s="42" t="s">
        <v>490</v>
      </c>
      <c r="F1265" s="6"/>
      <c r="G1265" s="6"/>
      <c r="H1265" s="6"/>
      <c r="I1265" s="6"/>
      <c r="J1265" s="6"/>
      <c r="K1265" s="6"/>
      <c r="L1265" s="43" t="s">
        <v>1368</v>
      </c>
      <c r="M1265" s="82">
        <f t="shared" si="19"/>
        <v>44671</v>
      </c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</row>
    <row r="1266" spans="1:26" ht="15.75" hidden="1" customHeight="1" x14ac:dyDescent="0.25">
      <c r="A1266" s="41">
        <v>44574.424484803239</v>
      </c>
      <c r="B1266" s="42" t="s">
        <v>12</v>
      </c>
      <c r="C1266" s="6"/>
      <c r="D1266" s="42" t="s">
        <v>490</v>
      </c>
      <c r="E1266" s="6"/>
      <c r="F1266" s="6"/>
      <c r="G1266" s="6"/>
      <c r="H1266" s="6"/>
      <c r="I1266" s="6"/>
      <c r="J1266" s="6"/>
      <c r="K1266" s="6"/>
      <c r="L1266" s="43" t="s">
        <v>1369</v>
      </c>
      <c r="M1266" s="82">
        <f t="shared" si="19"/>
        <v>44670</v>
      </c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</row>
    <row r="1267" spans="1:26" ht="15.75" hidden="1" customHeight="1" x14ac:dyDescent="0.25">
      <c r="A1267" s="41">
        <v>44337.42929965278</v>
      </c>
      <c r="B1267" s="42" t="s">
        <v>12</v>
      </c>
      <c r="C1267" s="43">
        <v>44667</v>
      </c>
      <c r="D1267" s="42" t="s">
        <v>490</v>
      </c>
      <c r="E1267" s="6"/>
      <c r="F1267" s="6"/>
      <c r="G1267" s="6"/>
      <c r="H1267" s="6"/>
      <c r="I1267" s="6"/>
      <c r="J1267" s="6"/>
      <c r="K1267" s="6"/>
      <c r="L1267" s="43" t="s">
        <v>1370</v>
      </c>
      <c r="M1267" s="82">
        <f t="shared" si="19"/>
        <v>44669</v>
      </c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</row>
    <row r="1268" spans="1:26" ht="15.75" hidden="1" customHeight="1" x14ac:dyDescent="0.25">
      <c r="A1268" s="41">
        <v>44663.748636921293</v>
      </c>
      <c r="B1268" s="42" t="s">
        <v>13</v>
      </c>
      <c r="C1268" s="43">
        <v>44668</v>
      </c>
      <c r="D1268" s="42" t="s">
        <v>490</v>
      </c>
      <c r="E1268" s="6"/>
      <c r="F1268" s="6"/>
      <c r="G1268" s="6"/>
      <c r="H1268" s="42" t="s">
        <v>490</v>
      </c>
      <c r="I1268" s="6"/>
      <c r="J1268" s="6"/>
      <c r="K1268" s="6"/>
      <c r="L1268" s="43" t="s">
        <v>1371</v>
      </c>
      <c r="M1268" s="82">
        <f t="shared" si="19"/>
        <v>44669</v>
      </c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</row>
    <row r="1269" spans="1:26" ht="15.75" hidden="1" customHeight="1" x14ac:dyDescent="0.25">
      <c r="A1269" s="41">
        <v>44669.487966400462</v>
      </c>
      <c r="B1269" s="42" t="s">
        <v>12</v>
      </c>
      <c r="C1269" s="43">
        <v>44667</v>
      </c>
      <c r="D1269" s="42" t="s">
        <v>490</v>
      </c>
      <c r="E1269" s="42" t="s">
        <v>490</v>
      </c>
      <c r="F1269" s="6"/>
      <c r="G1269" s="6"/>
      <c r="H1269" s="6"/>
      <c r="I1269" s="6"/>
      <c r="J1269" s="6"/>
      <c r="K1269" s="6"/>
      <c r="L1269" s="43" t="s">
        <v>1372</v>
      </c>
      <c r="M1269" s="82">
        <f t="shared" si="19"/>
        <v>44669</v>
      </c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</row>
    <row r="1270" spans="1:26" ht="15.75" hidden="1" customHeight="1" x14ac:dyDescent="0.25">
      <c r="A1270" s="41">
        <v>44655.435638194445</v>
      </c>
      <c r="B1270" s="42" t="s">
        <v>10</v>
      </c>
      <c r="C1270" s="43">
        <v>44674</v>
      </c>
      <c r="D1270" s="42" t="s">
        <v>490</v>
      </c>
      <c r="E1270" s="42" t="s">
        <v>490</v>
      </c>
      <c r="F1270" s="6"/>
      <c r="G1270" s="6"/>
      <c r="H1270" s="6"/>
      <c r="I1270" s="6"/>
      <c r="J1270" s="6"/>
      <c r="K1270" s="6"/>
      <c r="L1270" s="43" t="s">
        <v>1373</v>
      </c>
      <c r="M1270" s="82">
        <f t="shared" si="19"/>
        <v>44669</v>
      </c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</row>
    <row r="1271" spans="1:26" ht="15.75" hidden="1" customHeight="1" x14ac:dyDescent="0.25">
      <c r="A1271" s="41">
        <v>44663.506699039353</v>
      </c>
      <c r="B1271" s="42" t="s">
        <v>13</v>
      </c>
      <c r="C1271" s="43">
        <v>44654</v>
      </c>
      <c r="D1271" s="42" t="s">
        <v>490</v>
      </c>
      <c r="E1271" s="6"/>
      <c r="F1271" s="6"/>
      <c r="G1271" s="6"/>
      <c r="H1271" s="42" t="s">
        <v>490</v>
      </c>
      <c r="I1271" s="6"/>
      <c r="J1271" s="6"/>
      <c r="K1271" s="6"/>
      <c r="L1271" s="43" t="s">
        <v>1374</v>
      </c>
      <c r="M1271" s="82">
        <f t="shared" si="19"/>
        <v>44665</v>
      </c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</row>
    <row r="1272" spans="1:26" ht="15.75" hidden="1" customHeight="1" x14ac:dyDescent="0.25">
      <c r="A1272" s="41">
        <v>44545.565176701391</v>
      </c>
      <c r="B1272" s="42" t="s">
        <v>10</v>
      </c>
      <c r="C1272" s="6"/>
      <c r="D1272" s="42" t="s">
        <v>490</v>
      </c>
      <c r="E1272" s="6"/>
      <c r="F1272" s="6"/>
      <c r="G1272" s="6"/>
      <c r="H1272" s="42" t="s">
        <v>490</v>
      </c>
      <c r="I1272" s="6"/>
      <c r="J1272" s="6"/>
      <c r="K1272" s="6"/>
      <c r="L1272" s="43" t="s">
        <v>1375</v>
      </c>
      <c r="M1272" s="82">
        <f t="shared" si="19"/>
        <v>44665</v>
      </c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</row>
    <row r="1273" spans="1:26" ht="15.75" hidden="1" customHeight="1" x14ac:dyDescent="0.25">
      <c r="A1273" s="41">
        <v>44662.578099849539</v>
      </c>
      <c r="B1273" s="42" t="s">
        <v>13</v>
      </c>
      <c r="C1273" s="43">
        <v>44654</v>
      </c>
      <c r="D1273" s="42" t="s">
        <v>490</v>
      </c>
      <c r="E1273" s="6"/>
      <c r="F1273" s="6"/>
      <c r="G1273" s="6"/>
      <c r="H1273" s="42" t="s">
        <v>490</v>
      </c>
      <c r="I1273" s="6"/>
      <c r="J1273" s="6"/>
      <c r="K1273" s="6"/>
      <c r="L1273" s="43" t="s">
        <v>1376</v>
      </c>
      <c r="M1273" s="82">
        <f t="shared" si="19"/>
        <v>44664</v>
      </c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</row>
    <row r="1274" spans="1:26" ht="15.75" hidden="1" customHeight="1" x14ac:dyDescent="0.25">
      <c r="A1274" s="41">
        <v>44662.612968784721</v>
      </c>
      <c r="B1274" s="42" t="s">
        <v>13</v>
      </c>
      <c r="C1274" s="43">
        <v>44654</v>
      </c>
      <c r="D1274" s="42" t="s">
        <v>490</v>
      </c>
      <c r="E1274" s="6"/>
      <c r="F1274" s="6"/>
      <c r="G1274" s="6"/>
      <c r="H1274" s="42" t="s">
        <v>490</v>
      </c>
      <c r="I1274" s="6"/>
      <c r="J1274" s="6"/>
      <c r="K1274" s="6"/>
      <c r="L1274" s="43" t="s">
        <v>1377</v>
      </c>
      <c r="M1274" s="82">
        <f t="shared" si="19"/>
        <v>44664</v>
      </c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</row>
    <row r="1275" spans="1:26" ht="15.75" hidden="1" customHeight="1" x14ac:dyDescent="0.25">
      <c r="A1275" s="41">
        <v>44593.644736608796</v>
      </c>
      <c r="B1275" s="42" t="s">
        <v>10</v>
      </c>
      <c r="C1275" s="6"/>
      <c r="D1275" s="42" t="s">
        <v>490</v>
      </c>
      <c r="E1275" s="42" t="s">
        <v>490</v>
      </c>
      <c r="F1275" s="6"/>
      <c r="G1275" s="6"/>
      <c r="H1275" s="6"/>
      <c r="I1275" s="6"/>
      <c r="J1275" s="6"/>
      <c r="K1275" s="6"/>
      <c r="L1275" s="43" t="s">
        <v>1378</v>
      </c>
      <c r="M1275" s="82">
        <f t="shared" si="19"/>
        <v>44664</v>
      </c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</row>
    <row r="1276" spans="1:26" ht="15.75" hidden="1" customHeight="1" x14ac:dyDescent="0.25">
      <c r="A1276" s="41">
        <v>44662.601915937499</v>
      </c>
      <c r="B1276" s="42" t="s">
        <v>13</v>
      </c>
      <c r="C1276" s="43">
        <v>44654</v>
      </c>
      <c r="D1276" s="42" t="s">
        <v>490</v>
      </c>
      <c r="E1276" s="6"/>
      <c r="F1276" s="6"/>
      <c r="G1276" s="6"/>
      <c r="H1276" s="42" t="s">
        <v>490</v>
      </c>
      <c r="I1276" s="6"/>
      <c r="J1276" s="6"/>
      <c r="K1276" s="6"/>
      <c r="L1276" s="43" t="s">
        <v>1379</v>
      </c>
      <c r="M1276" s="82">
        <f t="shared" si="19"/>
        <v>44663</v>
      </c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</row>
    <row r="1277" spans="1:26" ht="15.75" hidden="1" customHeight="1" x14ac:dyDescent="0.25">
      <c r="A1277" s="41">
        <v>44662.615963923614</v>
      </c>
      <c r="B1277" s="42" t="s">
        <v>13</v>
      </c>
      <c r="C1277" s="43">
        <v>44654</v>
      </c>
      <c r="D1277" s="42" t="s">
        <v>490</v>
      </c>
      <c r="E1277" s="6"/>
      <c r="F1277" s="6"/>
      <c r="G1277" s="6"/>
      <c r="H1277" s="42" t="s">
        <v>490</v>
      </c>
      <c r="I1277" s="6"/>
      <c r="J1277" s="6"/>
      <c r="K1277" s="6"/>
      <c r="L1277" s="43" t="s">
        <v>1380</v>
      </c>
      <c r="M1277" s="82">
        <f t="shared" si="19"/>
        <v>44663</v>
      </c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</row>
    <row r="1278" spans="1:26" ht="15.75" hidden="1" customHeight="1" x14ac:dyDescent="0.25">
      <c r="A1278" s="41">
        <v>44629.544026967589</v>
      </c>
      <c r="B1278" s="42" t="s">
        <v>13</v>
      </c>
      <c r="C1278" s="43">
        <v>44630</v>
      </c>
      <c r="D1278" s="6"/>
      <c r="E1278" s="6"/>
      <c r="F1278" s="6"/>
      <c r="G1278" s="6"/>
      <c r="H1278" s="6"/>
      <c r="I1278" s="6"/>
      <c r="J1278" s="6"/>
      <c r="K1278" s="6"/>
      <c r="L1278" s="43" t="s">
        <v>1381</v>
      </c>
      <c r="M1278" s="82">
        <f t="shared" si="19"/>
        <v>44662</v>
      </c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</row>
    <row r="1279" spans="1:26" ht="15.75" hidden="1" customHeight="1" x14ac:dyDescent="0.25">
      <c r="A1279" s="41">
        <v>44625.478549224536</v>
      </c>
      <c r="B1279" s="42" t="s">
        <v>13</v>
      </c>
      <c r="C1279" s="6"/>
      <c r="D1279" s="42" t="s">
        <v>490</v>
      </c>
      <c r="E1279" s="6"/>
      <c r="F1279" s="6"/>
      <c r="G1279" s="6"/>
      <c r="H1279" s="6"/>
      <c r="I1279" s="6"/>
      <c r="J1279" s="6"/>
      <c r="K1279" s="6"/>
      <c r="L1279" s="43" t="s">
        <v>1382</v>
      </c>
      <c r="M1279" s="82">
        <f t="shared" si="19"/>
        <v>44662</v>
      </c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</row>
    <row r="1280" spans="1:26" ht="15.75" hidden="1" customHeight="1" x14ac:dyDescent="0.25">
      <c r="A1280" s="41">
        <v>44623.571872685185</v>
      </c>
      <c r="B1280" s="42" t="s">
        <v>12</v>
      </c>
      <c r="C1280" s="43">
        <v>44660</v>
      </c>
      <c r="D1280" s="42" t="s">
        <v>490</v>
      </c>
      <c r="E1280" s="42" t="s">
        <v>490</v>
      </c>
      <c r="F1280" s="6"/>
      <c r="G1280" s="6"/>
      <c r="H1280" s="6"/>
      <c r="I1280" s="6"/>
      <c r="J1280" s="6"/>
      <c r="K1280" s="6"/>
      <c r="L1280" s="43" t="s">
        <v>1383</v>
      </c>
      <c r="M1280" s="82">
        <f t="shared" si="19"/>
        <v>44662</v>
      </c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</row>
    <row r="1281" spans="1:26" ht="15.75" hidden="1" customHeight="1" x14ac:dyDescent="0.25">
      <c r="A1281" s="41">
        <v>44662.444660844907</v>
      </c>
      <c r="B1281" s="42" t="s">
        <v>12</v>
      </c>
      <c r="C1281" s="43">
        <v>44660</v>
      </c>
      <c r="D1281" s="42" t="s">
        <v>490</v>
      </c>
      <c r="E1281" s="42" t="s">
        <v>490</v>
      </c>
      <c r="F1281" s="6"/>
      <c r="G1281" s="6"/>
      <c r="H1281" s="6"/>
      <c r="I1281" s="6"/>
      <c r="J1281" s="6"/>
      <c r="K1281" s="6"/>
      <c r="L1281" s="43" t="s">
        <v>1384</v>
      </c>
      <c r="M1281" s="82">
        <f t="shared" si="19"/>
        <v>44662</v>
      </c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</row>
    <row r="1282" spans="1:26" ht="15.75" hidden="1" customHeight="1" x14ac:dyDescent="0.25">
      <c r="A1282" s="41">
        <v>44606.43462010417</v>
      </c>
      <c r="B1282" s="42" t="s">
        <v>10</v>
      </c>
      <c r="C1282" s="43">
        <v>44660</v>
      </c>
      <c r="D1282" s="42" t="s">
        <v>490</v>
      </c>
      <c r="E1282" s="42" t="s">
        <v>490</v>
      </c>
      <c r="F1282" s="6"/>
      <c r="G1282" s="6"/>
      <c r="H1282" s="6"/>
      <c r="I1282" s="6"/>
      <c r="J1282" s="6"/>
      <c r="K1282" s="6"/>
      <c r="L1282" s="43" t="s">
        <v>1385</v>
      </c>
      <c r="M1282" s="82">
        <f t="shared" si="19"/>
        <v>44662</v>
      </c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</row>
    <row r="1283" spans="1:26" ht="15.75" hidden="1" customHeight="1" x14ac:dyDescent="0.25">
      <c r="A1283" s="41">
        <v>44550.430836377316</v>
      </c>
      <c r="B1283" s="42" t="s">
        <v>10</v>
      </c>
      <c r="C1283" s="43">
        <v>44667</v>
      </c>
      <c r="D1283" s="42" t="s">
        <v>490</v>
      </c>
      <c r="E1283" s="42" t="s">
        <v>490</v>
      </c>
      <c r="F1283" s="6"/>
      <c r="G1283" s="6"/>
      <c r="H1283" s="6"/>
      <c r="I1283" s="6"/>
      <c r="J1283" s="6"/>
      <c r="K1283" s="6"/>
      <c r="L1283" s="43" t="s">
        <v>1386</v>
      </c>
      <c r="M1283" s="82">
        <f t="shared" si="19"/>
        <v>44662</v>
      </c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</row>
    <row r="1284" spans="1:26" ht="15.75" hidden="1" customHeight="1" x14ac:dyDescent="0.25">
      <c r="A1284" s="41">
        <v>44636.783017511574</v>
      </c>
      <c r="B1284" s="42" t="s">
        <v>10</v>
      </c>
      <c r="C1284" s="43">
        <v>44639</v>
      </c>
      <c r="D1284" s="42" t="s">
        <v>490</v>
      </c>
      <c r="E1284" s="42" t="s">
        <v>490</v>
      </c>
      <c r="F1284" s="6"/>
      <c r="G1284" s="6"/>
      <c r="H1284" s="6"/>
      <c r="I1284" s="6"/>
      <c r="J1284" s="6"/>
      <c r="K1284" s="6"/>
      <c r="L1284" s="43" t="s">
        <v>1387</v>
      </c>
      <c r="M1284" s="82">
        <f t="shared" si="19"/>
        <v>44662</v>
      </c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</row>
    <row r="1285" spans="1:26" ht="15.75" hidden="1" customHeight="1" x14ac:dyDescent="0.25">
      <c r="A1285" s="44">
        <v>43991.581469016201</v>
      </c>
      <c r="B1285" s="45" t="s">
        <v>10</v>
      </c>
      <c r="C1285" s="6"/>
      <c r="D1285" s="45" t="s">
        <v>490</v>
      </c>
      <c r="E1285" s="6"/>
      <c r="F1285" s="6"/>
      <c r="G1285" s="6"/>
      <c r="H1285" s="6"/>
      <c r="I1285" s="6"/>
      <c r="J1285" s="6"/>
      <c r="K1285" s="6"/>
      <c r="L1285" s="46"/>
      <c r="M1285" s="82" t="str">
        <f t="shared" si="19"/>
        <v/>
      </c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</row>
    <row r="1286" spans="1:26" ht="15.75" hidden="1" customHeight="1" x14ac:dyDescent="0.25">
      <c r="A1286" s="44">
        <v>44608.522833564813</v>
      </c>
      <c r="B1286" s="45" t="s">
        <v>10</v>
      </c>
      <c r="C1286" s="6"/>
      <c r="D1286" s="45" t="s">
        <v>490</v>
      </c>
      <c r="E1286" s="45" t="s">
        <v>490</v>
      </c>
      <c r="F1286" s="6"/>
      <c r="G1286" s="6"/>
      <c r="H1286" s="6"/>
      <c r="I1286" s="6"/>
      <c r="J1286" s="6"/>
      <c r="K1286" s="6"/>
      <c r="L1286" s="46"/>
      <c r="M1286" s="82" t="str">
        <f t="shared" si="19"/>
        <v/>
      </c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</row>
    <row r="1287" spans="1:26" ht="15.75" hidden="1" customHeight="1" x14ac:dyDescent="0.25">
      <c r="A1287" s="44">
        <v>44074.544047951385</v>
      </c>
      <c r="B1287" s="45" t="s">
        <v>10</v>
      </c>
      <c r="C1287" s="6"/>
      <c r="D1287" s="45" t="s">
        <v>490</v>
      </c>
      <c r="E1287" s="45" t="s">
        <v>490</v>
      </c>
      <c r="F1287" s="6"/>
      <c r="G1287" s="6"/>
      <c r="H1287" s="6"/>
      <c r="I1287" s="6"/>
      <c r="J1287" s="6"/>
      <c r="K1287" s="6"/>
      <c r="L1287" s="46"/>
      <c r="M1287" s="82" t="str">
        <f t="shared" ref="M1287:M1350" si="20">IFERROR(DATEVALUE(TEXT(LEFT(L1287,10),"ДД.ММ.ГГГГ")),"")</f>
        <v/>
      </c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</row>
    <row r="1288" spans="1:26" ht="15.75" hidden="1" customHeight="1" x14ac:dyDescent="0.25">
      <c r="A1288" s="41">
        <v>44237.498218136578</v>
      </c>
      <c r="B1288" s="42" t="s">
        <v>12</v>
      </c>
      <c r="C1288" s="6"/>
      <c r="D1288" s="6"/>
      <c r="E1288" s="6"/>
      <c r="F1288" s="6"/>
      <c r="G1288" s="6"/>
      <c r="H1288" s="6"/>
      <c r="I1288" s="6"/>
      <c r="J1288" s="6"/>
      <c r="K1288" s="6"/>
      <c r="L1288" s="43" t="s">
        <v>1388</v>
      </c>
      <c r="M1288" s="82">
        <f t="shared" si="20"/>
        <v>44656</v>
      </c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</row>
    <row r="1289" spans="1:26" ht="15.75" hidden="1" customHeight="1" x14ac:dyDescent="0.25">
      <c r="A1289" s="41">
        <v>44237.741149803238</v>
      </c>
      <c r="B1289" s="42" t="s">
        <v>12</v>
      </c>
      <c r="C1289" s="6"/>
      <c r="D1289" s="42" t="s">
        <v>490</v>
      </c>
      <c r="E1289" s="6"/>
      <c r="F1289" s="6"/>
      <c r="G1289" s="6"/>
      <c r="H1289" s="6"/>
      <c r="I1289" s="6"/>
      <c r="J1289" s="6"/>
      <c r="K1289" s="6"/>
      <c r="L1289" s="43" t="s">
        <v>1389</v>
      </c>
      <c r="M1289" s="82">
        <f t="shared" si="20"/>
        <v>44656</v>
      </c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</row>
    <row r="1290" spans="1:26" ht="15.75" hidden="1" customHeight="1" x14ac:dyDescent="0.25">
      <c r="A1290" s="41">
        <v>44631.496724965276</v>
      </c>
      <c r="B1290" s="42" t="s">
        <v>13</v>
      </c>
      <c r="C1290" s="43">
        <v>44676</v>
      </c>
      <c r="D1290" s="42" t="s">
        <v>490</v>
      </c>
      <c r="E1290" s="42" t="s">
        <v>490</v>
      </c>
      <c r="F1290" s="6"/>
      <c r="G1290" s="6"/>
      <c r="H1290" s="6"/>
      <c r="I1290" s="6"/>
      <c r="J1290" s="6"/>
      <c r="K1290" s="6"/>
      <c r="L1290" s="43" t="s">
        <v>1390</v>
      </c>
      <c r="M1290" s="82">
        <f t="shared" si="20"/>
        <v>44656</v>
      </c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</row>
    <row r="1291" spans="1:26" ht="15.75" hidden="1" customHeight="1" x14ac:dyDescent="0.25">
      <c r="A1291" s="41">
        <v>44641.764191898146</v>
      </c>
      <c r="B1291" s="42" t="s">
        <v>10</v>
      </c>
      <c r="C1291" s="6"/>
      <c r="D1291" s="42" t="s">
        <v>490</v>
      </c>
      <c r="E1291" s="6"/>
      <c r="F1291" s="6"/>
      <c r="G1291" s="6"/>
      <c r="H1291" s="6"/>
      <c r="I1291" s="6"/>
      <c r="J1291" s="6"/>
      <c r="K1291" s="6"/>
      <c r="L1291" s="43" t="s">
        <v>1391</v>
      </c>
      <c r="M1291" s="82">
        <f t="shared" si="20"/>
        <v>44645</v>
      </c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</row>
    <row r="1292" spans="1:26" ht="15.75" hidden="1" customHeight="1" x14ac:dyDescent="0.25">
      <c r="A1292" s="41">
        <v>44573.641021875002</v>
      </c>
      <c r="B1292" s="42" t="s">
        <v>13</v>
      </c>
      <c r="C1292" s="43">
        <v>44632</v>
      </c>
      <c r="D1292" s="42" t="s">
        <v>490</v>
      </c>
      <c r="E1292" s="42" t="s">
        <v>490</v>
      </c>
      <c r="F1292" s="6"/>
      <c r="G1292" s="6"/>
      <c r="H1292" s="6"/>
      <c r="I1292" s="6"/>
      <c r="J1292" s="6"/>
      <c r="K1292" s="6"/>
      <c r="L1292" s="43" t="s">
        <v>1392</v>
      </c>
      <c r="M1292" s="82">
        <f t="shared" si="20"/>
        <v>44641</v>
      </c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</row>
    <row r="1293" spans="1:26" ht="15.75" hidden="1" customHeight="1" x14ac:dyDescent="0.25">
      <c r="A1293" s="41">
        <v>44593.41033885417</v>
      </c>
      <c r="B1293" s="42" t="s">
        <v>13</v>
      </c>
      <c r="C1293" s="43">
        <v>44641</v>
      </c>
      <c r="D1293" s="42" t="s">
        <v>490</v>
      </c>
      <c r="E1293" s="42" t="s">
        <v>490</v>
      </c>
      <c r="F1293" s="6"/>
      <c r="G1293" s="6"/>
      <c r="H1293" s="6"/>
      <c r="I1293" s="6"/>
      <c r="J1293" s="6"/>
      <c r="K1293" s="6"/>
      <c r="L1293" s="43" t="s">
        <v>1393</v>
      </c>
      <c r="M1293" s="82">
        <f t="shared" si="20"/>
        <v>44641</v>
      </c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</row>
    <row r="1294" spans="1:26" ht="15.75" hidden="1" customHeight="1" x14ac:dyDescent="0.25">
      <c r="A1294" s="41">
        <v>44641.524706597222</v>
      </c>
      <c r="B1294" s="42" t="s">
        <v>12</v>
      </c>
      <c r="C1294" s="43">
        <v>44639</v>
      </c>
      <c r="D1294" s="42" t="s">
        <v>490</v>
      </c>
      <c r="E1294" s="42" t="s">
        <v>490</v>
      </c>
      <c r="F1294" s="6"/>
      <c r="G1294" s="6"/>
      <c r="H1294" s="6"/>
      <c r="I1294" s="6"/>
      <c r="J1294" s="6"/>
      <c r="K1294" s="6"/>
      <c r="L1294" s="43" t="s">
        <v>1394</v>
      </c>
      <c r="M1294" s="82">
        <f t="shared" si="20"/>
        <v>44641</v>
      </c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</row>
    <row r="1295" spans="1:26" ht="15.75" hidden="1" customHeight="1" x14ac:dyDescent="0.25">
      <c r="A1295" s="41">
        <v>44585.424787002317</v>
      </c>
      <c r="B1295" s="42" t="s">
        <v>12</v>
      </c>
      <c r="C1295" s="43">
        <v>44639</v>
      </c>
      <c r="D1295" s="42" t="s">
        <v>490</v>
      </c>
      <c r="E1295" s="42" t="s">
        <v>490</v>
      </c>
      <c r="F1295" s="6"/>
      <c r="G1295" s="6"/>
      <c r="H1295" s="6"/>
      <c r="I1295" s="6"/>
      <c r="J1295" s="6"/>
      <c r="K1295" s="6"/>
      <c r="L1295" s="43" t="s">
        <v>1395</v>
      </c>
      <c r="M1295" s="82">
        <f t="shared" si="20"/>
        <v>44641</v>
      </c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</row>
    <row r="1296" spans="1:26" ht="15.75" hidden="1" customHeight="1" x14ac:dyDescent="0.25">
      <c r="A1296" s="41">
        <v>44641.51560752315</v>
      </c>
      <c r="B1296" s="42" t="s">
        <v>12</v>
      </c>
      <c r="C1296" s="43">
        <v>44639</v>
      </c>
      <c r="D1296" s="42" t="s">
        <v>490</v>
      </c>
      <c r="E1296" s="42" t="s">
        <v>490</v>
      </c>
      <c r="F1296" s="6"/>
      <c r="G1296" s="6"/>
      <c r="H1296" s="6"/>
      <c r="I1296" s="6"/>
      <c r="J1296" s="6"/>
      <c r="K1296" s="6"/>
      <c r="L1296" s="43" t="s">
        <v>1396</v>
      </c>
      <c r="M1296" s="82">
        <f t="shared" si="20"/>
        <v>44641</v>
      </c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</row>
    <row r="1297" spans="1:26" ht="15.75" hidden="1" customHeight="1" x14ac:dyDescent="0.25">
      <c r="A1297" s="41">
        <v>44573.42962357639</v>
      </c>
      <c r="B1297" s="42" t="s">
        <v>12</v>
      </c>
      <c r="C1297" s="43">
        <v>44639</v>
      </c>
      <c r="D1297" s="42" t="s">
        <v>490</v>
      </c>
      <c r="E1297" s="42" t="s">
        <v>490</v>
      </c>
      <c r="F1297" s="6"/>
      <c r="G1297" s="6"/>
      <c r="H1297" s="6"/>
      <c r="I1297" s="6"/>
      <c r="J1297" s="6"/>
      <c r="K1297" s="6"/>
      <c r="L1297" s="43" t="s">
        <v>1397</v>
      </c>
      <c r="M1297" s="82">
        <f t="shared" si="20"/>
        <v>44641</v>
      </c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</row>
    <row r="1298" spans="1:26" ht="15.75" hidden="1" customHeight="1" x14ac:dyDescent="0.25">
      <c r="A1298" s="41">
        <v>44641.50503202546</v>
      </c>
      <c r="B1298" s="42" t="s">
        <v>12</v>
      </c>
      <c r="C1298" s="43">
        <v>44639</v>
      </c>
      <c r="D1298" s="42" t="s">
        <v>490</v>
      </c>
      <c r="E1298" s="42" t="s">
        <v>490</v>
      </c>
      <c r="F1298" s="6"/>
      <c r="G1298" s="6"/>
      <c r="H1298" s="6"/>
      <c r="I1298" s="6"/>
      <c r="J1298" s="6"/>
      <c r="K1298" s="6"/>
      <c r="L1298" s="43" t="s">
        <v>1398</v>
      </c>
      <c r="M1298" s="82">
        <f t="shared" si="20"/>
        <v>44641</v>
      </c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</row>
    <row r="1299" spans="1:26" ht="15.75" hidden="1" customHeight="1" x14ac:dyDescent="0.25">
      <c r="A1299" s="41">
        <v>44000.559925729169</v>
      </c>
      <c r="B1299" s="42" t="s">
        <v>12</v>
      </c>
      <c r="C1299" s="43">
        <v>44639</v>
      </c>
      <c r="D1299" s="42" t="s">
        <v>490</v>
      </c>
      <c r="E1299" s="42" t="s">
        <v>490</v>
      </c>
      <c r="F1299" s="6"/>
      <c r="G1299" s="6"/>
      <c r="H1299" s="6"/>
      <c r="I1299" s="6"/>
      <c r="J1299" s="6"/>
      <c r="K1299" s="6"/>
      <c r="L1299" s="43" t="s">
        <v>1399</v>
      </c>
      <c r="M1299" s="82">
        <f t="shared" si="20"/>
        <v>44641</v>
      </c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</row>
    <row r="1300" spans="1:26" ht="15.75" hidden="1" customHeight="1" x14ac:dyDescent="0.25">
      <c r="A1300" s="41">
        <v>44594.682312997684</v>
      </c>
      <c r="B1300" s="42" t="s">
        <v>10</v>
      </c>
      <c r="C1300" s="43">
        <v>44639</v>
      </c>
      <c r="D1300" s="42" t="s">
        <v>490</v>
      </c>
      <c r="E1300" s="42" t="s">
        <v>490</v>
      </c>
      <c r="F1300" s="6"/>
      <c r="G1300" s="6"/>
      <c r="H1300" s="6"/>
      <c r="I1300" s="6"/>
      <c r="J1300" s="6"/>
      <c r="K1300" s="6"/>
      <c r="L1300" s="43" t="s">
        <v>1400</v>
      </c>
      <c r="M1300" s="82">
        <f t="shared" si="20"/>
        <v>44641</v>
      </c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</row>
    <row r="1301" spans="1:26" ht="15.75" hidden="1" customHeight="1" x14ac:dyDescent="0.25">
      <c r="A1301" s="41">
        <v>44635.609422372683</v>
      </c>
      <c r="B1301" s="42" t="s">
        <v>10</v>
      </c>
      <c r="C1301" s="43">
        <v>44639</v>
      </c>
      <c r="D1301" s="42" t="s">
        <v>490</v>
      </c>
      <c r="E1301" s="42" t="s">
        <v>490</v>
      </c>
      <c r="F1301" s="6"/>
      <c r="G1301" s="6"/>
      <c r="H1301" s="6"/>
      <c r="I1301" s="6"/>
      <c r="J1301" s="6"/>
      <c r="K1301" s="6"/>
      <c r="L1301" s="43" t="s">
        <v>1401</v>
      </c>
      <c r="M1301" s="82">
        <f t="shared" si="20"/>
        <v>44641</v>
      </c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</row>
    <row r="1302" spans="1:26" ht="15.75" hidden="1" customHeight="1" x14ac:dyDescent="0.25">
      <c r="A1302" s="41">
        <v>43950.783216053242</v>
      </c>
      <c r="B1302" s="42" t="s">
        <v>12</v>
      </c>
      <c r="C1302" s="43">
        <v>43982</v>
      </c>
      <c r="D1302" s="42" t="s">
        <v>490</v>
      </c>
      <c r="E1302" s="6"/>
      <c r="F1302" s="6"/>
      <c r="G1302" s="6"/>
      <c r="H1302" s="6"/>
      <c r="I1302" s="6"/>
      <c r="J1302" s="6"/>
      <c r="K1302" s="6"/>
      <c r="L1302" s="43" t="s">
        <v>1402</v>
      </c>
      <c r="M1302" s="82">
        <f t="shared" si="20"/>
        <v>44636</v>
      </c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</row>
    <row r="1303" spans="1:26" ht="15.75" hidden="1" customHeight="1" x14ac:dyDescent="0.25">
      <c r="A1303" s="41">
        <v>44146.600043171296</v>
      </c>
      <c r="B1303" s="42" t="s">
        <v>10</v>
      </c>
      <c r="C1303" s="43">
        <v>44165</v>
      </c>
      <c r="D1303" s="6"/>
      <c r="E1303" s="6"/>
      <c r="F1303" s="6"/>
      <c r="G1303" s="6"/>
      <c r="H1303" s="6"/>
      <c r="I1303" s="6"/>
      <c r="J1303" s="6"/>
      <c r="K1303" s="6"/>
      <c r="L1303" s="43" t="s">
        <v>1403</v>
      </c>
      <c r="M1303" s="82">
        <f t="shared" si="20"/>
        <v>44375</v>
      </c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</row>
    <row r="1304" spans="1:26" ht="15.75" hidden="1" customHeight="1" x14ac:dyDescent="0.25">
      <c r="A1304" s="41">
        <v>44599.64974552083</v>
      </c>
      <c r="B1304" s="42" t="s">
        <v>13</v>
      </c>
      <c r="C1304" s="43">
        <v>44625</v>
      </c>
      <c r="D1304" s="42" t="s">
        <v>490</v>
      </c>
      <c r="E1304" s="42" t="s">
        <v>490</v>
      </c>
      <c r="F1304" s="6"/>
      <c r="G1304" s="6"/>
      <c r="H1304" s="6"/>
      <c r="I1304" s="6"/>
      <c r="J1304" s="6"/>
      <c r="K1304" s="6"/>
      <c r="L1304" s="43" t="s">
        <v>1404</v>
      </c>
      <c r="M1304" s="82">
        <f t="shared" si="20"/>
        <v>44631</v>
      </c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</row>
    <row r="1305" spans="1:26" ht="15.75" hidden="1" customHeight="1" x14ac:dyDescent="0.25">
      <c r="A1305" s="41">
        <v>44593.836718981482</v>
      </c>
      <c r="B1305" s="42" t="s">
        <v>10</v>
      </c>
      <c r="C1305" s="43">
        <v>44601</v>
      </c>
      <c r="D1305" s="42" t="s">
        <v>490</v>
      </c>
      <c r="E1305" s="6"/>
      <c r="F1305" s="6"/>
      <c r="G1305" s="6"/>
      <c r="H1305" s="42" t="s">
        <v>490</v>
      </c>
      <c r="I1305" s="6"/>
      <c r="J1305" s="6"/>
      <c r="K1305" s="6"/>
      <c r="L1305" s="43" t="s">
        <v>1405</v>
      </c>
      <c r="M1305" s="82">
        <f t="shared" si="20"/>
        <v>44631</v>
      </c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</row>
    <row r="1306" spans="1:26" ht="15.75" hidden="1" customHeight="1" x14ac:dyDescent="0.25">
      <c r="A1306" s="41">
        <v>44629.674160150462</v>
      </c>
      <c r="B1306" s="42" t="s">
        <v>12</v>
      </c>
      <c r="C1306" s="43">
        <v>44608</v>
      </c>
      <c r="D1306" s="42" t="s">
        <v>490</v>
      </c>
      <c r="E1306" s="42" t="s">
        <v>490</v>
      </c>
      <c r="F1306" s="6"/>
      <c r="G1306" s="6"/>
      <c r="H1306" s="6"/>
      <c r="I1306" s="6"/>
      <c r="J1306" s="6"/>
      <c r="K1306" s="6"/>
      <c r="L1306" s="43" t="s">
        <v>1406</v>
      </c>
      <c r="M1306" s="82">
        <f t="shared" si="20"/>
        <v>44629</v>
      </c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</row>
    <row r="1307" spans="1:26" ht="15.75" hidden="1" customHeight="1" x14ac:dyDescent="0.25">
      <c r="A1307" s="41">
        <v>44629.580085104164</v>
      </c>
      <c r="B1307" s="42" t="s">
        <v>12</v>
      </c>
      <c r="C1307" s="6"/>
      <c r="D1307" s="42" t="s">
        <v>490</v>
      </c>
      <c r="E1307" s="42" t="s">
        <v>490</v>
      </c>
      <c r="F1307" s="6"/>
      <c r="G1307" s="6"/>
      <c r="H1307" s="6"/>
      <c r="I1307" s="6"/>
      <c r="J1307" s="6"/>
      <c r="K1307" s="6"/>
      <c r="L1307" s="43" t="s">
        <v>1407</v>
      </c>
      <c r="M1307" s="82">
        <f t="shared" si="20"/>
        <v>44629</v>
      </c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</row>
    <row r="1308" spans="1:26" ht="15.75" hidden="1" customHeight="1" x14ac:dyDescent="0.25">
      <c r="A1308" s="41">
        <v>44585.427872569446</v>
      </c>
      <c r="B1308" s="42" t="s">
        <v>12</v>
      </c>
      <c r="C1308" s="43">
        <v>44646</v>
      </c>
      <c r="D1308" s="42" t="s">
        <v>490</v>
      </c>
      <c r="E1308" s="42" t="s">
        <v>490</v>
      </c>
      <c r="F1308" s="6"/>
      <c r="G1308" s="6"/>
      <c r="H1308" s="6"/>
      <c r="I1308" s="6"/>
      <c r="J1308" s="6"/>
      <c r="K1308" s="6"/>
      <c r="L1308" s="43" t="s">
        <v>1408</v>
      </c>
      <c r="M1308" s="82">
        <f t="shared" si="20"/>
        <v>44629</v>
      </c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</row>
    <row r="1309" spans="1:26" ht="15.75" hidden="1" customHeight="1" x14ac:dyDescent="0.25">
      <c r="A1309" s="41">
        <v>44629.489708796296</v>
      </c>
      <c r="B1309" s="42" t="s">
        <v>13</v>
      </c>
      <c r="C1309" s="43">
        <v>44629</v>
      </c>
      <c r="D1309" s="42" t="s">
        <v>490</v>
      </c>
      <c r="E1309" s="42" t="s">
        <v>490</v>
      </c>
      <c r="F1309" s="6"/>
      <c r="G1309" s="6"/>
      <c r="H1309" s="6"/>
      <c r="I1309" s="6"/>
      <c r="J1309" s="6"/>
      <c r="K1309" s="6"/>
      <c r="L1309" s="43" t="s">
        <v>1409</v>
      </c>
      <c r="M1309" s="82">
        <f t="shared" si="20"/>
        <v>44629</v>
      </c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</row>
    <row r="1310" spans="1:26" ht="15.75" hidden="1" customHeight="1" x14ac:dyDescent="0.25">
      <c r="A1310" s="41">
        <v>44629.484783564818</v>
      </c>
      <c r="B1310" s="42" t="s">
        <v>13</v>
      </c>
      <c r="C1310" s="43">
        <v>44629</v>
      </c>
      <c r="D1310" s="42" t="s">
        <v>490</v>
      </c>
      <c r="E1310" s="42" t="s">
        <v>490</v>
      </c>
      <c r="F1310" s="6"/>
      <c r="G1310" s="6"/>
      <c r="H1310" s="6"/>
      <c r="I1310" s="6"/>
      <c r="J1310" s="6"/>
      <c r="K1310" s="6"/>
      <c r="L1310" s="43" t="s">
        <v>1410</v>
      </c>
      <c r="M1310" s="82">
        <f t="shared" si="20"/>
        <v>44629</v>
      </c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</row>
    <row r="1311" spans="1:26" ht="15.75" hidden="1" customHeight="1" x14ac:dyDescent="0.25">
      <c r="A1311" s="41">
        <v>44582.736072835651</v>
      </c>
      <c r="B1311" s="42" t="s">
        <v>13</v>
      </c>
      <c r="C1311" s="43">
        <v>44629</v>
      </c>
      <c r="D1311" s="42" t="s">
        <v>490</v>
      </c>
      <c r="E1311" s="42" t="s">
        <v>490</v>
      </c>
      <c r="F1311" s="6"/>
      <c r="G1311" s="6"/>
      <c r="H1311" s="6"/>
      <c r="I1311" s="6"/>
      <c r="J1311" s="6"/>
      <c r="K1311" s="6"/>
      <c r="L1311" s="43" t="s">
        <v>1411</v>
      </c>
      <c r="M1311" s="82">
        <f t="shared" si="20"/>
        <v>44629</v>
      </c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</row>
    <row r="1312" spans="1:26" ht="15.75" hidden="1" customHeight="1" x14ac:dyDescent="0.25">
      <c r="A1312" s="41">
        <v>44622.531695104168</v>
      </c>
      <c r="B1312" s="42" t="s">
        <v>10</v>
      </c>
      <c r="C1312" s="43">
        <v>44625</v>
      </c>
      <c r="D1312" s="42" t="s">
        <v>490</v>
      </c>
      <c r="E1312" s="42" t="s">
        <v>490</v>
      </c>
      <c r="F1312" s="6"/>
      <c r="G1312" s="6"/>
      <c r="H1312" s="6"/>
      <c r="I1312" s="6"/>
      <c r="J1312" s="6"/>
      <c r="K1312" s="6"/>
      <c r="L1312" s="43" t="s">
        <v>1412</v>
      </c>
      <c r="M1312" s="82">
        <f t="shared" si="20"/>
        <v>44629</v>
      </c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</row>
    <row r="1313" spans="1:26" ht="15.75" hidden="1" customHeight="1" x14ac:dyDescent="0.25">
      <c r="A1313" s="41">
        <v>44613.643032789354</v>
      </c>
      <c r="B1313" s="42" t="s">
        <v>10</v>
      </c>
      <c r="C1313" s="6"/>
      <c r="D1313" s="42" t="s">
        <v>490</v>
      </c>
      <c r="E1313" s="42" t="s">
        <v>490</v>
      </c>
      <c r="F1313" s="6"/>
      <c r="G1313" s="6"/>
      <c r="H1313" s="6"/>
      <c r="I1313" s="6"/>
      <c r="J1313" s="6"/>
      <c r="K1313" s="6"/>
      <c r="L1313" s="43" t="s">
        <v>1413</v>
      </c>
      <c r="M1313" s="82">
        <f t="shared" si="20"/>
        <v>44629</v>
      </c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</row>
    <row r="1314" spans="1:26" ht="15.75" hidden="1" customHeight="1" x14ac:dyDescent="0.25">
      <c r="A1314" s="41">
        <v>44551.424849074072</v>
      </c>
      <c r="B1314" s="42" t="s">
        <v>12</v>
      </c>
      <c r="C1314" s="43">
        <v>44622</v>
      </c>
      <c r="D1314" s="42" t="s">
        <v>490</v>
      </c>
      <c r="E1314" s="42" t="s">
        <v>490</v>
      </c>
      <c r="F1314" s="6"/>
      <c r="G1314" s="6"/>
      <c r="H1314" s="6"/>
      <c r="I1314" s="6"/>
      <c r="J1314" s="6"/>
      <c r="K1314" s="6"/>
      <c r="L1314" s="43" t="s">
        <v>1414</v>
      </c>
      <c r="M1314" s="82">
        <f t="shared" si="20"/>
        <v>44622</v>
      </c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</row>
    <row r="1315" spans="1:26" ht="15.75" hidden="1" customHeight="1" x14ac:dyDescent="0.25">
      <c r="A1315" s="41">
        <v>44285.488274224539</v>
      </c>
      <c r="B1315" s="42" t="s">
        <v>13</v>
      </c>
      <c r="C1315" s="43">
        <v>44548</v>
      </c>
      <c r="D1315" s="42" t="s">
        <v>490</v>
      </c>
      <c r="E1315" s="42" t="s">
        <v>490</v>
      </c>
      <c r="F1315" s="6"/>
      <c r="G1315" s="6"/>
      <c r="H1315" s="6"/>
      <c r="I1315" s="6"/>
      <c r="J1315" s="6"/>
      <c r="K1315" s="6"/>
      <c r="L1315" s="43" t="s">
        <v>1415</v>
      </c>
      <c r="M1315" s="82">
        <f t="shared" si="20"/>
        <v>44621</v>
      </c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</row>
    <row r="1316" spans="1:26" ht="15.75" hidden="1" customHeight="1" x14ac:dyDescent="0.25">
      <c r="A1316" s="41">
        <v>44316.526631747685</v>
      </c>
      <c r="B1316" s="42" t="s">
        <v>13</v>
      </c>
      <c r="C1316" s="43">
        <v>44548</v>
      </c>
      <c r="D1316" s="42" t="s">
        <v>490</v>
      </c>
      <c r="E1316" s="42" t="s">
        <v>490</v>
      </c>
      <c r="F1316" s="6"/>
      <c r="G1316" s="6"/>
      <c r="H1316" s="6"/>
      <c r="I1316" s="6"/>
      <c r="J1316" s="6"/>
      <c r="K1316" s="6"/>
      <c r="L1316" s="43" t="s">
        <v>1416</v>
      </c>
      <c r="M1316" s="82">
        <f t="shared" si="20"/>
        <v>44621</v>
      </c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</row>
    <row r="1317" spans="1:26" ht="15.75" hidden="1" customHeight="1" x14ac:dyDescent="0.25">
      <c r="A1317" s="41">
        <v>44426.787189780094</v>
      </c>
      <c r="B1317" s="42" t="s">
        <v>13</v>
      </c>
      <c r="C1317" s="43">
        <v>44613</v>
      </c>
      <c r="D1317" s="42" t="s">
        <v>490</v>
      </c>
      <c r="E1317" s="42" t="s">
        <v>490</v>
      </c>
      <c r="F1317" s="6"/>
      <c r="G1317" s="6"/>
      <c r="H1317" s="6"/>
      <c r="I1317" s="6"/>
      <c r="J1317" s="6"/>
      <c r="K1317" s="6"/>
      <c r="L1317" s="43" t="s">
        <v>1417</v>
      </c>
      <c r="M1317" s="82">
        <f t="shared" si="20"/>
        <v>44621</v>
      </c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</row>
    <row r="1318" spans="1:26" ht="15.75" hidden="1" customHeight="1" x14ac:dyDescent="0.25">
      <c r="A1318" s="41">
        <v>44525.779139085651</v>
      </c>
      <c r="B1318" s="42" t="s">
        <v>13</v>
      </c>
      <c r="C1318" s="43">
        <v>44548</v>
      </c>
      <c r="D1318" s="42" t="s">
        <v>490</v>
      </c>
      <c r="E1318" s="42" t="s">
        <v>490</v>
      </c>
      <c r="F1318" s="6"/>
      <c r="G1318" s="6"/>
      <c r="H1318" s="6"/>
      <c r="I1318" s="6"/>
      <c r="J1318" s="6"/>
      <c r="K1318" s="6"/>
      <c r="L1318" s="43" t="s">
        <v>1418</v>
      </c>
      <c r="M1318" s="82">
        <f t="shared" si="20"/>
        <v>44621</v>
      </c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</row>
    <row r="1319" spans="1:26" ht="15.75" hidden="1" customHeight="1" x14ac:dyDescent="0.25">
      <c r="A1319" s="44">
        <v>44449.722393634256</v>
      </c>
      <c r="B1319" s="45" t="s">
        <v>10</v>
      </c>
      <c r="C1319" s="6"/>
      <c r="D1319" s="45" t="s">
        <v>490</v>
      </c>
      <c r="E1319" s="45" t="s">
        <v>490</v>
      </c>
      <c r="F1319" s="6"/>
      <c r="G1319" s="6"/>
      <c r="H1319" s="6"/>
      <c r="I1319" s="6"/>
      <c r="J1319" s="6"/>
      <c r="K1319" s="6"/>
      <c r="L1319" s="46"/>
      <c r="M1319" s="82" t="str">
        <f t="shared" si="20"/>
        <v/>
      </c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</row>
    <row r="1320" spans="1:26" ht="15.75" hidden="1" customHeight="1" x14ac:dyDescent="0.25">
      <c r="A1320" s="41">
        <v>44531.515564201392</v>
      </c>
      <c r="B1320" s="42" t="s">
        <v>10</v>
      </c>
      <c r="C1320" s="43">
        <v>44583</v>
      </c>
      <c r="D1320" s="42" t="s">
        <v>490</v>
      </c>
      <c r="E1320" s="42" t="s">
        <v>490</v>
      </c>
      <c r="F1320" s="6"/>
      <c r="G1320" s="6"/>
      <c r="H1320" s="6"/>
      <c r="I1320" s="6"/>
      <c r="J1320" s="6"/>
      <c r="K1320" s="6"/>
      <c r="L1320" s="43" t="s">
        <v>1419</v>
      </c>
      <c r="M1320" s="82">
        <f t="shared" si="20"/>
        <v>44613</v>
      </c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</row>
    <row r="1321" spans="1:26" ht="15.75" hidden="1" customHeight="1" x14ac:dyDescent="0.25">
      <c r="A1321" s="41">
        <v>44588.688939965279</v>
      </c>
      <c r="B1321" s="42" t="s">
        <v>12</v>
      </c>
      <c r="C1321" s="6"/>
      <c r="D1321" s="42" t="s">
        <v>490</v>
      </c>
      <c r="E1321" s="42" t="s">
        <v>490</v>
      </c>
      <c r="F1321" s="6"/>
      <c r="G1321" s="6"/>
      <c r="H1321" s="6"/>
      <c r="I1321" s="6"/>
      <c r="J1321" s="6"/>
      <c r="K1321" s="6"/>
      <c r="L1321" s="43" t="s">
        <v>1420</v>
      </c>
      <c r="M1321" s="82">
        <f t="shared" si="20"/>
        <v>44613</v>
      </c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</row>
    <row r="1322" spans="1:26" ht="15.75" hidden="1" customHeight="1" x14ac:dyDescent="0.25">
      <c r="A1322" s="41">
        <v>44270.525741319441</v>
      </c>
      <c r="B1322" s="42" t="s">
        <v>10</v>
      </c>
      <c r="C1322" s="6"/>
      <c r="D1322" s="42" t="s">
        <v>490</v>
      </c>
      <c r="E1322" s="42" t="s">
        <v>490</v>
      </c>
      <c r="F1322" s="6"/>
      <c r="G1322" s="6"/>
      <c r="H1322" s="6"/>
      <c r="I1322" s="6"/>
      <c r="J1322" s="6"/>
      <c r="K1322" s="6"/>
      <c r="L1322" s="43" t="s">
        <v>1421</v>
      </c>
      <c r="M1322" s="82">
        <f t="shared" si="20"/>
        <v>44608</v>
      </c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</row>
    <row r="1323" spans="1:26" ht="15.75" hidden="1" customHeight="1" x14ac:dyDescent="0.25">
      <c r="A1323" s="41">
        <v>44244.636441400464</v>
      </c>
      <c r="B1323" s="42" t="s">
        <v>10</v>
      </c>
      <c r="C1323" s="6"/>
      <c r="D1323" s="42" t="s">
        <v>490</v>
      </c>
      <c r="E1323" s="42" t="s">
        <v>490</v>
      </c>
      <c r="F1323" s="6"/>
      <c r="G1323" s="6"/>
      <c r="H1323" s="6"/>
      <c r="I1323" s="6"/>
      <c r="J1323" s="6"/>
      <c r="K1323" s="6"/>
      <c r="L1323" s="43" t="s">
        <v>1422</v>
      </c>
      <c r="M1323" s="82">
        <f t="shared" si="20"/>
        <v>44608</v>
      </c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</row>
    <row r="1324" spans="1:26" ht="15.75" hidden="1" customHeight="1" x14ac:dyDescent="0.25">
      <c r="A1324" s="41">
        <v>44599.646229861108</v>
      </c>
      <c r="B1324" s="42" t="s">
        <v>13</v>
      </c>
      <c r="C1324" s="43">
        <v>44604</v>
      </c>
      <c r="D1324" s="42" t="s">
        <v>490</v>
      </c>
      <c r="E1324" s="42" t="s">
        <v>490</v>
      </c>
      <c r="F1324" s="6"/>
      <c r="G1324" s="6"/>
      <c r="H1324" s="6"/>
      <c r="I1324" s="6"/>
      <c r="J1324" s="6"/>
      <c r="K1324" s="6"/>
      <c r="L1324" s="43" t="s">
        <v>1423</v>
      </c>
      <c r="M1324" s="82">
        <f t="shared" si="20"/>
        <v>44607</v>
      </c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</row>
    <row r="1325" spans="1:26" ht="15.75" hidden="1" customHeight="1" x14ac:dyDescent="0.25">
      <c r="A1325" s="41">
        <v>44363.68399892361</v>
      </c>
      <c r="B1325" s="42" t="s">
        <v>10</v>
      </c>
      <c r="C1325" s="43">
        <v>44603</v>
      </c>
      <c r="D1325" s="42" t="s">
        <v>490</v>
      </c>
      <c r="E1325" s="42" t="s">
        <v>490</v>
      </c>
      <c r="F1325" s="6"/>
      <c r="G1325" s="6"/>
      <c r="H1325" s="6"/>
      <c r="I1325" s="6"/>
      <c r="J1325" s="6"/>
      <c r="K1325" s="6"/>
      <c r="L1325" s="43" t="s">
        <v>1424</v>
      </c>
      <c r="M1325" s="82">
        <f t="shared" si="20"/>
        <v>44607</v>
      </c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</row>
    <row r="1326" spans="1:26" ht="15.75" hidden="1" customHeight="1" x14ac:dyDescent="0.25">
      <c r="A1326" s="41">
        <v>44601.565859409726</v>
      </c>
      <c r="B1326" s="42" t="s">
        <v>13</v>
      </c>
      <c r="C1326" s="43">
        <v>44604</v>
      </c>
      <c r="D1326" s="42" t="s">
        <v>490</v>
      </c>
      <c r="E1326" s="42" t="s">
        <v>490</v>
      </c>
      <c r="F1326" s="6"/>
      <c r="G1326" s="6"/>
      <c r="H1326" s="6"/>
      <c r="I1326" s="6"/>
      <c r="J1326" s="6"/>
      <c r="K1326" s="6"/>
      <c r="L1326" s="43" t="s">
        <v>1425</v>
      </c>
      <c r="M1326" s="82">
        <f t="shared" si="20"/>
        <v>44607</v>
      </c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</row>
    <row r="1327" spans="1:26" ht="15.75" hidden="1" customHeight="1" x14ac:dyDescent="0.25">
      <c r="A1327" s="41">
        <v>44511.539229629627</v>
      </c>
      <c r="B1327" s="42" t="s">
        <v>10</v>
      </c>
      <c r="C1327" s="43">
        <v>44604</v>
      </c>
      <c r="D1327" s="42" t="s">
        <v>490</v>
      </c>
      <c r="E1327" s="42" t="s">
        <v>490</v>
      </c>
      <c r="F1327" s="6"/>
      <c r="G1327" s="6"/>
      <c r="H1327" s="6"/>
      <c r="I1327" s="6"/>
      <c r="J1327" s="6"/>
      <c r="K1327" s="6"/>
      <c r="L1327" s="43" t="s">
        <v>1426</v>
      </c>
      <c r="M1327" s="82">
        <f t="shared" si="20"/>
        <v>44606</v>
      </c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</row>
    <row r="1328" spans="1:26" ht="15.75" hidden="1" customHeight="1" x14ac:dyDescent="0.25">
      <c r="A1328" s="41">
        <v>44516.673798807868</v>
      </c>
      <c r="B1328" s="42" t="s">
        <v>10</v>
      </c>
      <c r="C1328" s="43">
        <v>44604</v>
      </c>
      <c r="D1328" s="42" t="s">
        <v>490</v>
      </c>
      <c r="E1328" s="42" t="s">
        <v>490</v>
      </c>
      <c r="F1328" s="6"/>
      <c r="G1328" s="6"/>
      <c r="H1328" s="6"/>
      <c r="I1328" s="6"/>
      <c r="J1328" s="6"/>
      <c r="K1328" s="6"/>
      <c r="L1328" s="43" t="s">
        <v>1427</v>
      </c>
      <c r="M1328" s="82">
        <f t="shared" si="20"/>
        <v>44606</v>
      </c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</row>
    <row r="1329" spans="1:26" ht="15.75" hidden="1" customHeight="1" x14ac:dyDescent="0.25">
      <c r="A1329" s="41">
        <v>44516.623279432868</v>
      </c>
      <c r="B1329" s="42" t="s">
        <v>10</v>
      </c>
      <c r="C1329" s="6"/>
      <c r="D1329" s="42" t="s">
        <v>490</v>
      </c>
      <c r="E1329" s="42" t="s">
        <v>490</v>
      </c>
      <c r="F1329" s="6"/>
      <c r="G1329" s="6"/>
      <c r="H1329" s="42" t="s">
        <v>490</v>
      </c>
      <c r="I1329" s="6"/>
      <c r="J1329" s="6"/>
      <c r="K1329" s="6"/>
      <c r="L1329" s="43" t="s">
        <v>1428</v>
      </c>
      <c r="M1329" s="82">
        <f t="shared" si="20"/>
        <v>44606</v>
      </c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</row>
    <row r="1330" spans="1:26" ht="15.75" hidden="1" customHeight="1" x14ac:dyDescent="0.25">
      <c r="A1330" s="41">
        <v>44414.726990428244</v>
      </c>
      <c r="B1330" s="42" t="s">
        <v>10</v>
      </c>
      <c r="C1330" s="6"/>
      <c r="D1330" s="42" t="s">
        <v>490</v>
      </c>
      <c r="E1330" s="6"/>
      <c r="F1330" s="6"/>
      <c r="G1330" s="42" t="s">
        <v>490</v>
      </c>
      <c r="H1330" s="6"/>
      <c r="I1330" s="6"/>
      <c r="J1330" s="6"/>
      <c r="K1330" s="6"/>
      <c r="L1330" s="43" t="s">
        <v>1429</v>
      </c>
      <c r="M1330" s="82">
        <f t="shared" si="20"/>
        <v>44606</v>
      </c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</row>
    <row r="1331" spans="1:26" ht="15.75" hidden="1" customHeight="1" x14ac:dyDescent="0.25">
      <c r="A1331" s="44">
        <v>44589.538238657406</v>
      </c>
      <c r="B1331" s="45" t="s">
        <v>10</v>
      </c>
      <c r="C1331" s="6"/>
      <c r="D1331" s="45" t="s">
        <v>490</v>
      </c>
      <c r="E1331" s="6"/>
      <c r="F1331" s="6"/>
      <c r="G1331" s="6"/>
      <c r="H1331" s="45" t="s">
        <v>490</v>
      </c>
      <c r="I1331" s="6"/>
      <c r="J1331" s="6"/>
      <c r="K1331" s="6"/>
      <c r="L1331" s="46"/>
      <c r="M1331" s="82" t="str">
        <f t="shared" si="20"/>
        <v/>
      </c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</row>
    <row r="1332" spans="1:26" ht="15.75" hidden="1" customHeight="1" x14ac:dyDescent="0.25">
      <c r="A1332" s="41">
        <v>44237.55611114583</v>
      </c>
      <c r="B1332" s="42" t="s">
        <v>12</v>
      </c>
      <c r="C1332" s="6"/>
      <c r="D1332" s="42" t="s">
        <v>490</v>
      </c>
      <c r="E1332" s="6"/>
      <c r="F1332" s="6"/>
      <c r="G1332" s="6"/>
      <c r="H1332" s="6"/>
      <c r="I1332" s="6"/>
      <c r="J1332" s="6"/>
      <c r="K1332" s="6"/>
      <c r="L1332" s="43" t="s">
        <v>1430</v>
      </c>
      <c r="M1332" s="82">
        <f t="shared" si="20"/>
        <v>44600</v>
      </c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</row>
    <row r="1333" spans="1:26" ht="15.75" hidden="1" customHeight="1" x14ac:dyDescent="0.25">
      <c r="A1333" s="41">
        <v>44599.431388425925</v>
      </c>
      <c r="B1333" s="42" t="s">
        <v>13</v>
      </c>
      <c r="C1333" s="43">
        <v>44598</v>
      </c>
      <c r="D1333" s="42" t="s">
        <v>490</v>
      </c>
      <c r="E1333" s="42" t="s">
        <v>490</v>
      </c>
      <c r="F1333" s="6"/>
      <c r="G1333" s="6"/>
      <c r="H1333" s="6"/>
      <c r="I1333" s="6"/>
      <c r="J1333" s="6"/>
      <c r="K1333" s="6"/>
      <c r="L1333" s="43" t="s">
        <v>1431</v>
      </c>
      <c r="M1333" s="82">
        <f t="shared" si="20"/>
        <v>44600</v>
      </c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</row>
    <row r="1334" spans="1:26" ht="15.75" hidden="1" customHeight="1" x14ac:dyDescent="0.25">
      <c r="A1334" s="41">
        <v>44447.680298148145</v>
      </c>
      <c r="B1334" s="42" t="s">
        <v>10</v>
      </c>
      <c r="C1334" s="6"/>
      <c r="D1334" s="42" t="s">
        <v>490</v>
      </c>
      <c r="E1334" s="42" t="s">
        <v>490</v>
      </c>
      <c r="F1334" s="6"/>
      <c r="G1334" s="6"/>
      <c r="H1334" s="6"/>
      <c r="I1334" s="6"/>
      <c r="J1334" s="6"/>
      <c r="K1334" s="6"/>
      <c r="L1334" s="43" t="s">
        <v>1432</v>
      </c>
      <c r="M1334" s="82">
        <f t="shared" si="20"/>
        <v>44594</v>
      </c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</row>
    <row r="1335" spans="1:26" ht="15.75" hidden="1" customHeight="1" x14ac:dyDescent="0.25">
      <c r="A1335" s="41">
        <v>44344.655298692131</v>
      </c>
      <c r="B1335" s="42" t="s">
        <v>10</v>
      </c>
      <c r="C1335" s="6"/>
      <c r="D1335" s="42" t="s">
        <v>490</v>
      </c>
      <c r="E1335" s="42" t="s">
        <v>490</v>
      </c>
      <c r="F1335" s="6"/>
      <c r="G1335" s="6"/>
      <c r="H1335" s="6"/>
      <c r="I1335" s="6"/>
      <c r="J1335" s="6"/>
      <c r="K1335" s="6"/>
      <c r="L1335" s="43" t="s">
        <v>1433</v>
      </c>
      <c r="M1335" s="82">
        <f t="shared" si="20"/>
        <v>44594</v>
      </c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</row>
    <row r="1336" spans="1:26" ht="15.75" hidden="1" customHeight="1" x14ac:dyDescent="0.25">
      <c r="A1336" s="41">
        <v>44550.540623298613</v>
      </c>
      <c r="B1336" s="42" t="s">
        <v>13</v>
      </c>
      <c r="C1336" s="43">
        <v>44593</v>
      </c>
      <c r="D1336" s="42" t="s">
        <v>490</v>
      </c>
      <c r="E1336" s="42" t="s">
        <v>490</v>
      </c>
      <c r="F1336" s="6"/>
      <c r="G1336" s="6"/>
      <c r="H1336" s="6"/>
      <c r="I1336" s="6"/>
      <c r="J1336" s="6"/>
      <c r="K1336" s="6"/>
      <c r="L1336" s="43" t="s">
        <v>1434</v>
      </c>
      <c r="M1336" s="82">
        <f t="shared" si="20"/>
        <v>44593</v>
      </c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</row>
    <row r="1337" spans="1:26" ht="15.75" hidden="1" customHeight="1" x14ac:dyDescent="0.25">
      <c r="A1337" s="41">
        <v>44586.555347337962</v>
      </c>
      <c r="B1337" s="42" t="s">
        <v>13</v>
      </c>
      <c r="C1337" s="43">
        <v>44590</v>
      </c>
      <c r="D1337" s="42" t="s">
        <v>490</v>
      </c>
      <c r="E1337" s="42" t="s">
        <v>490</v>
      </c>
      <c r="F1337" s="6"/>
      <c r="G1337" s="6"/>
      <c r="H1337" s="6"/>
      <c r="I1337" s="6"/>
      <c r="J1337" s="6"/>
      <c r="K1337" s="6"/>
      <c r="L1337" s="43" t="s">
        <v>1435</v>
      </c>
      <c r="M1337" s="82">
        <f t="shared" si="20"/>
        <v>44592</v>
      </c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</row>
    <row r="1338" spans="1:26" ht="15.75" hidden="1" customHeight="1" x14ac:dyDescent="0.25">
      <c r="A1338" s="41">
        <v>44586.89973232639</v>
      </c>
      <c r="B1338" s="42" t="s">
        <v>13</v>
      </c>
      <c r="C1338" s="43">
        <v>44590</v>
      </c>
      <c r="D1338" s="42" t="s">
        <v>490</v>
      </c>
      <c r="E1338" s="42" t="s">
        <v>490</v>
      </c>
      <c r="F1338" s="6"/>
      <c r="G1338" s="6"/>
      <c r="H1338" s="6"/>
      <c r="I1338" s="6"/>
      <c r="J1338" s="6"/>
      <c r="K1338" s="6"/>
      <c r="L1338" s="43" t="s">
        <v>1436</v>
      </c>
      <c r="M1338" s="82">
        <f t="shared" si="20"/>
        <v>44592</v>
      </c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</row>
    <row r="1339" spans="1:26" ht="15.75" hidden="1" customHeight="1" x14ac:dyDescent="0.25">
      <c r="A1339" s="41">
        <v>44586.557947187503</v>
      </c>
      <c r="B1339" s="42" t="s">
        <v>13</v>
      </c>
      <c r="C1339" s="43">
        <v>44590</v>
      </c>
      <c r="D1339" s="42" t="s">
        <v>490</v>
      </c>
      <c r="E1339" s="42" t="s">
        <v>490</v>
      </c>
      <c r="F1339" s="6"/>
      <c r="G1339" s="6"/>
      <c r="H1339" s="6"/>
      <c r="I1339" s="6"/>
      <c r="J1339" s="6"/>
      <c r="K1339" s="6"/>
      <c r="L1339" s="43" t="s">
        <v>1437</v>
      </c>
      <c r="M1339" s="82">
        <f t="shared" si="20"/>
        <v>44592</v>
      </c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</row>
    <row r="1340" spans="1:26" ht="15.75" hidden="1" customHeight="1" x14ac:dyDescent="0.25">
      <c r="A1340" s="41">
        <v>44547.724952280092</v>
      </c>
      <c r="B1340" s="42" t="s">
        <v>10</v>
      </c>
      <c r="C1340" s="43">
        <v>44604</v>
      </c>
      <c r="D1340" s="42" t="s">
        <v>490</v>
      </c>
      <c r="E1340" s="42" t="s">
        <v>490</v>
      </c>
      <c r="F1340" s="6"/>
      <c r="G1340" s="6"/>
      <c r="H1340" s="6"/>
      <c r="I1340" s="6"/>
      <c r="J1340" s="6"/>
      <c r="K1340" s="6"/>
      <c r="L1340" s="43" t="s">
        <v>1438</v>
      </c>
      <c r="M1340" s="82">
        <f t="shared" si="20"/>
        <v>44592</v>
      </c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</row>
    <row r="1341" spans="1:26" ht="15.75" hidden="1" customHeight="1" x14ac:dyDescent="0.25">
      <c r="A1341" s="41">
        <v>44494.77174571759</v>
      </c>
      <c r="B1341" s="42" t="s">
        <v>10</v>
      </c>
      <c r="C1341" s="43">
        <v>44583</v>
      </c>
      <c r="D1341" s="42" t="s">
        <v>490</v>
      </c>
      <c r="E1341" s="42" t="s">
        <v>490</v>
      </c>
      <c r="F1341" s="6"/>
      <c r="G1341" s="6"/>
      <c r="H1341" s="6"/>
      <c r="I1341" s="6"/>
      <c r="J1341" s="6"/>
      <c r="K1341" s="6"/>
      <c r="L1341" s="43" t="s">
        <v>1439</v>
      </c>
      <c r="M1341" s="82">
        <f t="shared" si="20"/>
        <v>44592</v>
      </c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</row>
    <row r="1342" spans="1:26" ht="15.75" hidden="1" customHeight="1" x14ac:dyDescent="0.25">
      <c r="A1342" s="41">
        <v>44341.629173923611</v>
      </c>
      <c r="B1342" s="42" t="s">
        <v>12</v>
      </c>
      <c r="C1342" s="6"/>
      <c r="D1342" s="6"/>
      <c r="E1342" s="6"/>
      <c r="F1342" s="6"/>
      <c r="G1342" s="6"/>
      <c r="H1342" s="6"/>
      <c r="I1342" s="6"/>
      <c r="J1342" s="6"/>
      <c r="K1342" s="6"/>
      <c r="L1342" s="43" t="s">
        <v>1440</v>
      </c>
      <c r="M1342" s="82">
        <f t="shared" si="20"/>
        <v>44588</v>
      </c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</row>
    <row r="1343" spans="1:26" ht="15.75" hidden="1" customHeight="1" x14ac:dyDescent="0.25">
      <c r="A1343" s="41">
        <v>44342.602100775461</v>
      </c>
      <c r="B1343" s="42" t="s">
        <v>12</v>
      </c>
      <c r="C1343" s="43">
        <v>44492</v>
      </c>
      <c r="D1343" s="42" t="s">
        <v>490</v>
      </c>
      <c r="E1343" s="42" t="s">
        <v>490</v>
      </c>
      <c r="F1343" s="6"/>
      <c r="G1343" s="6"/>
      <c r="H1343" s="6"/>
      <c r="I1343" s="6"/>
      <c r="J1343" s="6"/>
      <c r="K1343" s="6"/>
      <c r="L1343" s="43" t="s">
        <v>1441</v>
      </c>
      <c r="M1343" s="82">
        <f t="shared" si="20"/>
        <v>44588</v>
      </c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</row>
    <row r="1344" spans="1:26" ht="15.75" hidden="1" customHeight="1" x14ac:dyDescent="0.25">
      <c r="A1344" s="41">
        <v>44216.745833796296</v>
      </c>
      <c r="B1344" s="42" t="s">
        <v>12</v>
      </c>
      <c r="C1344" s="43">
        <v>44583</v>
      </c>
      <c r="D1344" s="42" t="s">
        <v>490</v>
      </c>
      <c r="E1344" s="42" t="s">
        <v>490</v>
      </c>
      <c r="F1344" s="6"/>
      <c r="G1344" s="6"/>
      <c r="H1344" s="6"/>
      <c r="I1344" s="6"/>
      <c r="J1344" s="6"/>
      <c r="K1344" s="6"/>
      <c r="L1344" s="43" t="s">
        <v>1442</v>
      </c>
      <c r="M1344" s="82">
        <f t="shared" si="20"/>
        <v>44588</v>
      </c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</row>
    <row r="1345" spans="1:26" ht="15.75" hidden="1" customHeight="1" x14ac:dyDescent="0.25">
      <c r="A1345" s="41">
        <v>44392.483502511575</v>
      </c>
      <c r="B1345" s="42" t="s">
        <v>10</v>
      </c>
      <c r="C1345" s="6"/>
      <c r="D1345" s="42" t="s">
        <v>490</v>
      </c>
      <c r="E1345" s="6"/>
      <c r="F1345" s="6"/>
      <c r="G1345" s="6"/>
      <c r="H1345" s="6"/>
      <c r="I1345" s="6"/>
      <c r="J1345" s="6"/>
      <c r="K1345" s="6"/>
      <c r="L1345" s="43" t="s">
        <v>1443</v>
      </c>
      <c r="M1345" s="82">
        <f t="shared" si="20"/>
        <v>44587</v>
      </c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</row>
    <row r="1346" spans="1:26" ht="15.75" hidden="1" customHeight="1" x14ac:dyDescent="0.25">
      <c r="A1346" s="41">
        <v>44385.556863310187</v>
      </c>
      <c r="B1346" s="42" t="s">
        <v>10</v>
      </c>
      <c r="C1346" s="6"/>
      <c r="D1346" s="42" t="s">
        <v>490</v>
      </c>
      <c r="E1346" s="42" t="s">
        <v>490</v>
      </c>
      <c r="F1346" s="6"/>
      <c r="G1346" s="6"/>
      <c r="H1346" s="6"/>
      <c r="I1346" s="6"/>
      <c r="J1346" s="6"/>
      <c r="K1346" s="6"/>
      <c r="L1346" s="43" t="s">
        <v>1444</v>
      </c>
      <c r="M1346" s="82">
        <f t="shared" si="20"/>
        <v>44587</v>
      </c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</row>
    <row r="1347" spans="1:26" ht="15.75" hidden="1" customHeight="1" x14ac:dyDescent="0.25">
      <c r="A1347" s="41">
        <v>44508.67417233796</v>
      </c>
      <c r="B1347" s="42" t="s">
        <v>12</v>
      </c>
      <c r="C1347" s="43">
        <v>44583</v>
      </c>
      <c r="D1347" s="42" t="s">
        <v>490</v>
      </c>
      <c r="E1347" s="42" t="s">
        <v>490</v>
      </c>
      <c r="F1347" s="6"/>
      <c r="G1347" s="6"/>
      <c r="H1347" s="6"/>
      <c r="I1347" s="6"/>
      <c r="J1347" s="6"/>
      <c r="K1347" s="6"/>
      <c r="L1347" s="43" t="s">
        <v>1445</v>
      </c>
      <c r="M1347" s="82">
        <f t="shared" si="20"/>
        <v>44586</v>
      </c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</row>
    <row r="1348" spans="1:26" ht="15.75" hidden="1" customHeight="1" x14ac:dyDescent="0.25">
      <c r="A1348" s="41">
        <v>44237.403986342593</v>
      </c>
      <c r="B1348" s="42" t="s">
        <v>12</v>
      </c>
      <c r="C1348" s="43">
        <v>44583</v>
      </c>
      <c r="D1348" s="42" t="s">
        <v>490</v>
      </c>
      <c r="E1348" s="42" t="s">
        <v>490</v>
      </c>
      <c r="F1348" s="6"/>
      <c r="G1348" s="6"/>
      <c r="H1348" s="6"/>
      <c r="I1348" s="6"/>
      <c r="J1348" s="6"/>
      <c r="K1348" s="6"/>
      <c r="L1348" s="43" t="s">
        <v>1446</v>
      </c>
      <c r="M1348" s="82">
        <f t="shared" si="20"/>
        <v>44586</v>
      </c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</row>
    <row r="1349" spans="1:26" ht="15.75" hidden="1" customHeight="1" x14ac:dyDescent="0.25">
      <c r="A1349" s="41">
        <v>44526.591660729166</v>
      </c>
      <c r="B1349" s="42" t="s">
        <v>10</v>
      </c>
      <c r="C1349" s="6"/>
      <c r="D1349" s="42" t="s">
        <v>490</v>
      </c>
      <c r="E1349" s="42" t="s">
        <v>490</v>
      </c>
      <c r="F1349" s="6"/>
      <c r="G1349" s="6"/>
      <c r="H1349" s="6"/>
      <c r="I1349" s="6"/>
      <c r="J1349" s="6"/>
      <c r="K1349" s="6"/>
      <c r="L1349" s="43" t="s">
        <v>1447</v>
      </c>
      <c r="M1349" s="82">
        <f t="shared" si="20"/>
        <v>44585</v>
      </c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</row>
    <row r="1350" spans="1:26" ht="15.75" hidden="1" customHeight="1" x14ac:dyDescent="0.25">
      <c r="A1350" s="41">
        <v>44550.575077430556</v>
      </c>
      <c r="B1350" s="42" t="s">
        <v>10</v>
      </c>
      <c r="C1350" s="43">
        <v>44625</v>
      </c>
      <c r="D1350" s="42" t="s">
        <v>490</v>
      </c>
      <c r="E1350" s="42" t="s">
        <v>490</v>
      </c>
      <c r="F1350" s="6"/>
      <c r="G1350" s="6"/>
      <c r="H1350" s="6"/>
      <c r="I1350" s="6"/>
      <c r="J1350" s="6"/>
      <c r="K1350" s="6"/>
      <c r="L1350" s="43" t="s">
        <v>1448</v>
      </c>
      <c r="M1350" s="82">
        <f t="shared" si="20"/>
        <v>44585</v>
      </c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</row>
    <row r="1351" spans="1:26" ht="15.75" hidden="1" customHeight="1" x14ac:dyDescent="0.25">
      <c r="A1351" s="41">
        <v>44370.664486111113</v>
      </c>
      <c r="B1351" s="42" t="s">
        <v>10</v>
      </c>
      <c r="C1351" s="43">
        <v>44583</v>
      </c>
      <c r="D1351" s="42" t="s">
        <v>490</v>
      </c>
      <c r="E1351" s="42" t="s">
        <v>490</v>
      </c>
      <c r="F1351" s="6"/>
      <c r="G1351" s="6"/>
      <c r="H1351" s="6"/>
      <c r="I1351" s="6"/>
      <c r="J1351" s="6"/>
      <c r="K1351" s="6"/>
      <c r="L1351" s="43" t="s">
        <v>1449</v>
      </c>
      <c r="M1351" s="82">
        <f t="shared" ref="M1351:M1414" si="21">IFERROR(DATEVALUE(TEXT(LEFT(L1351,10),"ДД.ММ.ГГГГ")),"")</f>
        <v>44585</v>
      </c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</row>
    <row r="1352" spans="1:26" ht="15.75" hidden="1" customHeight="1" x14ac:dyDescent="0.25">
      <c r="A1352" s="41">
        <v>44529.618111956021</v>
      </c>
      <c r="B1352" s="42" t="s">
        <v>10</v>
      </c>
      <c r="C1352" s="43">
        <v>44583</v>
      </c>
      <c r="D1352" s="42" t="s">
        <v>490</v>
      </c>
      <c r="E1352" s="42" t="s">
        <v>490</v>
      </c>
      <c r="F1352" s="6"/>
      <c r="G1352" s="6"/>
      <c r="H1352" s="6"/>
      <c r="I1352" s="6"/>
      <c r="J1352" s="6"/>
      <c r="K1352" s="6"/>
      <c r="L1352" s="43" t="s">
        <v>1450</v>
      </c>
      <c r="M1352" s="82">
        <f t="shared" si="21"/>
        <v>44585</v>
      </c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</row>
    <row r="1353" spans="1:26" ht="15.75" hidden="1" customHeight="1" x14ac:dyDescent="0.25">
      <c r="A1353" s="41">
        <v>44546.679041747688</v>
      </c>
      <c r="B1353" s="42" t="s">
        <v>13</v>
      </c>
      <c r="C1353" s="43">
        <v>44578</v>
      </c>
      <c r="D1353" s="42" t="s">
        <v>490</v>
      </c>
      <c r="E1353" s="6"/>
      <c r="F1353" s="6"/>
      <c r="G1353" s="42" t="s">
        <v>490</v>
      </c>
      <c r="H1353" s="6"/>
      <c r="I1353" s="6"/>
      <c r="J1353" s="6"/>
      <c r="K1353" s="6"/>
      <c r="L1353" s="43" t="s">
        <v>1451</v>
      </c>
      <c r="M1353" s="82">
        <f t="shared" si="21"/>
        <v>44580</v>
      </c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</row>
    <row r="1354" spans="1:26" ht="15.75" hidden="1" customHeight="1" x14ac:dyDescent="0.25">
      <c r="A1354" s="41">
        <v>44335.706660682874</v>
      </c>
      <c r="B1354" s="42" t="s">
        <v>12</v>
      </c>
      <c r="C1354" s="6"/>
      <c r="D1354" s="6"/>
      <c r="E1354" s="6"/>
      <c r="F1354" s="6"/>
      <c r="G1354" s="6"/>
      <c r="H1354" s="6"/>
      <c r="I1354" s="6"/>
      <c r="J1354" s="6"/>
      <c r="K1354" s="6"/>
      <c r="L1354" s="43" t="s">
        <v>1452</v>
      </c>
      <c r="M1354" s="82">
        <f t="shared" si="21"/>
        <v>44575</v>
      </c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</row>
    <row r="1355" spans="1:26" ht="15.75" hidden="1" customHeight="1" x14ac:dyDescent="0.25">
      <c r="A1355" s="41">
        <v>44551.500188229169</v>
      </c>
      <c r="B1355" s="42" t="s">
        <v>10</v>
      </c>
      <c r="C1355" s="6"/>
      <c r="D1355" s="42" t="s">
        <v>490</v>
      </c>
      <c r="E1355" s="42" t="s">
        <v>490</v>
      </c>
      <c r="F1355" s="6"/>
      <c r="G1355" s="6"/>
      <c r="H1355" s="6"/>
      <c r="I1355" s="6"/>
      <c r="J1355" s="6"/>
      <c r="K1355" s="6"/>
      <c r="L1355" s="43" t="s">
        <v>1453</v>
      </c>
      <c r="M1355" s="82">
        <f t="shared" si="21"/>
        <v>44573</v>
      </c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</row>
    <row r="1356" spans="1:26" ht="15.75" hidden="1" customHeight="1" x14ac:dyDescent="0.25">
      <c r="A1356" s="41">
        <v>44544.43824984954</v>
      </c>
      <c r="B1356" s="42" t="s">
        <v>13</v>
      </c>
      <c r="C1356" s="6"/>
      <c r="D1356" s="42" t="s">
        <v>490</v>
      </c>
      <c r="E1356" s="6"/>
      <c r="F1356" s="6"/>
      <c r="G1356" s="6"/>
      <c r="H1356" s="6"/>
      <c r="I1356" s="6"/>
      <c r="J1356" s="6"/>
      <c r="K1356" s="6"/>
      <c r="L1356" s="43" t="s">
        <v>1454</v>
      </c>
      <c r="M1356" s="82">
        <f t="shared" si="21"/>
        <v>44572</v>
      </c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</row>
    <row r="1357" spans="1:26" ht="15.75" hidden="1" customHeight="1" x14ac:dyDescent="0.25">
      <c r="A1357" s="41">
        <v>43979.544720289348</v>
      </c>
      <c r="B1357" s="42" t="s">
        <v>12</v>
      </c>
      <c r="C1357" s="6"/>
      <c r="D1357" s="6"/>
      <c r="E1357" s="6"/>
      <c r="F1357" s="6"/>
      <c r="G1357" s="6"/>
      <c r="H1357" s="6"/>
      <c r="I1357" s="6"/>
      <c r="J1357" s="6"/>
      <c r="K1357" s="6"/>
      <c r="L1357" s="43" t="s">
        <v>1455</v>
      </c>
      <c r="M1357" s="82">
        <f t="shared" si="21"/>
        <v>44539</v>
      </c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</row>
    <row r="1358" spans="1:26" ht="15.75" hidden="1" customHeight="1" x14ac:dyDescent="0.25">
      <c r="A1358" s="41">
        <v>44496.549951273148</v>
      </c>
      <c r="B1358" s="42" t="s">
        <v>13</v>
      </c>
      <c r="C1358" s="6"/>
      <c r="D1358" s="42" t="s">
        <v>490</v>
      </c>
      <c r="E1358" s="42" t="s">
        <v>490</v>
      </c>
      <c r="F1358" s="6"/>
      <c r="G1358" s="6"/>
      <c r="H1358" s="6"/>
      <c r="I1358" s="6"/>
      <c r="J1358" s="6"/>
      <c r="K1358" s="6"/>
      <c r="L1358" s="43" t="s">
        <v>1456</v>
      </c>
      <c r="M1358" s="82">
        <f t="shared" si="21"/>
        <v>44559</v>
      </c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</row>
    <row r="1359" spans="1:26" ht="15.75" hidden="1" customHeight="1" x14ac:dyDescent="0.25">
      <c r="A1359" s="41">
        <v>44483.609858761571</v>
      </c>
      <c r="B1359" s="42" t="s">
        <v>13</v>
      </c>
      <c r="C1359" s="6"/>
      <c r="D1359" s="42" t="s">
        <v>490</v>
      </c>
      <c r="E1359" s="6"/>
      <c r="F1359" s="6"/>
      <c r="G1359" s="6"/>
      <c r="H1359" s="6"/>
      <c r="I1359" s="6"/>
      <c r="J1359" s="6"/>
      <c r="K1359" s="6"/>
      <c r="L1359" s="43" t="s">
        <v>1457</v>
      </c>
      <c r="M1359" s="82">
        <f t="shared" si="21"/>
        <v>44559</v>
      </c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</row>
    <row r="1360" spans="1:26" ht="15.75" hidden="1" customHeight="1" x14ac:dyDescent="0.25">
      <c r="A1360" s="41">
        <v>44481.721525312503</v>
      </c>
      <c r="B1360" s="42" t="s">
        <v>13</v>
      </c>
      <c r="C1360" s="6"/>
      <c r="D1360" s="42" t="s">
        <v>490</v>
      </c>
      <c r="E1360" s="6"/>
      <c r="F1360" s="6"/>
      <c r="G1360" s="6"/>
      <c r="H1360" s="6"/>
      <c r="I1360" s="6"/>
      <c r="J1360" s="6"/>
      <c r="K1360" s="6"/>
      <c r="L1360" s="43" t="s">
        <v>1458</v>
      </c>
      <c r="M1360" s="82">
        <f t="shared" si="21"/>
        <v>44559</v>
      </c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</row>
    <row r="1361" spans="1:26" ht="15.75" hidden="1" customHeight="1" x14ac:dyDescent="0.25">
      <c r="A1361" s="41">
        <v>44407.661046678244</v>
      </c>
      <c r="B1361" s="42" t="s">
        <v>13</v>
      </c>
      <c r="C1361" s="6"/>
      <c r="D1361" s="42" t="s">
        <v>490</v>
      </c>
      <c r="E1361" s="6"/>
      <c r="F1361" s="42" t="s">
        <v>490</v>
      </c>
      <c r="G1361" s="6"/>
      <c r="H1361" s="6"/>
      <c r="I1361" s="6"/>
      <c r="J1361" s="6"/>
      <c r="K1361" s="6"/>
      <c r="L1361" s="43" t="s">
        <v>1459</v>
      </c>
      <c r="M1361" s="82">
        <f t="shared" si="21"/>
        <v>44559</v>
      </c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</row>
    <row r="1362" spans="1:26" ht="15.75" hidden="1" customHeight="1" x14ac:dyDescent="0.25">
      <c r="A1362" s="41">
        <v>44440.619868483795</v>
      </c>
      <c r="B1362" s="42" t="s">
        <v>13</v>
      </c>
      <c r="C1362" s="6"/>
      <c r="D1362" s="42" t="s">
        <v>490</v>
      </c>
      <c r="E1362" s="6"/>
      <c r="F1362" s="6"/>
      <c r="G1362" s="6"/>
      <c r="H1362" s="6"/>
      <c r="I1362" s="6"/>
      <c r="J1362" s="6"/>
      <c r="K1362" s="6"/>
      <c r="L1362" s="43" t="s">
        <v>1460</v>
      </c>
      <c r="M1362" s="82">
        <f t="shared" si="21"/>
        <v>44559</v>
      </c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</row>
    <row r="1363" spans="1:26" ht="15.75" hidden="1" customHeight="1" x14ac:dyDescent="0.25">
      <c r="A1363" s="41">
        <v>43979.790235185188</v>
      </c>
      <c r="B1363" s="42" t="s">
        <v>13</v>
      </c>
      <c r="C1363" s="6"/>
      <c r="D1363" s="6"/>
      <c r="E1363" s="6"/>
      <c r="F1363" s="6"/>
      <c r="G1363" s="6"/>
      <c r="H1363" s="6"/>
      <c r="I1363" s="6"/>
      <c r="J1363" s="6"/>
      <c r="K1363" s="6"/>
      <c r="L1363" s="43" t="s">
        <v>1461</v>
      </c>
      <c r="M1363" s="82">
        <f t="shared" si="21"/>
        <v>44559</v>
      </c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</row>
    <row r="1364" spans="1:26" ht="15.75" hidden="1" customHeight="1" x14ac:dyDescent="0.25">
      <c r="A1364" s="41">
        <v>44015.676403622689</v>
      </c>
      <c r="B1364" s="42" t="s">
        <v>13</v>
      </c>
      <c r="C1364" s="6"/>
      <c r="D1364" s="6"/>
      <c r="E1364" s="6"/>
      <c r="F1364" s="6"/>
      <c r="G1364" s="6"/>
      <c r="H1364" s="6"/>
      <c r="I1364" s="6"/>
      <c r="J1364" s="6"/>
      <c r="K1364" s="6"/>
      <c r="L1364" s="43" t="s">
        <v>1462</v>
      </c>
      <c r="M1364" s="82">
        <f t="shared" si="21"/>
        <v>44559</v>
      </c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</row>
    <row r="1365" spans="1:26" ht="15.75" hidden="1" customHeight="1" x14ac:dyDescent="0.25">
      <c r="A1365" s="41">
        <v>44074.651964895835</v>
      </c>
      <c r="B1365" s="42" t="s">
        <v>13</v>
      </c>
      <c r="C1365" s="6"/>
      <c r="D1365" s="6"/>
      <c r="E1365" s="6"/>
      <c r="F1365" s="6"/>
      <c r="G1365" s="6"/>
      <c r="H1365" s="6"/>
      <c r="I1365" s="6"/>
      <c r="J1365" s="6"/>
      <c r="K1365" s="6"/>
      <c r="L1365" s="43" t="s">
        <v>1463</v>
      </c>
      <c r="M1365" s="82">
        <f t="shared" si="21"/>
        <v>44559</v>
      </c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</row>
    <row r="1366" spans="1:26" ht="15.75" hidden="1" customHeight="1" x14ac:dyDescent="0.25">
      <c r="A1366" s="41">
        <v>44134.725515196762</v>
      </c>
      <c r="B1366" s="42" t="s">
        <v>13</v>
      </c>
      <c r="C1366" s="6"/>
      <c r="D1366" s="6"/>
      <c r="E1366" s="6"/>
      <c r="F1366" s="6"/>
      <c r="G1366" s="6"/>
      <c r="H1366" s="6"/>
      <c r="I1366" s="6"/>
      <c r="J1366" s="6"/>
      <c r="K1366" s="6"/>
      <c r="L1366" s="43" t="s">
        <v>1464</v>
      </c>
      <c r="M1366" s="82">
        <f t="shared" si="21"/>
        <v>44559</v>
      </c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</row>
    <row r="1367" spans="1:26" ht="15.75" hidden="1" customHeight="1" x14ac:dyDescent="0.25">
      <c r="A1367" s="41">
        <v>44154.641198993057</v>
      </c>
      <c r="B1367" s="42" t="s">
        <v>13</v>
      </c>
      <c r="C1367" s="6"/>
      <c r="D1367" s="6"/>
      <c r="E1367" s="6"/>
      <c r="F1367" s="6"/>
      <c r="G1367" s="6"/>
      <c r="H1367" s="6"/>
      <c r="I1367" s="6"/>
      <c r="J1367" s="6"/>
      <c r="K1367" s="6"/>
      <c r="L1367" s="43" t="s">
        <v>1465</v>
      </c>
      <c r="M1367" s="82">
        <f t="shared" si="21"/>
        <v>44559</v>
      </c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</row>
    <row r="1368" spans="1:26" ht="15.75" hidden="1" customHeight="1" x14ac:dyDescent="0.25">
      <c r="A1368" s="41">
        <v>44180.438345219911</v>
      </c>
      <c r="B1368" s="42" t="s">
        <v>13</v>
      </c>
      <c r="C1368" s="6"/>
      <c r="D1368" s="6"/>
      <c r="E1368" s="6"/>
      <c r="F1368" s="6"/>
      <c r="G1368" s="6"/>
      <c r="H1368" s="6"/>
      <c r="I1368" s="6"/>
      <c r="J1368" s="6"/>
      <c r="K1368" s="6"/>
      <c r="L1368" s="43" t="s">
        <v>1466</v>
      </c>
      <c r="M1368" s="82">
        <f t="shared" si="21"/>
        <v>44559</v>
      </c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</row>
    <row r="1369" spans="1:26" ht="15.75" hidden="1" customHeight="1" x14ac:dyDescent="0.25">
      <c r="A1369" s="41">
        <v>44182.761743020834</v>
      </c>
      <c r="B1369" s="42" t="s">
        <v>13</v>
      </c>
      <c r="C1369" s="6"/>
      <c r="D1369" s="6"/>
      <c r="E1369" s="6"/>
      <c r="F1369" s="6"/>
      <c r="G1369" s="6"/>
      <c r="H1369" s="6"/>
      <c r="I1369" s="6"/>
      <c r="J1369" s="6"/>
      <c r="K1369" s="6"/>
      <c r="L1369" s="43" t="s">
        <v>1467</v>
      </c>
      <c r="M1369" s="82">
        <f t="shared" si="21"/>
        <v>44559</v>
      </c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</row>
    <row r="1370" spans="1:26" ht="15.75" hidden="1" customHeight="1" x14ac:dyDescent="0.25">
      <c r="A1370" s="41">
        <v>44228.817112731478</v>
      </c>
      <c r="B1370" s="42" t="s">
        <v>13</v>
      </c>
      <c r="C1370" s="6"/>
      <c r="D1370" s="6"/>
      <c r="E1370" s="6"/>
      <c r="F1370" s="6"/>
      <c r="G1370" s="6"/>
      <c r="H1370" s="6"/>
      <c r="I1370" s="6"/>
      <c r="J1370" s="6"/>
      <c r="K1370" s="6"/>
      <c r="L1370" s="43" t="s">
        <v>1468</v>
      </c>
      <c r="M1370" s="82">
        <f t="shared" si="21"/>
        <v>44559</v>
      </c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</row>
    <row r="1371" spans="1:26" ht="15.75" hidden="1" customHeight="1" x14ac:dyDescent="0.25">
      <c r="A1371" s="41">
        <v>44231.64126207176</v>
      </c>
      <c r="B1371" s="42" t="s">
        <v>13</v>
      </c>
      <c r="C1371" s="6"/>
      <c r="D1371" s="6"/>
      <c r="E1371" s="6"/>
      <c r="F1371" s="6"/>
      <c r="G1371" s="6"/>
      <c r="H1371" s="6"/>
      <c r="I1371" s="6"/>
      <c r="J1371" s="6"/>
      <c r="K1371" s="6"/>
      <c r="L1371" s="43" t="s">
        <v>1469</v>
      </c>
      <c r="M1371" s="82">
        <f t="shared" si="21"/>
        <v>44559</v>
      </c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</row>
    <row r="1372" spans="1:26" ht="15.75" hidden="1" customHeight="1" x14ac:dyDescent="0.25">
      <c r="A1372" s="41">
        <v>44312.706506678238</v>
      </c>
      <c r="B1372" s="42" t="s">
        <v>13</v>
      </c>
      <c r="C1372" s="6"/>
      <c r="D1372" s="6"/>
      <c r="E1372" s="6"/>
      <c r="F1372" s="6"/>
      <c r="G1372" s="6"/>
      <c r="H1372" s="6"/>
      <c r="I1372" s="6"/>
      <c r="J1372" s="6"/>
      <c r="K1372" s="6"/>
      <c r="L1372" s="43" t="s">
        <v>1470</v>
      </c>
      <c r="M1372" s="82">
        <f t="shared" si="21"/>
        <v>44559</v>
      </c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</row>
    <row r="1373" spans="1:26" ht="15.75" hidden="1" customHeight="1" x14ac:dyDescent="0.25">
      <c r="A1373" s="41">
        <v>44320.66047978009</v>
      </c>
      <c r="B1373" s="42" t="s">
        <v>13</v>
      </c>
      <c r="C1373" s="6"/>
      <c r="D1373" s="6"/>
      <c r="E1373" s="6"/>
      <c r="F1373" s="6"/>
      <c r="G1373" s="6"/>
      <c r="H1373" s="6"/>
      <c r="I1373" s="6"/>
      <c r="J1373" s="6"/>
      <c r="K1373" s="6"/>
      <c r="L1373" s="43" t="s">
        <v>1471</v>
      </c>
      <c r="M1373" s="82">
        <f t="shared" si="21"/>
        <v>44559</v>
      </c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</row>
    <row r="1374" spans="1:26" ht="15.75" hidden="1" customHeight="1" x14ac:dyDescent="0.25">
      <c r="A1374" s="41">
        <v>44341.807854166669</v>
      </c>
      <c r="B1374" s="42" t="s">
        <v>13</v>
      </c>
      <c r="C1374" s="6"/>
      <c r="D1374" s="42" t="s">
        <v>490</v>
      </c>
      <c r="E1374" s="6"/>
      <c r="F1374" s="6"/>
      <c r="G1374" s="6"/>
      <c r="H1374" s="6"/>
      <c r="I1374" s="6"/>
      <c r="J1374" s="6"/>
      <c r="K1374" s="6"/>
      <c r="L1374" s="43" t="s">
        <v>1472</v>
      </c>
      <c r="M1374" s="82">
        <f t="shared" si="21"/>
        <v>44559</v>
      </c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</row>
    <row r="1375" spans="1:26" ht="15.75" hidden="1" customHeight="1" x14ac:dyDescent="0.25">
      <c r="A1375" s="41">
        <v>44529.666623495374</v>
      </c>
      <c r="B1375" s="42" t="s">
        <v>13</v>
      </c>
      <c r="C1375" s="6"/>
      <c r="D1375" s="42" t="s">
        <v>490</v>
      </c>
      <c r="E1375" s="6"/>
      <c r="F1375" s="6"/>
      <c r="G1375" s="6"/>
      <c r="H1375" s="6"/>
      <c r="I1375" s="6"/>
      <c r="J1375" s="6"/>
      <c r="K1375" s="6"/>
      <c r="L1375" s="43" t="s">
        <v>1473</v>
      </c>
      <c r="M1375" s="82">
        <f t="shared" si="21"/>
        <v>44559</v>
      </c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</row>
    <row r="1376" spans="1:26" ht="15.75" hidden="1" customHeight="1" x14ac:dyDescent="0.25">
      <c r="A1376" s="41">
        <v>44386.492997453701</v>
      </c>
      <c r="B1376" s="42" t="s">
        <v>13</v>
      </c>
      <c r="C1376" s="6"/>
      <c r="D1376" s="42" t="s">
        <v>490</v>
      </c>
      <c r="E1376" s="6"/>
      <c r="F1376" s="6"/>
      <c r="G1376" s="6"/>
      <c r="H1376" s="6"/>
      <c r="I1376" s="6"/>
      <c r="J1376" s="6"/>
      <c r="K1376" s="6"/>
      <c r="L1376" s="43" t="s">
        <v>1474</v>
      </c>
      <c r="M1376" s="82">
        <f t="shared" si="21"/>
        <v>44559</v>
      </c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</row>
    <row r="1377" spans="1:26" ht="15.75" hidden="1" customHeight="1" x14ac:dyDescent="0.25">
      <c r="A1377" s="41">
        <v>44406.581321377314</v>
      </c>
      <c r="B1377" s="42" t="s">
        <v>13</v>
      </c>
      <c r="C1377" s="6"/>
      <c r="D1377" s="42" t="s">
        <v>490</v>
      </c>
      <c r="E1377" s="6"/>
      <c r="F1377" s="6"/>
      <c r="G1377" s="6"/>
      <c r="H1377" s="6"/>
      <c r="I1377" s="6"/>
      <c r="J1377" s="6"/>
      <c r="K1377" s="6"/>
      <c r="L1377" s="43" t="s">
        <v>1475</v>
      </c>
      <c r="M1377" s="82">
        <f t="shared" si="21"/>
        <v>44559</v>
      </c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</row>
    <row r="1378" spans="1:26" ht="15.75" hidden="1" customHeight="1" x14ac:dyDescent="0.25">
      <c r="A1378" s="41">
        <v>44407.475293668984</v>
      </c>
      <c r="B1378" s="42" t="s">
        <v>13</v>
      </c>
      <c r="C1378" s="6"/>
      <c r="D1378" s="42" t="s">
        <v>490</v>
      </c>
      <c r="E1378" s="6"/>
      <c r="F1378" s="6"/>
      <c r="G1378" s="6"/>
      <c r="H1378" s="6"/>
      <c r="I1378" s="6"/>
      <c r="J1378" s="6"/>
      <c r="K1378" s="6"/>
      <c r="L1378" s="43" t="s">
        <v>1476</v>
      </c>
      <c r="M1378" s="82">
        <f t="shared" si="21"/>
        <v>44559</v>
      </c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</row>
    <row r="1379" spans="1:26" ht="15.75" hidden="1" customHeight="1" x14ac:dyDescent="0.25">
      <c r="A1379" s="41">
        <v>44407.555475844907</v>
      </c>
      <c r="B1379" s="42" t="s">
        <v>13</v>
      </c>
      <c r="C1379" s="6"/>
      <c r="D1379" s="42" t="s">
        <v>490</v>
      </c>
      <c r="E1379" s="6"/>
      <c r="F1379" s="6"/>
      <c r="G1379" s="6"/>
      <c r="H1379" s="6"/>
      <c r="I1379" s="6"/>
      <c r="J1379" s="6"/>
      <c r="K1379" s="6"/>
      <c r="L1379" s="43" t="s">
        <v>1477</v>
      </c>
      <c r="M1379" s="82">
        <f t="shared" si="21"/>
        <v>44559</v>
      </c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</row>
    <row r="1380" spans="1:26" ht="15.75" hidden="1" customHeight="1" x14ac:dyDescent="0.25">
      <c r="A1380" s="41">
        <v>44435.445100925928</v>
      </c>
      <c r="B1380" s="42" t="s">
        <v>13</v>
      </c>
      <c r="C1380" s="6"/>
      <c r="D1380" s="42" t="s">
        <v>490</v>
      </c>
      <c r="E1380" s="6"/>
      <c r="F1380" s="6"/>
      <c r="G1380" s="6"/>
      <c r="H1380" s="6"/>
      <c r="I1380" s="6"/>
      <c r="J1380" s="6"/>
      <c r="K1380" s="6"/>
      <c r="L1380" s="43" t="s">
        <v>1478</v>
      </c>
      <c r="M1380" s="82">
        <f t="shared" si="21"/>
        <v>44559</v>
      </c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</row>
    <row r="1381" spans="1:26" ht="15.75" hidden="1" customHeight="1" x14ac:dyDescent="0.25">
      <c r="A1381" s="41">
        <v>44435.567863425924</v>
      </c>
      <c r="B1381" s="42" t="s">
        <v>13</v>
      </c>
      <c r="C1381" s="6"/>
      <c r="D1381" s="42" t="s">
        <v>490</v>
      </c>
      <c r="E1381" s="6"/>
      <c r="F1381" s="6"/>
      <c r="G1381" s="6"/>
      <c r="H1381" s="6"/>
      <c r="I1381" s="6"/>
      <c r="J1381" s="6"/>
      <c r="K1381" s="6"/>
      <c r="L1381" s="43" t="s">
        <v>1479</v>
      </c>
      <c r="M1381" s="82">
        <f t="shared" si="21"/>
        <v>44559</v>
      </c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</row>
    <row r="1382" spans="1:26" ht="15.75" hidden="1" customHeight="1" x14ac:dyDescent="0.25">
      <c r="A1382" s="41">
        <v>44435.569059525464</v>
      </c>
      <c r="B1382" s="42" t="s">
        <v>13</v>
      </c>
      <c r="C1382" s="6"/>
      <c r="D1382" s="42" t="s">
        <v>490</v>
      </c>
      <c r="E1382" s="6"/>
      <c r="F1382" s="6"/>
      <c r="G1382" s="6"/>
      <c r="H1382" s="6"/>
      <c r="I1382" s="6"/>
      <c r="J1382" s="6"/>
      <c r="K1382" s="6"/>
      <c r="L1382" s="43" t="s">
        <v>1480</v>
      </c>
      <c r="M1382" s="82">
        <f t="shared" si="21"/>
        <v>44559</v>
      </c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</row>
    <row r="1383" spans="1:26" ht="15.75" hidden="1" customHeight="1" x14ac:dyDescent="0.25">
      <c r="A1383" s="41">
        <v>44435.573342673611</v>
      </c>
      <c r="B1383" s="42" t="s">
        <v>13</v>
      </c>
      <c r="C1383" s="6"/>
      <c r="D1383" s="42" t="s">
        <v>490</v>
      </c>
      <c r="E1383" s="6"/>
      <c r="F1383" s="6"/>
      <c r="G1383" s="6"/>
      <c r="H1383" s="6"/>
      <c r="I1383" s="6"/>
      <c r="J1383" s="6"/>
      <c r="K1383" s="6"/>
      <c r="L1383" s="43" t="s">
        <v>1481</v>
      </c>
      <c r="M1383" s="82">
        <f t="shared" si="21"/>
        <v>44559</v>
      </c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</row>
    <row r="1384" spans="1:26" ht="15.75" hidden="1" customHeight="1" x14ac:dyDescent="0.25">
      <c r="A1384" s="41">
        <v>44435.575696180553</v>
      </c>
      <c r="B1384" s="42" t="s">
        <v>13</v>
      </c>
      <c r="C1384" s="6"/>
      <c r="D1384" s="42" t="s">
        <v>490</v>
      </c>
      <c r="E1384" s="6"/>
      <c r="F1384" s="6"/>
      <c r="G1384" s="6"/>
      <c r="H1384" s="6"/>
      <c r="I1384" s="6"/>
      <c r="J1384" s="6"/>
      <c r="K1384" s="6"/>
      <c r="L1384" s="43" t="s">
        <v>1482</v>
      </c>
      <c r="M1384" s="82">
        <f t="shared" si="21"/>
        <v>44559</v>
      </c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</row>
    <row r="1385" spans="1:26" ht="15.75" hidden="1" customHeight="1" x14ac:dyDescent="0.25">
      <c r="A1385" s="41">
        <v>44459.785948495373</v>
      </c>
      <c r="B1385" s="42" t="s">
        <v>13</v>
      </c>
      <c r="C1385" s="6"/>
      <c r="D1385" s="42" t="s">
        <v>490</v>
      </c>
      <c r="E1385" s="6"/>
      <c r="F1385" s="6"/>
      <c r="G1385" s="6"/>
      <c r="H1385" s="6"/>
      <c r="I1385" s="6"/>
      <c r="J1385" s="6"/>
      <c r="K1385" s="6"/>
      <c r="L1385" s="43" t="s">
        <v>1483</v>
      </c>
      <c r="M1385" s="82">
        <f t="shared" si="21"/>
        <v>44559</v>
      </c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</row>
    <row r="1386" spans="1:26" ht="15.75" hidden="1" customHeight="1" x14ac:dyDescent="0.25">
      <c r="A1386" s="41">
        <v>43915.396817511573</v>
      </c>
      <c r="B1386" s="42" t="s">
        <v>13</v>
      </c>
      <c r="C1386" s="6"/>
      <c r="D1386" s="6"/>
      <c r="E1386" s="6"/>
      <c r="F1386" s="6"/>
      <c r="G1386" s="6"/>
      <c r="H1386" s="6"/>
      <c r="I1386" s="6"/>
      <c r="J1386" s="6"/>
      <c r="K1386" s="6"/>
      <c r="L1386" s="43" t="s">
        <v>1484</v>
      </c>
      <c r="M1386" s="82">
        <f t="shared" si="21"/>
        <v>44559</v>
      </c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</row>
    <row r="1387" spans="1:26" ht="15.75" hidden="1" customHeight="1" x14ac:dyDescent="0.25">
      <c r="A1387" s="41">
        <v>44396.560023032405</v>
      </c>
      <c r="B1387" s="42" t="s">
        <v>13</v>
      </c>
      <c r="C1387" s="6"/>
      <c r="D1387" s="42" t="s">
        <v>490</v>
      </c>
      <c r="E1387" s="6"/>
      <c r="F1387" s="6"/>
      <c r="G1387" s="6"/>
      <c r="H1387" s="6"/>
      <c r="I1387" s="6"/>
      <c r="J1387" s="6"/>
      <c r="K1387" s="6"/>
      <c r="L1387" s="43" t="s">
        <v>1485</v>
      </c>
      <c r="M1387" s="82">
        <f t="shared" si="21"/>
        <v>44545</v>
      </c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</row>
    <row r="1388" spans="1:26" ht="15.75" hidden="1" customHeight="1" x14ac:dyDescent="0.25">
      <c r="A1388" s="41">
        <v>44383.586098993059</v>
      </c>
      <c r="B1388" s="42" t="s">
        <v>13</v>
      </c>
      <c r="C1388" s="6"/>
      <c r="D1388" s="6"/>
      <c r="E1388" s="6"/>
      <c r="F1388" s="6"/>
      <c r="G1388" s="6"/>
      <c r="H1388" s="6"/>
      <c r="I1388" s="6"/>
      <c r="J1388" s="6"/>
      <c r="K1388" s="6"/>
      <c r="L1388" s="43" t="s">
        <v>1486</v>
      </c>
      <c r="M1388" s="82">
        <f t="shared" si="21"/>
        <v>44410</v>
      </c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</row>
    <row r="1389" spans="1:26" ht="15.75" hidden="1" customHeight="1" x14ac:dyDescent="0.25">
      <c r="A1389" s="41">
        <v>44536.67740443287</v>
      </c>
      <c r="B1389" s="42" t="s">
        <v>13</v>
      </c>
      <c r="C1389" s="43">
        <v>44583</v>
      </c>
      <c r="D1389" s="42" t="s">
        <v>490</v>
      </c>
      <c r="E1389" s="42" t="s">
        <v>490</v>
      </c>
      <c r="F1389" s="6"/>
      <c r="G1389" s="6"/>
      <c r="H1389" s="6"/>
      <c r="I1389" s="6"/>
      <c r="J1389" s="6"/>
      <c r="K1389" s="6"/>
      <c r="L1389" s="43" t="s">
        <v>1487</v>
      </c>
      <c r="M1389" s="82">
        <f t="shared" si="21"/>
        <v>44557</v>
      </c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</row>
    <row r="1390" spans="1:26" ht="15.75" hidden="1" customHeight="1" x14ac:dyDescent="0.25">
      <c r="A1390" s="41">
        <v>44322.62659359954</v>
      </c>
      <c r="B1390" s="42" t="s">
        <v>10</v>
      </c>
      <c r="C1390" s="6"/>
      <c r="D1390" s="42" t="s">
        <v>490</v>
      </c>
      <c r="E1390" s="42" t="s">
        <v>490</v>
      </c>
      <c r="F1390" s="6"/>
      <c r="G1390" s="6"/>
      <c r="H1390" s="6"/>
      <c r="I1390" s="6"/>
      <c r="J1390" s="6"/>
      <c r="K1390" s="6"/>
      <c r="L1390" s="43" t="s">
        <v>1488</v>
      </c>
      <c r="M1390" s="82">
        <f t="shared" si="21"/>
        <v>44553</v>
      </c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</row>
    <row r="1391" spans="1:26" ht="15.75" hidden="1" customHeight="1" x14ac:dyDescent="0.25">
      <c r="A1391" s="41">
        <v>44337.430201770832</v>
      </c>
      <c r="B1391" s="42" t="s">
        <v>10</v>
      </c>
      <c r="C1391" s="6"/>
      <c r="D1391" s="42" t="s">
        <v>490</v>
      </c>
      <c r="E1391" s="42" t="s">
        <v>490</v>
      </c>
      <c r="F1391" s="6"/>
      <c r="G1391" s="6"/>
      <c r="H1391" s="6"/>
      <c r="I1391" s="6"/>
      <c r="J1391" s="6"/>
      <c r="K1391" s="6"/>
      <c r="L1391" s="43" t="s">
        <v>1489</v>
      </c>
      <c r="M1391" s="82">
        <f t="shared" si="21"/>
        <v>44552</v>
      </c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</row>
    <row r="1392" spans="1:26" ht="15.75" hidden="1" customHeight="1" x14ac:dyDescent="0.25">
      <c r="A1392" s="41">
        <v>44390.756966319444</v>
      </c>
      <c r="B1392" s="42" t="s">
        <v>10</v>
      </c>
      <c r="C1392" s="6"/>
      <c r="D1392" s="42" t="s">
        <v>490</v>
      </c>
      <c r="E1392" s="42" t="s">
        <v>490</v>
      </c>
      <c r="F1392" s="6"/>
      <c r="G1392" s="6"/>
      <c r="H1392" s="6"/>
      <c r="I1392" s="6"/>
      <c r="J1392" s="6"/>
      <c r="K1392" s="6"/>
      <c r="L1392" s="43" t="s">
        <v>1490</v>
      </c>
      <c r="M1392" s="82">
        <f t="shared" si="21"/>
        <v>44552</v>
      </c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</row>
    <row r="1393" spans="1:26" ht="15.75" hidden="1" customHeight="1" x14ac:dyDescent="0.25">
      <c r="A1393" s="41">
        <v>44406.518952546299</v>
      </c>
      <c r="B1393" s="42" t="s">
        <v>12</v>
      </c>
      <c r="C1393" s="6"/>
      <c r="D1393" s="42" t="s">
        <v>490</v>
      </c>
      <c r="E1393" s="42" t="s">
        <v>490</v>
      </c>
      <c r="F1393" s="6"/>
      <c r="G1393" s="6"/>
      <c r="H1393" s="6"/>
      <c r="I1393" s="6"/>
      <c r="J1393" s="6"/>
      <c r="K1393" s="6"/>
      <c r="L1393" s="43" t="s">
        <v>1491</v>
      </c>
      <c r="M1393" s="82">
        <f t="shared" si="21"/>
        <v>44552</v>
      </c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</row>
    <row r="1394" spans="1:26" ht="15.75" hidden="1" customHeight="1" x14ac:dyDescent="0.25">
      <c r="A1394" s="41">
        <v>44316.577920289354</v>
      </c>
      <c r="B1394" s="42" t="s">
        <v>12</v>
      </c>
      <c r="C1394" s="6"/>
      <c r="D1394" s="42" t="s">
        <v>490</v>
      </c>
      <c r="E1394" s="42" t="s">
        <v>490</v>
      </c>
      <c r="F1394" s="6"/>
      <c r="G1394" s="6"/>
      <c r="H1394" s="6"/>
      <c r="I1394" s="6"/>
      <c r="J1394" s="6"/>
      <c r="K1394" s="6"/>
      <c r="L1394" s="43" t="s">
        <v>1492</v>
      </c>
      <c r="M1394" s="82">
        <f t="shared" si="21"/>
        <v>44552</v>
      </c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</row>
    <row r="1395" spans="1:26" ht="15.75" hidden="1" customHeight="1" x14ac:dyDescent="0.25">
      <c r="A1395" s="44">
        <v>44511.555131793983</v>
      </c>
      <c r="B1395" s="45" t="s">
        <v>10</v>
      </c>
      <c r="C1395" s="6"/>
      <c r="D1395" s="45" t="s">
        <v>490</v>
      </c>
      <c r="E1395" s="6"/>
      <c r="F1395" s="6"/>
      <c r="G1395" s="6"/>
      <c r="H1395" s="45" t="s">
        <v>490</v>
      </c>
      <c r="I1395" s="6"/>
      <c r="J1395" s="6"/>
      <c r="K1395" s="6"/>
      <c r="L1395" s="46"/>
      <c r="M1395" s="82" t="str">
        <f t="shared" si="21"/>
        <v/>
      </c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</row>
    <row r="1396" spans="1:26" ht="15.75" hidden="1" customHeight="1" x14ac:dyDescent="0.25">
      <c r="A1396" s="41">
        <v>44547.762504895836</v>
      </c>
      <c r="B1396" s="42" t="s">
        <v>10</v>
      </c>
      <c r="C1396" s="43">
        <v>44555</v>
      </c>
      <c r="D1396" s="42" t="s">
        <v>490</v>
      </c>
      <c r="E1396" s="42" t="s">
        <v>490</v>
      </c>
      <c r="F1396" s="6"/>
      <c r="G1396" s="6"/>
      <c r="H1396" s="6"/>
      <c r="I1396" s="6"/>
      <c r="J1396" s="6"/>
      <c r="K1396" s="6"/>
      <c r="L1396" s="43" t="s">
        <v>1493</v>
      </c>
      <c r="M1396" s="82">
        <f t="shared" si="21"/>
        <v>44550</v>
      </c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</row>
    <row r="1397" spans="1:26" ht="15.75" hidden="1" customHeight="1" x14ac:dyDescent="0.25">
      <c r="A1397" s="41">
        <v>44407.727907442131</v>
      </c>
      <c r="B1397" s="42" t="s">
        <v>12</v>
      </c>
      <c r="C1397" s="6"/>
      <c r="D1397" s="42" t="s">
        <v>490</v>
      </c>
      <c r="E1397" s="42" t="s">
        <v>490</v>
      </c>
      <c r="F1397" s="6"/>
      <c r="G1397" s="6"/>
      <c r="H1397" s="6"/>
      <c r="I1397" s="6"/>
      <c r="J1397" s="6"/>
      <c r="K1397" s="6"/>
      <c r="L1397" s="43" t="s">
        <v>1494</v>
      </c>
      <c r="M1397" s="82">
        <f t="shared" si="21"/>
        <v>44544</v>
      </c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</row>
    <row r="1398" spans="1:26" ht="15.75" hidden="1" customHeight="1" x14ac:dyDescent="0.25">
      <c r="A1398" s="41">
        <v>44341.774601423611</v>
      </c>
      <c r="B1398" s="42" t="s">
        <v>12</v>
      </c>
      <c r="C1398" s="6"/>
      <c r="D1398" s="42" t="s">
        <v>490</v>
      </c>
      <c r="E1398" s="42" t="s">
        <v>490</v>
      </c>
      <c r="F1398" s="6"/>
      <c r="G1398" s="6"/>
      <c r="H1398" s="6"/>
      <c r="I1398" s="6"/>
      <c r="J1398" s="6"/>
      <c r="K1398" s="6"/>
      <c r="L1398" s="43" t="s">
        <v>1495</v>
      </c>
      <c r="M1398" s="82">
        <f t="shared" si="21"/>
        <v>44544</v>
      </c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</row>
    <row r="1399" spans="1:26" ht="15.75" hidden="1" customHeight="1" x14ac:dyDescent="0.25">
      <c r="A1399" s="41">
        <v>44494.72611635417</v>
      </c>
      <c r="B1399" s="42" t="s">
        <v>10</v>
      </c>
      <c r="C1399" s="43">
        <v>44548</v>
      </c>
      <c r="D1399" s="42" t="s">
        <v>490</v>
      </c>
      <c r="E1399" s="42" t="s">
        <v>490</v>
      </c>
      <c r="F1399" s="6"/>
      <c r="G1399" s="6"/>
      <c r="H1399" s="6"/>
      <c r="I1399" s="6"/>
      <c r="J1399" s="6"/>
      <c r="K1399" s="6"/>
      <c r="L1399" s="43" t="s">
        <v>1496</v>
      </c>
      <c r="M1399" s="82">
        <f t="shared" si="21"/>
        <v>44544</v>
      </c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</row>
    <row r="1400" spans="1:26" ht="15.75" hidden="1" customHeight="1" x14ac:dyDescent="0.25">
      <c r="A1400" s="41">
        <v>44313.709546180558</v>
      </c>
      <c r="B1400" s="42" t="s">
        <v>10</v>
      </c>
      <c r="C1400" s="43">
        <v>44548</v>
      </c>
      <c r="D1400" s="42" t="s">
        <v>490</v>
      </c>
      <c r="E1400" s="42" t="s">
        <v>490</v>
      </c>
      <c r="F1400" s="6"/>
      <c r="G1400" s="6"/>
      <c r="H1400" s="6"/>
      <c r="I1400" s="6"/>
      <c r="J1400" s="6"/>
      <c r="K1400" s="6"/>
      <c r="L1400" s="43" t="s">
        <v>1497</v>
      </c>
      <c r="M1400" s="82">
        <f t="shared" si="21"/>
        <v>44544</v>
      </c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</row>
    <row r="1401" spans="1:26" ht="15.75" hidden="1" customHeight="1" x14ac:dyDescent="0.25">
      <c r="A1401" s="41">
        <v>43991.547277280093</v>
      </c>
      <c r="B1401" s="42" t="s">
        <v>13</v>
      </c>
      <c r="C1401" s="6"/>
      <c r="D1401" s="6"/>
      <c r="E1401" s="6"/>
      <c r="F1401" s="6"/>
      <c r="G1401" s="6"/>
      <c r="H1401" s="6"/>
      <c r="I1401" s="6"/>
      <c r="J1401" s="6"/>
      <c r="K1401" s="6"/>
      <c r="L1401" s="43" t="s">
        <v>1498</v>
      </c>
      <c r="M1401" s="82">
        <f t="shared" si="21"/>
        <v>44544</v>
      </c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</row>
    <row r="1402" spans="1:26" ht="15.75" hidden="1" customHeight="1" x14ac:dyDescent="0.25">
      <c r="A1402" s="41">
        <v>43978.536218900466</v>
      </c>
      <c r="B1402" s="42" t="s">
        <v>13</v>
      </c>
      <c r="C1402" s="6"/>
      <c r="D1402" s="6"/>
      <c r="E1402" s="6"/>
      <c r="F1402" s="6"/>
      <c r="G1402" s="6"/>
      <c r="H1402" s="6"/>
      <c r="I1402" s="6"/>
      <c r="J1402" s="6"/>
      <c r="K1402" s="6"/>
      <c r="L1402" s="43" t="s">
        <v>1499</v>
      </c>
      <c r="M1402" s="82">
        <f t="shared" si="21"/>
        <v>44544</v>
      </c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</row>
    <row r="1403" spans="1:26" ht="15.75" hidden="1" customHeight="1" x14ac:dyDescent="0.25">
      <c r="A1403" s="41">
        <v>43977.48248726852</v>
      </c>
      <c r="B1403" s="42" t="s">
        <v>13</v>
      </c>
      <c r="C1403" s="6"/>
      <c r="D1403" s="6"/>
      <c r="E1403" s="6"/>
      <c r="F1403" s="6"/>
      <c r="G1403" s="6"/>
      <c r="H1403" s="6"/>
      <c r="I1403" s="6"/>
      <c r="J1403" s="6"/>
      <c r="K1403" s="6"/>
      <c r="L1403" s="43" t="s">
        <v>1500</v>
      </c>
      <c r="M1403" s="82">
        <f t="shared" si="21"/>
        <v>44544</v>
      </c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</row>
    <row r="1404" spans="1:26" ht="15.75" hidden="1" customHeight="1" x14ac:dyDescent="0.25">
      <c r="A1404" s="41">
        <v>44531.775884756942</v>
      </c>
      <c r="B1404" s="42" t="s">
        <v>10</v>
      </c>
      <c r="C1404" s="43">
        <v>44541</v>
      </c>
      <c r="D1404" s="42" t="s">
        <v>490</v>
      </c>
      <c r="E1404" s="42" t="s">
        <v>490</v>
      </c>
      <c r="F1404" s="6"/>
      <c r="G1404" s="6"/>
      <c r="H1404" s="6"/>
      <c r="I1404" s="6"/>
      <c r="J1404" s="6"/>
      <c r="K1404" s="6"/>
      <c r="L1404" s="43" t="s">
        <v>1501</v>
      </c>
      <c r="M1404" s="82">
        <f t="shared" si="21"/>
        <v>44543</v>
      </c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</row>
    <row r="1405" spans="1:26" ht="15.75" hidden="1" customHeight="1" x14ac:dyDescent="0.25">
      <c r="A1405" s="41">
        <v>44518.48693417824</v>
      </c>
      <c r="B1405" s="42" t="s">
        <v>10</v>
      </c>
      <c r="C1405" s="6"/>
      <c r="D1405" s="42" t="s">
        <v>490</v>
      </c>
      <c r="E1405" s="42" t="s">
        <v>490</v>
      </c>
      <c r="F1405" s="6"/>
      <c r="G1405" s="6"/>
      <c r="H1405" s="6"/>
      <c r="I1405" s="6"/>
      <c r="J1405" s="6"/>
      <c r="K1405" s="6"/>
      <c r="L1405" s="43" t="s">
        <v>1502</v>
      </c>
      <c r="M1405" s="82">
        <f t="shared" si="21"/>
        <v>44543</v>
      </c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</row>
    <row r="1406" spans="1:26" ht="15.75" hidden="1" customHeight="1" x14ac:dyDescent="0.25">
      <c r="A1406" s="41">
        <v>44511.611160682871</v>
      </c>
      <c r="B1406" s="42" t="s">
        <v>13</v>
      </c>
      <c r="C1406" s="43">
        <v>44541</v>
      </c>
      <c r="D1406" s="42" t="s">
        <v>490</v>
      </c>
      <c r="E1406" s="6"/>
      <c r="F1406" s="6"/>
      <c r="G1406" s="6"/>
      <c r="H1406" s="42" t="s">
        <v>490</v>
      </c>
      <c r="I1406" s="6"/>
      <c r="J1406" s="6"/>
      <c r="K1406" s="6"/>
      <c r="L1406" s="43" t="s">
        <v>1503</v>
      </c>
      <c r="M1406" s="82">
        <f t="shared" si="21"/>
        <v>44540</v>
      </c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</row>
    <row r="1407" spans="1:26" ht="15.75" hidden="1" customHeight="1" x14ac:dyDescent="0.25">
      <c r="A1407" s="41">
        <v>44494.498669212961</v>
      </c>
      <c r="B1407" s="42" t="s">
        <v>13</v>
      </c>
      <c r="C1407" s="6"/>
      <c r="D1407" s="42" t="s">
        <v>490</v>
      </c>
      <c r="E1407" s="42" t="s">
        <v>490</v>
      </c>
      <c r="F1407" s="6"/>
      <c r="G1407" s="6"/>
      <c r="H1407" s="6"/>
      <c r="I1407" s="6"/>
      <c r="J1407" s="6"/>
      <c r="K1407" s="6"/>
      <c r="L1407" s="43" t="s">
        <v>1504</v>
      </c>
      <c r="M1407" s="82">
        <f t="shared" si="21"/>
        <v>44539</v>
      </c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</row>
    <row r="1408" spans="1:26" ht="15.75" hidden="1" customHeight="1" x14ac:dyDescent="0.25">
      <c r="A1408" s="41">
        <v>44298.397564814812</v>
      </c>
      <c r="B1408" s="42" t="s">
        <v>10</v>
      </c>
      <c r="C1408" s="6"/>
      <c r="D1408" s="42" t="s">
        <v>490</v>
      </c>
      <c r="E1408" s="42" t="s">
        <v>490</v>
      </c>
      <c r="F1408" s="6"/>
      <c r="G1408" s="6"/>
      <c r="H1408" s="6"/>
      <c r="I1408" s="6"/>
      <c r="J1408" s="6"/>
      <c r="K1408" s="6"/>
      <c r="L1408" s="43" t="s">
        <v>1505</v>
      </c>
      <c r="M1408" s="82">
        <f t="shared" si="21"/>
        <v>44539</v>
      </c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</row>
    <row r="1409" spans="1:26" ht="15.75" hidden="1" customHeight="1" x14ac:dyDescent="0.25">
      <c r="A1409" s="41">
        <v>44480.724878900466</v>
      </c>
      <c r="B1409" s="42" t="s">
        <v>13</v>
      </c>
      <c r="C1409" s="6"/>
      <c r="D1409" s="42" t="s">
        <v>490</v>
      </c>
      <c r="E1409" s="42" t="s">
        <v>490</v>
      </c>
      <c r="F1409" s="6"/>
      <c r="G1409" s="6"/>
      <c r="H1409" s="6"/>
      <c r="I1409" s="6"/>
      <c r="J1409" s="6"/>
      <c r="K1409" s="6"/>
      <c r="L1409" s="43" t="s">
        <v>1506</v>
      </c>
      <c r="M1409" s="82">
        <f t="shared" si="21"/>
        <v>44539</v>
      </c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</row>
    <row r="1410" spans="1:26" ht="15.75" hidden="1" customHeight="1" x14ac:dyDescent="0.25">
      <c r="A1410" s="41">
        <v>44435.508528969905</v>
      </c>
      <c r="B1410" s="42" t="s">
        <v>10</v>
      </c>
      <c r="C1410" s="6"/>
      <c r="D1410" s="42" t="s">
        <v>490</v>
      </c>
      <c r="E1410" s="42" t="s">
        <v>490</v>
      </c>
      <c r="F1410" s="6"/>
      <c r="G1410" s="6"/>
      <c r="H1410" s="6"/>
      <c r="I1410" s="6"/>
      <c r="J1410" s="6"/>
      <c r="K1410" s="6"/>
      <c r="L1410" s="43" t="s">
        <v>1507</v>
      </c>
      <c r="M1410" s="82">
        <f t="shared" si="21"/>
        <v>44539</v>
      </c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  <c r="Z1410" s="6"/>
    </row>
    <row r="1411" spans="1:26" ht="15.75" hidden="1" customHeight="1" x14ac:dyDescent="0.25">
      <c r="A1411" s="44">
        <v>44445.519935613425</v>
      </c>
      <c r="B1411" s="45" t="s">
        <v>10</v>
      </c>
      <c r="C1411" s="6"/>
      <c r="D1411" s="45" t="s">
        <v>490</v>
      </c>
      <c r="E1411" s="45" t="s">
        <v>490</v>
      </c>
      <c r="F1411" s="6"/>
      <c r="G1411" s="6"/>
      <c r="H1411" s="6"/>
      <c r="I1411" s="6"/>
      <c r="J1411" s="6"/>
      <c r="K1411" s="6"/>
      <c r="L1411" s="46"/>
      <c r="M1411" s="82" t="str">
        <f t="shared" si="21"/>
        <v/>
      </c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</row>
    <row r="1412" spans="1:26" ht="15.75" hidden="1" customHeight="1" x14ac:dyDescent="0.25">
      <c r="A1412" s="41">
        <v>44379.575540046295</v>
      </c>
      <c r="B1412" s="42" t="s">
        <v>10</v>
      </c>
      <c r="C1412" s="6"/>
      <c r="D1412" s="42" t="s">
        <v>490</v>
      </c>
      <c r="E1412" s="42" t="s">
        <v>490</v>
      </c>
      <c r="F1412" s="6"/>
      <c r="G1412" s="6"/>
      <c r="H1412" s="6"/>
      <c r="I1412" s="6"/>
      <c r="J1412" s="6"/>
      <c r="K1412" s="6"/>
      <c r="L1412" s="43" t="s">
        <v>1508</v>
      </c>
      <c r="M1412" s="82">
        <f t="shared" si="21"/>
        <v>44539</v>
      </c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  <c r="Z1412" s="6"/>
    </row>
    <row r="1413" spans="1:26" ht="15.75" hidden="1" customHeight="1" x14ac:dyDescent="0.25">
      <c r="A1413" s="41">
        <v>44418.581581863429</v>
      </c>
      <c r="B1413" s="42" t="s">
        <v>10</v>
      </c>
      <c r="C1413" s="43">
        <v>44427</v>
      </c>
      <c r="D1413" s="6"/>
      <c r="E1413" s="6"/>
      <c r="F1413" s="6"/>
      <c r="G1413" s="6"/>
      <c r="H1413" s="6"/>
      <c r="I1413" s="6"/>
      <c r="J1413" s="6"/>
      <c r="K1413" s="6"/>
      <c r="L1413" s="43" t="s">
        <v>1509</v>
      </c>
      <c r="M1413" s="82">
        <f t="shared" si="21"/>
        <v>44539</v>
      </c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</row>
    <row r="1414" spans="1:26" ht="15.75" hidden="1" customHeight="1" x14ac:dyDescent="0.25">
      <c r="A1414" s="41">
        <v>44480.955295717591</v>
      </c>
      <c r="B1414" s="42" t="s">
        <v>10</v>
      </c>
      <c r="C1414" s="6"/>
      <c r="D1414" s="42" t="s">
        <v>490</v>
      </c>
      <c r="E1414" s="42" t="s">
        <v>490</v>
      </c>
      <c r="F1414" s="6"/>
      <c r="G1414" s="6"/>
      <c r="H1414" s="6"/>
      <c r="I1414" s="6"/>
      <c r="J1414" s="6"/>
      <c r="K1414" s="6"/>
      <c r="L1414" s="43" t="s">
        <v>1510</v>
      </c>
      <c r="M1414" s="82">
        <f t="shared" si="21"/>
        <v>44539</v>
      </c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  <c r="Z1414" s="6"/>
    </row>
    <row r="1415" spans="1:26" ht="15.75" hidden="1" customHeight="1" x14ac:dyDescent="0.25">
      <c r="A1415" s="41">
        <v>44511.470023379632</v>
      </c>
      <c r="B1415" s="42" t="s">
        <v>10</v>
      </c>
      <c r="C1415" s="6"/>
      <c r="D1415" s="42" t="s">
        <v>490</v>
      </c>
      <c r="E1415" s="42" t="s">
        <v>490</v>
      </c>
      <c r="F1415" s="6"/>
      <c r="G1415" s="6"/>
      <c r="H1415" s="6"/>
      <c r="I1415" s="6"/>
      <c r="J1415" s="6"/>
      <c r="K1415" s="6"/>
      <c r="L1415" s="43" t="s">
        <v>1511</v>
      </c>
      <c r="M1415" s="82">
        <f t="shared" ref="M1415:M1478" si="22">IFERROR(DATEVALUE(TEXT(LEFT(L1415,10),"ДД.ММ.ГГГГ")),"")</f>
        <v>44539</v>
      </c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</row>
    <row r="1416" spans="1:26" ht="15.75" hidden="1" customHeight="1" x14ac:dyDescent="0.25">
      <c r="A1416" s="41">
        <v>44456.57404255787</v>
      </c>
      <c r="B1416" s="42" t="s">
        <v>12</v>
      </c>
      <c r="C1416" s="6"/>
      <c r="D1416" s="42" t="s">
        <v>490</v>
      </c>
      <c r="E1416" s="42" t="s">
        <v>490</v>
      </c>
      <c r="F1416" s="6"/>
      <c r="G1416" s="6"/>
      <c r="H1416" s="6"/>
      <c r="I1416" s="6"/>
      <c r="J1416" s="6"/>
      <c r="K1416" s="6"/>
      <c r="L1416" s="43" t="s">
        <v>1512</v>
      </c>
      <c r="M1416" s="82">
        <f t="shared" si="22"/>
        <v>44539</v>
      </c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  <c r="Z1416" s="6"/>
    </row>
    <row r="1417" spans="1:26" ht="15.75" hidden="1" customHeight="1" x14ac:dyDescent="0.25">
      <c r="A1417" s="41">
        <v>44007.425027430552</v>
      </c>
      <c r="B1417" s="42" t="s">
        <v>12</v>
      </c>
      <c r="C1417" s="6"/>
      <c r="D1417" s="6"/>
      <c r="E1417" s="6"/>
      <c r="F1417" s="6"/>
      <c r="G1417" s="6"/>
      <c r="H1417" s="6"/>
      <c r="I1417" s="6"/>
      <c r="J1417" s="6"/>
      <c r="K1417" s="6"/>
      <c r="L1417" s="43" t="s">
        <v>1513</v>
      </c>
      <c r="M1417" s="82">
        <f t="shared" si="22"/>
        <v>44539</v>
      </c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</row>
    <row r="1418" spans="1:26" ht="15.75" hidden="1" customHeight="1" x14ac:dyDescent="0.25">
      <c r="A1418" s="41">
        <v>43973.436907210649</v>
      </c>
      <c r="B1418" s="42" t="s">
        <v>12</v>
      </c>
      <c r="C1418" s="43">
        <v>44011</v>
      </c>
      <c r="D1418" s="6"/>
      <c r="E1418" s="6"/>
      <c r="F1418" s="6"/>
      <c r="G1418" s="6"/>
      <c r="H1418" s="6"/>
      <c r="I1418" s="6"/>
      <c r="J1418" s="6"/>
      <c r="K1418" s="6"/>
      <c r="L1418" s="43" t="s">
        <v>1514</v>
      </c>
      <c r="M1418" s="82">
        <f t="shared" si="22"/>
        <v>44539</v>
      </c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</row>
    <row r="1419" spans="1:26" ht="15.75" hidden="1" customHeight="1" x14ac:dyDescent="0.25">
      <c r="A1419" s="41">
        <v>44000.723138310183</v>
      </c>
      <c r="B1419" s="42" t="s">
        <v>12</v>
      </c>
      <c r="C1419" s="6"/>
      <c r="D1419" s="6"/>
      <c r="E1419" s="6"/>
      <c r="F1419" s="6"/>
      <c r="G1419" s="6"/>
      <c r="H1419" s="6"/>
      <c r="I1419" s="6"/>
      <c r="J1419" s="6"/>
      <c r="K1419" s="6"/>
      <c r="L1419" s="43" t="s">
        <v>1515</v>
      </c>
      <c r="M1419" s="82">
        <f t="shared" si="22"/>
        <v>44539</v>
      </c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</row>
    <row r="1420" spans="1:26" ht="15.75" hidden="1" customHeight="1" x14ac:dyDescent="0.25">
      <c r="A1420" s="41">
        <v>44523.495094479164</v>
      </c>
      <c r="B1420" s="42" t="s">
        <v>13</v>
      </c>
      <c r="C1420" s="6"/>
      <c r="D1420" s="42" t="s">
        <v>490</v>
      </c>
      <c r="E1420" s="42" t="s">
        <v>490</v>
      </c>
      <c r="F1420" s="6"/>
      <c r="G1420" s="6"/>
      <c r="H1420" s="6"/>
      <c r="I1420" s="6"/>
      <c r="J1420" s="6"/>
      <c r="K1420" s="6"/>
      <c r="L1420" s="43" t="s">
        <v>1516</v>
      </c>
      <c r="M1420" s="82">
        <f t="shared" si="22"/>
        <v>44539</v>
      </c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  <c r="Z1420" s="6"/>
    </row>
    <row r="1421" spans="1:26" ht="15.75" hidden="1" customHeight="1" x14ac:dyDescent="0.25">
      <c r="A1421" s="41">
        <v>44211.58968125</v>
      </c>
      <c r="B1421" s="42" t="s">
        <v>12</v>
      </c>
      <c r="C1421" s="6"/>
      <c r="D1421" s="42" t="s">
        <v>490</v>
      </c>
      <c r="E1421" s="42" t="s">
        <v>490</v>
      </c>
      <c r="F1421" s="6"/>
      <c r="G1421" s="6"/>
      <c r="H1421" s="6"/>
      <c r="I1421" s="6"/>
      <c r="J1421" s="6"/>
      <c r="K1421" s="6"/>
      <c r="L1421" s="43" t="s">
        <v>1517</v>
      </c>
      <c r="M1421" s="82">
        <f t="shared" si="22"/>
        <v>44539</v>
      </c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</row>
    <row r="1422" spans="1:26" ht="15.75" hidden="1" customHeight="1" x14ac:dyDescent="0.25">
      <c r="A1422" s="41">
        <v>44392.696878125003</v>
      </c>
      <c r="B1422" s="42" t="s">
        <v>13</v>
      </c>
      <c r="C1422" s="6"/>
      <c r="D1422" s="42" t="s">
        <v>490</v>
      </c>
      <c r="E1422" s="42" t="s">
        <v>490</v>
      </c>
      <c r="F1422" s="6"/>
      <c r="G1422" s="6"/>
      <c r="H1422" s="6"/>
      <c r="I1422" s="6"/>
      <c r="J1422" s="6"/>
      <c r="K1422" s="6"/>
      <c r="L1422" s="43" t="s">
        <v>1518</v>
      </c>
      <c r="M1422" s="82">
        <f t="shared" si="22"/>
        <v>44539</v>
      </c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  <c r="Z1422" s="6"/>
    </row>
    <row r="1423" spans="1:26" ht="15.75" hidden="1" customHeight="1" x14ac:dyDescent="0.25">
      <c r="A1423" s="41">
        <v>44211.583696331021</v>
      </c>
      <c r="B1423" s="42" t="s">
        <v>12</v>
      </c>
      <c r="C1423" s="6"/>
      <c r="D1423" s="42" t="s">
        <v>490</v>
      </c>
      <c r="E1423" s="42" t="s">
        <v>490</v>
      </c>
      <c r="F1423" s="6"/>
      <c r="G1423" s="6"/>
      <c r="H1423" s="6"/>
      <c r="I1423" s="6"/>
      <c r="J1423" s="6"/>
      <c r="K1423" s="6"/>
      <c r="L1423" s="43" t="s">
        <v>1519</v>
      </c>
      <c r="M1423" s="82">
        <f t="shared" si="22"/>
        <v>44539</v>
      </c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</row>
    <row r="1424" spans="1:26" ht="15.75" hidden="1" customHeight="1" x14ac:dyDescent="0.25">
      <c r="A1424" s="41">
        <v>44461.514446377318</v>
      </c>
      <c r="B1424" s="42" t="s">
        <v>13</v>
      </c>
      <c r="C1424" s="6"/>
      <c r="D1424" s="42" t="s">
        <v>490</v>
      </c>
      <c r="E1424" s="42" t="s">
        <v>490</v>
      </c>
      <c r="F1424" s="6"/>
      <c r="G1424" s="6"/>
      <c r="H1424" s="6"/>
      <c r="I1424" s="6"/>
      <c r="J1424" s="6"/>
      <c r="K1424" s="6"/>
      <c r="L1424" s="43" t="s">
        <v>1520</v>
      </c>
      <c r="M1424" s="82">
        <f t="shared" si="22"/>
        <v>44539</v>
      </c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  <c r="Z1424" s="6"/>
    </row>
    <row r="1425" spans="1:26" ht="15.75" hidden="1" customHeight="1" x14ac:dyDescent="0.25">
      <c r="A1425" s="41">
        <v>44211.580395289355</v>
      </c>
      <c r="B1425" s="42" t="s">
        <v>12</v>
      </c>
      <c r="C1425" s="6"/>
      <c r="D1425" s="42" t="s">
        <v>490</v>
      </c>
      <c r="E1425" s="42" t="s">
        <v>490</v>
      </c>
      <c r="F1425" s="6"/>
      <c r="G1425" s="6"/>
      <c r="H1425" s="6"/>
      <c r="I1425" s="6"/>
      <c r="J1425" s="6"/>
      <c r="K1425" s="6"/>
      <c r="L1425" s="43" t="s">
        <v>1521</v>
      </c>
      <c r="M1425" s="82">
        <f t="shared" si="22"/>
        <v>44539</v>
      </c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</row>
    <row r="1426" spans="1:26" ht="15.75" hidden="1" customHeight="1" x14ac:dyDescent="0.25">
      <c r="A1426" s="41">
        <v>44211.586043483796</v>
      </c>
      <c r="B1426" s="42" t="s">
        <v>12</v>
      </c>
      <c r="C1426" s="6"/>
      <c r="D1426" s="42" t="s">
        <v>490</v>
      </c>
      <c r="E1426" s="42" t="s">
        <v>490</v>
      </c>
      <c r="F1426" s="6"/>
      <c r="G1426" s="6"/>
      <c r="H1426" s="6"/>
      <c r="I1426" s="6"/>
      <c r="J1426" s="6"/>
      <c r="K1426" s="6"/>
      <c r="L1426" s="43" t="s">
        <v>1522</v>
      </c>
      <c r="M1426" s="82">
        <f t="shared" si="22"/>
        <v>44539</v>
      </c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</row>
    <row r="1427" spans="1:26" ht="15.75" hidden="1" customHeight="1" x14ac:dyDescent="0.25">
      <c r="A1427" s="41">
        <v>44525.569663310183</v>
      </c>
      <c r="B1427" s="42" t="s">
        <v>13</v>
      </c>
      <c r="C1427" s="6"/>
      <c r="D1427" s="42" t="s">
        <v>490</v>
      </c>
      <c r="E1427" s="6"/>
      <c r="F1427" s="6"/>
      <c r="G1427" s="42" t="s">
        <v>490</v>
      </c>
      <c r="H1427" s="6"/>
      <c r="I1427" s="6"/>
      <c r="J1427" s="6"/>
      <c r="K1427" s="6"/>
      <c r="L1427" s="43" t="s">
        <v>1523</v>
      </c>
      <c r="M1427" s="82">
        <f t="shared" si="22"/>
        <v>44539</v>
      </c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</row>
    <row r="1428" spans="1:26" ht="15.75" hidden="1" customHeight="1" x14ac:dyDescent="0.25">
      <c r="A1428" s="41">
        <v>44438.682800462964</v>
      </c>
      <c r="B1428" s="42" t="s">
        <v>13</v>
      </c>
      <c r="C1428" s="6"/>
      <c r="D1428" s="42" t="s">
        <v>490</v>
      </c>
      <c r="E1428" s="42" t="s">
        <v>490</v>
      </c>
      <c r="F1428" s="6"/>
      <c r="G1428" s="6"/>
      <c r="H1428" s="6"/>
      <c r="I1428" s="6"/>
      <c r="J1428" s="6"/>
      <c r="K1428" s="6"/>
      <c r="L1428" s="43" t="s">
        <v>1524</v>
      </c>
      <c r="M1428" s="82">
        <f t="shared" si="22"/>
        <v>44539</v>
      </c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  <c r="Z1428" s="6"/>
    </row>
    <row r="1429" spans="1:26" ht="15.75" hidden="1" customHeight="1" x14ac:dyDescent="0.25">
      <c r="A1429" s="41">
        <v>44406.536801851849</v>
      </c>
      <c r="B1429" s="42" t="s">
        <v>13</v>
      </c>
      <c r="C1429" s="6"/>
      <c r="D1429" s="42" t="s">
        <v>490</v>
      </c>
      <c r="E1429" s="42" t="s">
        <v>490</v>
      </c>
      <c r="F1429" s="6"/>
      <c r="G1429" s="6"/>
      <c r="H1429" s="6"/>
      <c r="I1429" s="6"/>
      <c r="J1429" s="6"/>
      <c r="K1429" s="6"/>
      <c r="L1429" s="43" t="s">
        <v>1525</v>
      </c>
      <c r="M1429" s="82">
        <f t="shared" si="22"/>
        <v>44538</v>
      </c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</row>
    <row r="1430" spans="1:26" ht="15.75" hidden="1" customHeight="1" x14ac:dyDescent="0.25">
      <c r="A1430" s="41">
        <v>44435.571857025461</v>
      </c>
      <c r="B1430" s="42" t="s">
        <v>13</v>
      </c>
      <c r="C1430" s="6"/>
      <c r="D1430" s="42" t="s">
        <v>490</v>
      </c>
      <c r="E1430" s="42" t="s">
        <v>490</v>
      </c>
      <c r="F1430" s="6"/>
      <c r="G1430" s="6"/>
      <c r="H1430" s="6"/>
      <c r="I1430" s="6"/>
      <c r="J1430" s="6"/>
      <c r="K1430" s="6"/>
      <c r="L1430" s="43" t="s">
        <v>1526</v>
      </c>
      <c r="M1430" s="82">
        <f t="shared" si="22"/>
        <v>44538</v>
      </c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  <c r="Z1430" s="6"/>
    </row>
    <row r="1431" spans="1:26" ht="15.75" hidden="1" customHeight="1" x14ac:dyDescent="0.25">
      <c r="A1431" s="41">
        <v>44487.473260219907</v>
      </c>
      <c r="B1431" s="42" t="s">
        <v>13</v>
      </c>
      <c r="C1431" s="6"/>
      <c r="D1431" s="42" t="s">
        <v>490</v>
      </c>
      <c r="E1431" s="42" t="s">
        <v>490</v>
      </c>
      <c r="F1431" s="6"/>
      <c r="G1431" s="6"/>
      <c r="H1431" s="6"/>
      <c r="I1431" s="6"/>
      <c r="J1431" s="6"/>
      <c r="K1431" s="6"/>
      <c r="L1431" s="43" t="s">
        <v>1527</v>
      </c>
      <c r="M1431" s="82">
        <f t="shared" si="22"/>
        <v>44536</v>
      </c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</row>
    <row r="1432" spans="1:26" ht="15.75" hidden="1" customHeight="1" x14ac:dyDescent="0.25">
      <c r="A1432" s="41">
        <v>44489.719830057868</v>
      </c>
      <c r="B1432" s="42" t="s">
        <v>10</v>
      </c>
      <c r="C1432" s="6"/>
      <c r="D1432" s="42" t="s">
        <v>490</v>
      </c>
      <c r="E1432" s="42" t="s">
        <v>490</v>
      </c>
      <c r="F1432" s="6"/>
      <c r="G1432" s="6"/>
      <c r="H1432" s="6"/>
      <c r="I1432" s="6"/>
      <c r="J1432" s="6"/>
      <c r="K1432" s="6"/>
      <c r="L1432" s="43" t="s">
        <v>1528</v>
      </c>
      <c r="M1432" s="82">
        <f t="shared" si="22"/>
        <v>44531</v>
      </c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</row>
    <row r="1433" spans="1:26" ht="15.75" hidden="1" customHeight="1" x14ac:dyDescent="0.25">
      <c r="A1433" s="41">
        <v>44431.541279594909</v>
      </c>
      <c r="B1433" s="42" t="s">
        <v>13</v>
      </c>
      <c r="C1433" s="6"/>
      <c r="D1433" s="42" t="s">
        <v>490</v>
      </c>
      <c r="E1433" s="42" t="s">
        <v>490</v>
      </c>
      <c r="F1433" s="6"/>
      <c r="G1433" s="6"/>
      <c r="H1433" s="6"/>
      <c r="I1433" s="6"/>
      <c r="J1433" s="6"/>
      <c r="K1433" s="6"/>
      <c r="L1433" s="43" t="s">
        <v>1529</v>
      </c>
      <c r="M1433" s="82">
        <f t="shared" si="22"/>
        <v>44536</v>
      </c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</row>
    <row r="1434" spans="1:26" ht="15.75" hidden="1" customHeight="1" x14ac:dyDescent="0.25">
      <c r="A1434" s="41">
        <v>43942.840099618057</v>
      </c>
      <c r="B1434" s="42" t="s">
        <v>13</v>
      </c>
      <c r="C1434" s="43">
        <v>43948</v>
      </c>
      <c r="D1434" s="6"/>
      <c r="E1434" s="6"/>
      <c r="F1434" s="6"/>
      <c r="G1434" s="6"/>
      <c r="H1434" s="6"/>
      <c r="I1434" s="6"/>
      <c r="J1434" s="6"/>
      <c r="K1434" s="6"/>
      <c r="L1434" s="43" t="s">
        <v>1530</v>
      </c>
      <c r="M1434" s="82">
        <f t="shared" si="22"/>
        <v>44533</v>
      </c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</row>
    <row r="1435" spans="1:26" ht="15.75" hidden="1" customHeight="1" x14ac:dyDescent="0.25">
      <c r="A1435" s="41">
        <v>44343.491985567132</v>
      </c>
      <c r="B1435" s="42" t="s">
        <v>13</v>
      </c>
      <c r="C1435" s="6"/>
      <c r="D1435" s="42" t="s">
        <v>490</v>
      </c>
      <c r="E1435" s="42" t="s">
        <v>490</v>
      </c>
      <c r="F1435" s="6"/>
      <c r="G1435" s="6"/>
      <c r="H1435" s="6"/>
      <c r="I1435" s="6"/>
      <c r="J1435" s="6"/>
      <c r="K1435" s="6"/>
      <c r="L1435" s="43" t="s">
        <v>1531</v>
      </c>
      <c r="M1435" s="82">
        <f t="shared" si="22"/>
        <v>44532</v>
      </c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</row>
    <row r="1436" spans="1:26" ht="15.75" hidden="1" customHeight="1" x14ac:dyDescent="0.25">
      <c r="A1436" s="41">
        <v>44497.487670636576</v>
      </c>
      <c r="B1436" s="42" t="s">
        <v>10</v>
      </c>
      <c r="C1436" s="6"/>
      <c r="D1436" s="42" t="s">
        <v>490</v>
      </c>
      <c r="E1436" s="42" t="s">
        <v>490</v>
      </c>
      <c r="F1436" s="6"/>
      <c r="G1436" s="6"/>
      <c r="H1436" s="6"/>
      <c r="I1436" s="6"/>
      <c r="J1436" s="6"/>
      <c r="K1436" s="6"/>
      <c r="L1436" s="43" t="s">
        <v>1532</v>
      </c>
      <c r="M1436" s="82">
        <f t="shared" si="22"/>
        <v>44529</v>
      </c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</row>
    <row r="1437" spans="1:26" ht="15.75" hidden="1" customHeight="1" x14ac:dyDescent="0.25">
      <c r="A1437" s="41">
        <v>44299.640631481481</v>
      </c>
      <c r="B1437" s="42" t="s">
        <v>12</v>
      </c>
      <c r="C1437" s="6"/>
      <c r="D1437" s="6"/>
      <c r="E1437" s="6"/>
      <c r="F1437" s="6"/>
      <c r="G1437" s="6"/>
      <c r="H1437" s="6"/>
      <c r="I1437" s="6"/>
      <c r="J1437" s="6"/>
      <c r="K1437" s="6"/>
      <c r="L1437" s="43" t="s">
        <v>1533</v>
      </c>
      <c r="M1437" s="82">
        <f t="shared" si="22"/>
        <v>44529</v>
      </c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</row>
    <row r="1438" spans="1:26" ht="15.75" hidden="1" customHeight="1" x14ac:dyDescent="0.25">
      <c r="A1438" s="41">
        <v>44483.641557870367</v>
      </c>
      <c r="B1438" s="42" t="s">
        <v>12</v>
      </c>
      <c r="C1438" s="43">
        <v>44527</v>
      </c>
      <c r="D1438" s="42" t="s">
        <v>490</v>
      </c>
      <c r="E1438" s="42" t="s">
        <v>490</v>
      </c>
      <c r="F1438" s="6"/>
      <c r="G1438" s="6"/>
      <c r="H1438" s="6"/>
      <c r="I1438" s="6"/>
      <c r="J1438" s="6"/>
      <c r="K1438" s="6"/>
      <c r="L1438" s="43" t="s">
        <v>1534</v>
      </c>
      <c r="M1438" s="82">
        <f t="shared" si="22"/>
        <v>44529</v>
      </c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</row>
    <row r="1439" spans="1:26" ht="15.75" hidden="1" customHeight="1" x14ac:dyDescent="0.25">
      <c r="A1439" s="41">
        <v>44475.667532025465</v>
      </c>
      <c r="B1439" s="42" t="s">
        <v>10</v>
      </c>
      <c r="C1439" s="6"/>
      <c r="D1439" s="42" t="s">
        <v>490</v>
      </c>
      <c r="E1439" s="6"/>
      <c r="F1439" s="6"/>
      <c r="G1439" s="6"/>
      <c r="H1439" s="42" t="s">
        <v>490</v>
      </c>
      <c r="I1439" s="6"/>
      <c r="J1439" s="6"/>
      <c r="K1439" s="6"/>
      <c r="L1439" s="43" t="s">
        <v>1535</v>
      </c>
      <c r="M1439" s="82">
        <f t="shared" si="22"/>
        <v>44526</v>
      </c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</row>
    <row r="1440" spans="1:26" ht="15.75" hidden="1" customHeight="1" x14ac:dyDescent="0.25">
      <c r="A1440" s="41">
        <v>44463.746941400466</v>
      </c>
      <c r="B1440" s="42" t="s">
        <v>10</v>
      </c>
      <c r="C1440" s="43">
        <v>44499</v>
      </c>
      <c r="D1440" s="42" t="s">
        <v>490</v>
      </c>
      <c r="E1440" s="42" t="s">
        <v>490</v>
      </c>
      <c r="F1440" s="6"/>
      <c r="G1440" s="6"/>
      <c r="H1440" s="6"/>
      <c r="I1440" s="6"/>
      <c r="J1440" s="6"/>
      <c r="K1440" s="6"/>
      <c r="L1440" s="43" t="s">
        <v>1536</v>
      </c>
      <c r="M1440" s="82">
        <f t="shared" si="22"/>
        <v>44526</v>
      </c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</row>
    <row r="1441" spans="1:26" ht="15.75" hidden="1" customHeight="1" x14ac:dyDescent="0.25">
      <c r="A1441" s="41">
        <v>44460.411051076386</v>
      </c>
      <c r="B1441" s="42" t="s">
        <v>10</v>
      </c>
      <c r="C1441" s="6"/>
      <c r="D1441" s="42" t="s">
        <v>490</v>
      </c>
      <c r="E1441" s="42" t="s">
        <v>490</v>
      </c>
      <c r="F1441" s="6"/>
      <c r="G1441" s="6"/>
      <c r="H1441" s="6"/>
      <c r="I1441" s="6"/>
      <c r="J1441" s="6"/>
      <c r="K1441" s="6"/>
      <c r="L1441" s="43" t="s">
        <v>1537</v>
      </c>
      <c r="M1441" s="82">
        <f t="shared" si="22"/>
        <v>44526</v>
      </c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</row>
    <row r="1442" spans="1:26" ht="15.75" hidden="1" customHeight="1" x14ac:dyDescent="0.25">
      <c r="A1442" s="41">
        <v>44427.758935879632</v>
      </c>
      <c r="B1442" s="42" t="s">
        <v>10</v>
      </c>
      <c r="C1442" s="43">
        <v>44522</v>
      </c>
      <c r="D1442" s="42" t="s">
        <v>490</v>
      </c>
      <c r="E1442" s="42" t="s">
        <v>490</v>
      </c>
      <c r="F1442" s="6"/>
      <c r="G1442" s="6"/>
      <c r="H1442" s="6"/>
      <c r="I1442" s="6"/>
      <c r="J1442" s="6"/>
      <c r="K1442" s="6"/>
      <c r="L1442" s="43" t="s">
        <v>1538</v>
      </c>
      <c r="M1442" s="82">
        <f t="shared" si="22"/>
        <v>44526</v>
      </c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</row>
    <row r="1443" spans="1:26" ht="15.75" hidden="1" customHeight="1" x14ac:dyDescent="0.25">
      <c r="A1443" s="41">
        <v>44412.676579826388</v>
      </c>
      <c r="B1443" s="42" t="s">
        <v>10</v>
      </c>
      <c r="C1443" s="6"/>
      <c r="D1443" s="42" t="s">
        <v>490</v>
      </c>
      <c r="E1443" s="42" t="s">
        <v>490</v>
      </c>
      <c r="F1443" s="6"/>
      <c r="G1443" s="6"/>
      <c r="H1443" s="6"/>
      <c r="I1443" s="6"/>
      <c r="J1443" s="6"/>
      <c r="K1443" s="6"/>
      <c r="L1443" s="43" t="s">
        <v>1539</v>
      </c>
      <c r="M1443" s="82">
        <f t="shared" si="22"/>
        <v>44526</v>
      </c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</row>
    <row r="1444" spans="1:26" ht="15.75" hidden="1" customHeight="1" x14ac:dyDescent="0.25">
      <c r="A1444" s="41">
        <v>44307.500483564814</v>
      </c>
      <c r="B1444" s="42" t="s">
        <v>10</v>
      </c>
      <c r="C1444" s="6"/>
      <c r="D1444" s="42" t="s">
        <v>490</v>
      </c>
      <c r="E1444" s="42" t="s">
        <v>490</v>
      </c>
      <c r="F1444" s="6"/>
      <c r="G1444" s="6"/>
      <c r="H1444" s="6"/>
      <c r="I1444" s="6"/>
      <c r="J1444" s="6"/>
      <c r="K1444" s="6"/>
      <c r="L1444" s="43" t="s">
        <v>1540</v>
      </c>
      <c r="M1444" s="82">
        <f t="shared" si="22"/>
        <v>44526</v>
      </c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</row>
    <row r="1445" spans="1:26" ht="15.75" hidden="1" customHeight="1" x14ac:dyDescent="0.25">
      <c r="A1445" s="41">
        <v>44278.501318055554</v>
      </c>
      <c r="B1445" s="42" t="s">
        <v>10</v>
      </c>
      <c r="C1445" s="6"/>
      <c r="D1445" s="42" t="s">
        <v>490</v>
      </c>
      <c r="E1445" s="42" t="s">
        <v>490</v>
      </c>
      <c r="F1445" s="6"/>
      <c r="G1445" s="6"/>
      <c r="H1445" s="6"/>
      <c r="I1445" s="6"/>
      <c r="J1445" s="6"/>
      <c r="K1445" s="6"/>
      <c r="L1445" s="43" t="s">
        <v>1541</v>
      </c>
      <c r="M1445" s="82">
        <f t="shared" si="22"/>
        <v>44526</v>
      </c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</row>
    <row r="1446" spans="1:26" ht="15.75" hidden="1" customHeight="1" x14ac:dyDescent="0.25">
      <c r="A1446" s="41">
        <v>43957.690464317129</v>
      </c>
      <c r="B1446" s="42" t="s">
        <v>12</v>
      </c>
      <c r="C1446" s="43">
        <v>43982</v>
      </c>
      <c r="D1446" s="6"/>
      <c r="E1446" s="6"/>
      <c r="F1446" s="6"/>
      <c r="G1446" s="6"/>
      <c r="H1446" s="6"/>
      <c r="I1446" s="6"/>
      <c r="J1446" s="6"/>
      <c r="K1446" s="6"/>
      <c r="L1446" s="43" t="s">
        <v>1542</v>
      </c>
      <c r="M1446" s="82">
        <f t="shared" si="22"/>
        <v>44523</v>
      </c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</row>
    <row r="1447" spans="1:26" ht="15.75" hidden="1" customHeight="1" x14ac:dyDescent="0.25">
      <c r="A1447" s="41">
        <v>44237.493324270836</v>
      </c>
      <c r="B1447" s="42" t="s">
        <v>12</v>
      </c>
      <c r="C1447" s="6"/>
      <c r="D1447" s="6"/>
      <c r="E1447" s="6"/>
      <c r="F1447" s="6"/>
      <c r="G1447" s="6"/>
      <c r="H1447" s="6"/>
      <c r="I1447" s="6"/>
      <c r="J1447" s="6"/>
      <c r="K1447" s="6"/>
      <c r="L1447" s="43" t="s">
        <v>1543</v>
      </c>
      <c r="M1447" s="82">
        <f t="shared" si="22"/>
        <v>44524</v>
      </c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</row>
    <row r="1448" spans="1:26" ht="15.75" hidden="1" customHeight="1" x14ac:dyDescent="0.25">
      <c r="A1448" s="41">
        <v>44153.449854085651</v>
      </c>
      <c r="B1448" s="42" t="s">
        <v>12</v>
      </c>
      <c r="C1448" s="6"/>
      <c r="D1448" s="6"/>
      <c r="E1448" s="6"/>
      <c r="F1448" s="6"/>
      <c r="G1448" s="6"/>
      <c r="H1448" s="6"/>
      <c r="I1448" s="6"/>
      <c r="J1448" s="6"/>
      <c r="K1448" s="6"/>
      <c r="L1448" s="43" t="s">
        <v>1544</v>
      </c>
      <c r="M1448" s="82">
        <f t="shared" si="22"/>
        <v>44524</v>
      </c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</row>
    <row r="1449" spans="1:26" ht="15.75" hidden="1" customHeight="1" x14ac:dyDescent="0.25">
      <c r="A1449" s="41">
        <v>43978.492685150464</v>
      </c>
      <c r="B1449" s="42" t="s">
        <v>12</v>
      </c>
      <c r="C1449" s="6"/>
      <c r="D1449" s="6"/>
      <c r="E1449" s="6"/>
      <c r="F1449" s="6"/>
      <c r="G1449" s="6"/>
      <c r="H1449" s="6"/>
      <c r="I1449" s="6"/>
      <c r="J1449" s="6"/>
      <c r="K1449" s="6"/>
      <c r="L1449" s="43" t="s">
        <v>1545</v>
      </c>
      <c r="M1449" s="82">
        <f t="shared" si="22"/>
        <v>44524</v>
      </c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</row>
    <row r="1450" spans="1:26" ht="15.75" hidden="1" customHeight="1" x14ac:dyDescent="0.25">
      <c r="A1450" s="41">
        <v>44277.577344791665</v>
      </c>
      <c r="B1450" s="42" t="s">
        <v>12</v>
      </c>
      <c r="C1450" s="6"/>
      <c r="D1450" s="6"/>
      <c r="E1450" s="6"/>
      <c r="F1450" s="6"/>
      <c r="G1450" s="6"/>
      <c r="H1450" s="6"/>
      <c r="I1450" s="6"/>
      <c r="J1450" s="6"/>
      <c r="K1450" s="6"/>
      <c r="L1450" s="43" t="s">
        <v>1546</v>
      </c>
      <c r="M1450" s="82">
        <f t="shared" si="22"/>
        <v>44523</v>
      </c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</row>
    <row r="1451" spans="1:26" ht="15.75" hidden="1" customHeight="1" x14ac:dyDescent="0.25">
      <c r="A1451" s="41">
        <v>44001.559259108799</v>
      </c>
      <c r="B1451" s="42" t="s">
        <v>12</v>
      </c>
      <c r="C1451" s="43">
        <v>44018</v>
      </c>
      <c r="D1451" s="6"/>
      <c r="E1451" s="6"/>
      <c r="F1451" s="6"/>
      <c r="G1451" s="6"/>
      <c r="H1451" s="6"/>
      <c r="I1451" s="6"/>
      <c r="J1451" s="6"/>
      <c r="K1451" s="6"/>
      <c r="L1451" s="43" t="s">
        <v>1547</v>
      </c>
      <c r="M1451" s="82">
        <f t="shared" si="22"/>
        <v>44523</v>
      </c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</row>
    <row r="1452" spans="1:26" ht="15.75" hidden="1" customHeight="1" x14ac:dyDescent="0.25">
      <c r="A1452" s="41">
        <v>44000.570541782407</v>
      </c>
      <c r="B1452" s="42" t="s">
        <v>12</v>
      </c>
      <c r="C1452" s="6"/>
      <c r="D1452" s="6"/>
      <c r="E1452" s="6"/>
      <c r="F1452" s="6"/>
      <c r="G1452" s="6"/>
      <c r="H1452" s="6"/>
      <c r="I1452" s="6"/>
      <c r="J1452" s="6"/>
      <c r="K1452" s="6"/>
      <c r="L1452" s="43" t="s">
        <v>1548</v>
      </c>
      <c r="M1452" s="82">
        <f t="shared" si="22"/>
        <v>44523</v>
      </c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</row>
    <row r="1453" spans="1:26" ht="15.75" hidden="1" customHeight="1" x14ac:dyDescent="0.25">
      <c r="A1453" s="41">
        <v>44000.556485648151</v>
      </c>
      <c r="B1453" s="42" t="s">
        <v>12</v>
      </c>
      <c r="C1453" s="6"/>
      <c r="D1453" s="6"/>
      <c r="E1453" s="6"/>
      <c r="F1453" s="6"/>
      <c r="G1453" s="6"/>
      <c r="H1453" s="6"/>
      <c r="I1453" s="6"/>
      <c r="J1453" s="6"/>
      <c r="K1453" s="6"/>
      <c r="L1453" s="43" t="s">
        <v>1549</v>
      </c>
      <c r="M1453" s="82">
        <f t="shared" si="22"/>
        <v>44523</v>
      </c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</row>
    <row r="1454" spans="1:26" ht="15.75" hidden="1" customHeight="1" x14ac:dyDescent="0.25">
      <c r="A1454" s="41">
        <v>44000.551551539349</v>
      </c>
      <c r="B1454" s="42" t="s">
        <v>12</v>
      </c>
      <c r="C1454" s="6"/>
      <c r="D1454" s="6"/>
      <c r="E1454" s="6"/>
      <c r="F1454" s="6"/>
      <c r="G1454" s="6"/>
      <c r="H1454" s="6"/>
      <c r="I1454" s="6"/>
      <c r="J1454" s="6"/>
      <c r="K1454" s="6"/>
      <c r="L1454" s="43" t="s">
        <v>1550</v>
      </c>
      <c r="M1454" s="82">
        <f t="shared" si="22"/>
        <v>44523</v>
      </c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</row>
    <row r="1455" spans="1:26" ht="15.75" hidden="1" customHeight="1" x14ac:dyDescent="0.25">
      <c r="A1455" s="41">
        <v>44000.546474074072</v>
      </c>
      <c r="B1455" s="42" t="s">
        <v>12</v>
      </c>
      <c r="C1455" s="6"/>
      <c r="D1455" s="6"/>
      <c r="E1455" s="6"/>
      <c r="F1455" s="6"/>
      <c r="G1455" s="6"/>
      <c r="H1455" s="6"/>
      <c r="I1455" s="6"/>
      <c r="J1455" s="6"/>
      <c r="K1455" s="6"/>
      <c r="L1455" s="43" t="s">
        <v>1551</v>
      </c>
      <c r="M1455" s="82">
        <f t="shared" si="22"/>
        <v>44523</v>
      </c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</row>
    <row r="1456" spans="1:26" ht="15.75" hidden="1" customHeight="1" x14ac:dyDescent="0.25">
      <c r="A1456" s="41">
        <v>43993.449922997686</v>
      </c>
      <c r="B1456" s="42" t="s">
        <v>12</v>
      </c>
      <c r="C1456" s="6"/>
      <c r="D1456" s="6"/>
      <c r="E1456" s="6"/>
      <c r="F1456" s="6"/>
      <c r="G1456" s="6"/>
      <c r="H1456" s="6"/>
      <c r="I1456" s="6"/>
      <c r="J1456" s="6"/>
      <c r="K1456" s="6"/>
      <c r="L1456" s="43" t="s">
        <v>1552</v>
      </c>
      <c r="M1456" s="82">
        <f t="shared" si="22"/>
        <v>44523</v>
      </c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</row>
    <row r="1457" spans="1:26" ht="15.75" hidden="1" customHeight="1" x14ac:dyDescent="0.25">
      <c r="A1457" s="41">
        <v>43984.52238923611</v>
      </c>
      <c r="B1457" s="42" t="s">
        <v>12</v>
      </c>
      <c r="C1457" s="6"/>
      <c r="D1457" s="6"/>
      <c r="E1457" s="6"/>
      <c r="F1457" s="6"/>
      <c r="G1457" s="6"/>
      <c r="H1457" s="6"/>
      <c r="I1457" s="6"/>
      <c r="J1457" s="6"/>
      <c r="K1457" s="6"/>
      <c r="L1457" s="43" t="s">
        <v>1553</v>
      </c>
      <c r="M1457" s="82">
        <f t="shared" si="22"/>
        <v>44523</v>
      </c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</row>
    <row r="1458" spans="1:26" ht="15.75" hidden="1" customHeight="1" x14ac:dyDescent="0.25">
      <c r="A1458" s="41">
        <v>43964.549403124998</v>
      </c>
      <c r="B1458" s="42" t="s">
        <v>12</v>
      </c>
      <c r="C1458" s="6"/>
      <c r="D1458" s="6"/>
      <c r="E1458" s="6"/>
      <c r="F1458" s="6"/>
      <c r="G1458" s="6"/>
      <c r="H1458" s="6"/>
      <c r="I1458" s="6"/>
      <c r="J1458" s="6"/>
      <c r="K1458" s="6"/>
      <c r="L1458" s="43" t="s">
        <v>1554</v>
      </c>
      <c r="M1458" s="82">
        <f t="shared" si="22"/>
        <v>44523</v>
      </c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  <c r="Z1458" s="6"/>
    </row>
    <row r="1459" spans="1:26" ht="15.75" hidden="1" customHeight="1" x14ac:dyDescent="0.25">
      <c r="A1459" s="41">
        <v>43958.671753240742</v>
      </c>
      <c r="B1459" s="42" t="s">
        <v>12</v>
      </c>
      <c r="C1459" s="43">
        <v>43982</v>
      </c>
      <c r="D1459" s="6"/>
      <c r="E1459" s="6"/>
      <c r="F1459" s="6"/>
      <c r="G1459" s="6"/>
      <c r="H1459" s="6"/>
      <c r="I1459" s="6"/>
      <c r="J1459" s="6"/>
      <c r="K1459" s="6"/>
      <c r="L1459" s="43" t="s">
        <v>1555</v>
      </c>
      <c r="M1459" s="82">
        <f t="shared" si="22"/>
        <v>44523</v>
      </c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</row>
    <row r="1460" spans="1:26" ht="15.75" hidden="1" customHeight="1" x14ac:dyDescent="0.25">
      <c r="A1460" s="41">
        <v>43957.726444942127</v>
      </c>
      <c r="B1460" s="42" t="s">
        <v>12</v>
      </c>
      <c r="C1460" s="43">
        <v>43982</v>
      </c>
      <c r="D1460" s="6"/>
      <c r="E1460" s="6"/>
      <c r="F1460" s="6"/>
      <c r="G1460" s="6"/>
      <c r="H1460" s="6"/>
      <c r="I1460" s="6"/>
      <c r="J1460" s="6"/>
      <c r="K1460" s="6"/>
      <c r="L1460" s="43" t="s">
        <v>1556</v>
      </c>
      <c r="M1460" s="82">
        <f t="shared" si="22"/>
        <v>44523</v>
      </c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</row>
    <row r="1461" spans="1:26" ht="15.75" hidden="1" customHeight="1" x14ac:dyDescent="0.25">
      <c r="A1461" s="41">
        <v>43881.497754548611</v>
      </c>
      <c r="B1461" s="42" t="s">
        <v>12</v>
      </c>
      <c r="C1461" s="43">
        <v>43951</v>
      </c>
      <c r="D1461" s="6"/>
      <c r="E1461" s="6"/>
      <c r="F1461" s="6"/>
      <c r="G1461" s="6"/>
      <c r="H1461" s="6"/>
      <c r="I1461" s="6"/>
      <c r="J1461" s="6"/>
      <c r="K1461" s="6"/>
      <c r="L1461" s="43" t="s">
        <v>1557</v>
      </c>
      <c r="M1461" s="82">
        <f t="shared" si="22"/>
        <v>44523</v>
      </c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</row>
    <row r="1462" spans="1:26" ht="15.75" hidden="1" customHeight="1" x14ac:dyDescent="0.25">
      <c r="A1462" s="41">
        <v>44000.676275729165</v>
      </c>
      <c r="B1462" s="42" t="s">
        <v>12</v>
      </c>
      <c r="C1462" s="6"/>
      <c r="D1462" s="6"/>
      <c r="E1462" s="6"/>
      <c r="F1462" s="6"/>
      <c r="G1462" s="6"/>
      <c r="H1462" s="6"/>
      <c r="I1462" s="6"/>
      <c r="J1462" s="6"/>
      <c r="K1462" s="6"/>
      <c r="L1462" s="43" t="s">
        <v>1558</v>
      </c>
      <c r="M1462" s="82">
        <f t="shared" si="22"/>
        <v>44523</v>
      </c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</row>
    <row r="1463" spans="1:26" ht="15.75" hidden="1" customHeight="1" x14ac:dyDescent="0.25">
      <c r="A1463" s="41">
        <v>44277.651197800929</v>
      </c>
      <c r="B1463" s="42" t="s">
        <v>12</v>
      </c>
      <c r="C1463" s="6"/>
      <c r="D1463" s="6"/>
      <c r="E1463" s="6"/>
      <c r="F1463" s="6"/>
      <c r="G1463" s="6"/>
      <c r="H1463" s="6"/>
      <c r="I1463" s="6"/>
      <c r="J1463" s="6"/>
      <c r="K1463" s="6"/>
      <c r="L1463" s="43" t="s">
        <v>1559</v>
      </c>
      <c r="M1463" s="82">
        <f t="shared" si="22"/>
        <v>44523</v>
      </c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</row>
    <row r="1464" spans="1:26" ht="15.75" hidden="1" customHeight="1" x14ac:dyDescent="0.25">
      <c r="A1464" s="41">
        <v>43972.49237670139</v>
      </c>
      <c r="B1464" s="42" t="s">
        <v>12</v>
      </c>
      <c r="C1464" s="6"/>
      <c r="D1464" s="6"/>
      <c r="E1464" s="6"/>
      <c r="F1464" s="6"/>
      <c r="G1464" s="6"/>
      <c r="H1464" s="6"/>
      <c r="I1464" s="6"/>
      <c r="J1464" s="6"/>
      <c r="K1464" s="6"/>
      <c r="L1464" s="43" t="s">
        <v>1560</v>
      </c>
      <c r="M1464" s="82">
        <f t="shared" si="22"/>
        <v>44523</v>
      </c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  <c r="Z1464" s="6"/>
    </row>
    <row r="1465" spans="1:26" ht="15.75" hidden="1" customHeight="1" x14ac:dyDescent="0.25">
      <c r="A1465" s="41">
        <v>43972.781901967595</v>
      </c>
      <c r="B1465" s="42" t="s">
        <v>12</v>
      </c>
      <c r="C1465" s="6"/>
      <c r="D1465" s="6"/>
      <c r="E1465" s="6"/>
      <c r="F1465" s="6"/>
      <c r="G1465" s="6"/>
      <c r="H1465" s="6"/>
      <c r="I1465" s="6"/>
      <c r="J1465" s="6"/>
      <c r="K1465" s="6"/>
      <c r="L1465" s="43" t="s">
        <v>1561</v>
      </c>
      <c r="M1465" s="82">
        <f t="shared" si="22"/>
        <v>44523</v>
      </c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</row>
    <row r="1466" spans="1:26" ht="15.75" hidden="1" customHeight="1" x14ac:dyDescent="0.25">
      <c r="A1466" s="41">
        <v>44398.467894872687</v>
      </c>
      <c r="B1466" s="42" t="s">
        <v>13</v>
      </c>
      <c r="C1466" s="43">
        <v>44523</v>
      </c>
      <c r="D1466" s="42" t="s">
        <v>490</v>
      </c>
      <c r="E1466" s="6"/>
      <c r="F1466" s="6"/>
      <c r="G1466" s="6"/>
      <c r="H1466" s="6"/>
      <c r="I1466" s="6"/>
      <c r="J1466" s="6"/>
      <c r="K1466" s="6"/>
      <c r="L1466" s="43" t="s">
        <v>1562</v>
      </c>
      <c r="M1466" s="82">
        <f t="shared" si="22"/>
        <v>44523</v>
      </c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</row>
    <row r="1467" spans="1:26" ht="15.75" hidden="1" customHeight="1" x14ac:dyDescent="0.25">
      <c r="A1467" s="41">
        <v>44490.648197488423</v>
      </c>
      <c r="B1467" s="42" t="s">
        <v>12</v>
      </c>
      <c r="C1467" s="6"/>
      <c r="D1467" s="42" t="s">
        <v>490</v>
      </c>
      <c r="E1467" s="42" t="s">
        <v>490</v>
      </c>
      <c r="F1467" s="6"/>
      <c r="G1467" s="6"/>
      <c r="H1467" s="6"/>
      <c r="I1467" s="6"/>
      <c r="J1467" s="6"/>
      <c r="K1467" s="6"/>
      <c r="L1467" s="43" t="s">
        <v>1563</v>
      </c>
      <c r="M1467" s="82">
        <f t="shared" si="22"/>
        <v>44515</v>
      </c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</row>
    <row r="1468" spans="1:26" ht="15.75" hidden="1" customHeight="1" x14ac:dyDescent="0.25">
      <c r="A1468" s="41">
        <v>44496.78214181713</v>
      </c>
      <c r="B1468" s="42" t="s">
        <v>10</v>
      </c>
      <c r="C1468" s="43">
        <v>44517</v>
      </c>
      <c r="D1468" s="42" t="s">
        <v>490</v>
      </c>
      <c r="E1468" s="6"/>
      <c r="F1468" s="6"/>
      <c r="G1468" s="6"/>
      <c r="H1468" s="42" t="s">
        <v>490</v>
      </c>
      <c r="I1468" s="6"/>
      <c r="J1468" s="6"/>
      <c r="K1468" s="6"/>
      <c r="L1468" s="43" t="s">
        <v>1564</v>
      </c>
      <c r="M1468" s="82">
        <f t="shared" si="22"/>
        <v>44518</v>
      </c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</row>
    <row r="1469" spans="1:26" ht="15.75" hidden="1" customHeight="1" x14ac:dyDescent="0.25">
      <c r="A1469" s="41">
        <v>44175.797904942126</v>
      </c>
      <c r="B1469" s="42" t="s">
        <v>13</v>
      </c>
      <c r="C1469" s="43">
        <v>44376</v>
      </c>
      <c r="D1469" s="6"/>
      <c r="E1469" s="6"/>
      <c r="F1469" s="6"/>
      <c r="G1469" s="6"/>
      <c r="H1469" s="6"/>
      <c r="I1469" s="6"/>
      <c r="J1469" s="6"/>
      <c r="K1469" s="6"/>
      <c r="L1469" s="43" t="s">
        <v>1565</v>
      </c>
      <c r="M1469" s="82">
        <f t="shared" si="22"/>
        <v>44397</v>
      </c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</row>
    <row r="1470" spans="1:26" ht="15.75" hidden="1" customHeight="1" x14ac:dyDescent="0.25">
      <c r="A1470" s="41">
        <v>44194.625290543983</v>
      </c>
      <c r="B1470" s="42" t="s">
        <v>10</v>
      </c>
      <c r="C1470" s="6"/>
      <c r="D1470" s="42" t="s">
        <v>490</v>
      </c>
      <c r="E1470" s="42" t="s">
        <v>490</v>
      </c>
      <c r="F1470" s="6"/>
      <c r="G1470" s="6"/>
      <c r="H1470" s="6"/>
      <c r="I1470" s="6"/>
      <c r="J1470" s="6"/>
      <c r="K1470" s="6"/>
      <c r="L1470" s="43" t="s">
        <v>1566</v>
      </c>
      <c r="M1470" s="82">
        <f t="shared" si="22"/>
        <v>44516</v>
      </c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</row>
    <row r="1471" spans="1:26" ht="15.75" hidden="1" customHeight="1" x14ac:dyDescent="0.25">
      <c r="A1471" s="41">
        <v>44336.42909528935</v>
      </c>
      <c r="B1471" s="42" t="s">
        <v>10</v>
      </c>
      <c r="C1471" s="6"/>
      <c r="D1471" s="42" t="s">
        <v>490</v>
      </c>
      <c r="E1471" s="42" t="s">
        <v>490</v>
      </c>
      <c r="F1471" s="6"/>
      <c r="G1471" s="6"/>
      <c r="H1471" s="6"/>
      <c r="I1471" s="6"/>
      <c r="J1471" s="6"/>
      <c r="K1471" s="6"/>
      <c r="L1471" s="43" t="s">
        <v>1567</v>
      </c>
      <c r="M1471" s="82">
        <f t="shared" si="22"/>
        <v>44516</v>
      </c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</row>
    <row r="1472" spans="1:26" ht="15.75" hidden="1" customHeight="1" x14ac:dyDescent="0.25">
      <c r="A1472" s="41">
        <v>44344.679595289352</v>
      </c>
      <c r="B1472" s="42" t="s">
        <v>10</v>
      </c>
      <c r="C1472" s="6"/>
      <c r="D1472" s="42" t="s">
        <v>490</v>
      </c>
      <c r="E1472" s="42" t="s">
        <v>490</v>
      </c>
      <c r="F1472" s="6"/>
      <c r="G1472" s="6"/>
      <c r="H1472" s="6"/>
      <c r="I1472" s="6"/>
      <c r="J1472" s="6"/>
      <c r="K1472" s="6"/>
      <c r="L1472" s="43" t="s">
        <v>1568</v>
      </c>
      <c r="M1472" s="82">
        <f t="shared" si="22"/>
        <v>44516</v>
      </c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  <c r="Z1472" s="6"/>
    </row>
    <row r="1473" spans="1:26" ht="15.75" hidden="1" customHeight="1" x14ac:dyDescent="0.25">
      <c r="A1473" s="41">
        <v>44470.456609988425</v>
      </c>
      <c r="B1473" s="42" t="s">
        <v>12</v>
      </c>
      <c r="C1473" s="6"/>
      <c r="D1473" s="42" t="s">
        <v>490</v>
      </c>
      <c r="E1473" s="42" t="s">
        <v>490</v>
      </c>
      <c r="F1473" s="6"/>
      <c r="G1473" s="6"/>
      <c r="H1473" s="6"/>
      <c r="I1473" s="6"/>
      <c r="J1473" s="6"/>
      <c r="K1473" s="6"/>
      <c r="L1473" s="43" t="s">
        <v>1569</v>
      </c>
      <c r="M1473" s="82">
        <f t="shared" si="22"/>
        <v>44515</v>
      </c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</row>
    <row r="1474" spans="1:26" ht="15.75" hidden="1" customHeight="1" x14ac:dyDescent="0.25">
      <c r="A1474" s="41">
        <v>44474.422301354163</v>
      </c>
      <c r="B1474" s="42" t="s">
        <v>12</v>
      </c>
      <c r="C1474" s="6"/>
      <c r="D1474" s="42" t="s">
        <v>490</v>
      </c>
      <c r="E1474" s="42" t="s">
        <v>490</v>
      </c>
      <c r="F1474" s="6"/>
      <c r="G1474" s="6"/>
      <c r="H1474" s="6"/>
      <c r="I1474" s="6"/>
      <c r="J1474" s="6"/>
      <c r="K1474" s="6"/>
      <c r="L1474" s="43" t="s">
        <v>1570</v>
      </c>
      <c r="M1474" s="82">
        <f t="shared" si="22"/>
        <v>44515</v>
      </c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</row>
    <row r="1475" spans="1:26" ht="15.75" hidden="1" customHeight="1" x14ac:dyDescent="0.25">
      <c r="A1475" s="41">
        <v>44502.017641979168</v>
      </c>
      <c r="B1475" s="42" t="s">
        <v>10</v>
      </c>
      <c r="C1475" s="6"/>
      <c r="D1475" s="6"/>
      <c r="E1475" s="6"/>
      <c r="F1475" s="6"/>
      <c r="G1475" s="6"/>
      <c r="H1475" s="6"/>
      <c r="I1475" s="6"/>
      <c r="J1475" s="6"/>
      <c r="K1475" s="6"/>
      <c r="L1475" s="43" t="s">
        <v>1571</v>
      </c>
      <c r="M1475" s="82">
        <f t="shared" si="22"/>
        <v>44510</v>
      </c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</row>
    <row r="1476" spans="1:26" ht="15.75" hidden="1" customHeight="1" x14ac:dyDescent="0.25">
      <c r="A1476" s="41">
        <v>44434.706572372685</v>
      </c>
      <c r="B1476" s="42" t="s">
        <v>10</v>
      </c>
      <c r="C1476" s="6"/>
      <c r="D1476" s="42" t="s">
        <v>490</v>
      </c>
      <c r="E1476" s="42" t="s">
        <v>490</v>
      </c>
      <c r="F1476" s="6"/>
      <c r="G1476" s="6"/>
      <c r="H1476" s="6"/>
      <c r="I1476" s="6"/>
      <c r="J1476" s="6"/>
      <c r="K1476" s="6"/>
      <c r="L1476" s="43" t="s">
        <v>1572</v>
      </c>
      <c r="M1476" s="82">
        <f t="shared" si="22"/>
        <v>44510</v>
      </c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  <c r="Z1476" s="6"/>
    </row>
    <row r="1477" spans="1:26" ht="15.75" hidden="1" customHeight="1" x14ac:dyDescent="0.25">
      <c r="A1477" s="44">
        <v>44496.547396145834</v>
      </c>
      <c r="B1477" s="45" t="s">
        <v>10</v>
      </c>
      <c r="C1477" s="6"/>
      <c r="D1477" s="45" t="s">
        <v>490</v>
      </c>
      <c r="E1477" s="45" t="s">
        <v>490</v>
      </c>
      <c r="F1477" s="6"/>
      <c r="G1477" s="6"/>
      <c r="H1477" s="6"/>
      <c r="I1477" s="6"/>
      <c r="J1477" s="6"/>
      <c r="K1477" s="6"/>
      <c r="L1477" s="46"/>
      <c r="M1477" s="82" t="str">
        <f t="shared" si="22"/>
        <v/>
      </c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</row>
    <row r="1478" spans="1:26" ht="15.75" hidden="1" customHeight="1" x14ac:dyDescent="0.25">
      <c r="A1478" s="41">
        <v>44412.433163888891</v>
      </c>
      <c r="B1478" s="42" t="s">
        <v>10</v>
      </c>
      <c r="C1478" s="6"/>
      <c r="D1478" s="6"/>
      <c r="E1478" s="6"/>
      <c r="F1478" s="6"/>
      <c r="G1478" s="6"/>
      <c r="H1478" s="6"/>
      <c r="I1478" s="6"/>
      <c r="J1478" s="6"/>
      <c r="K1478" s="6"/>
      <c r="L1478" s="43" t="s">
        <v>1573</v>
      </c>
      <c r="M1478" s="82">
        <f t="shared" si="22"/>
        <v>44432</v>
      </c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</row>
    <row r="1479" spans="1:26" ht="15.75" hidden="1" customHeight="1" x14ac:dyDescent="0.25">
      <c r="A1479" s="41">
        <v>44427.566802511574</v>
      </c>
      <c r="B1479" s="42" t="s">
        <v>13</v>
      </c>
      <c r="C1479" s="43">
        <v>44501</v>
      </c>
      <c r="D1479" s="42" t="s">
        <v>490</v>
      </c>
      <c r="E1479" s="6"/>
      <c r="F1479" s="6"/>
      <c r="G1479" s="6"/>
      <c r="H1479" s="6"/>
      <c r="I1479" s="6"/>
      <c r="J1479" s="6"/>
      <c r="K1479" s="6"/>
      <c r="L1479" s="43" t="s">
        <v>1574</v>
      </c>
      <c r="M1479" s="82">
        <f t="shared" ref="M1479:M1542" si="23">IFERROR(DATEVALUE(TEXT(LEFT(L1479,10),"ДД.ММ.ГГГГ")),"")</f>
        <v>44502</v>
      </c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</row>
    <row r="1480" spans="1:26" ht="15.75" hidden="1" customHeight="1" x14ac:dyDescent="0.25">
      <c r="A1480" s="41">
        <v>44460.409276122686</v>
      </c>
      <c r="B1480" s="42" t="s">
        <v>10</v>
      </c>
      <c r="C1480" s="6"/>
      <c r="D1480" s="42" t="s">
        <v>490</v>
      </c>
      <c r="E1480" s="42" t="s">
        <v>490</v>
      </c>
      <c r="F1480" s="6"/>
      <c r="G1480" s="6"/>
      <c r="H1480" s="6"/>
      <c r="I1480" s="6"/>
      <c r="J1480" s="6"/>
      <c r="K1480" s="6"/>
      <c r="L1480" s="43" t="s">
        <v>1575</v>
      </c>
      <c r="M1480" s="82">
        <f t="shared" si="23"/>
        <v>44497</v>
      </c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</row>
    <row r="1481" spans="1:26" ht="15.75" hidden="1" customHeight="1" x14ac:dyDescent="0.25">
      <c r="A1481" s="41">
        <v>44435.717290624998</v>
      </c>
      <c r="B1481" s="42" t="s">
        <v>10</v>
      </c>
      <c r="C1481" s="6"/>
      <c r="D1481" s="42" t="s">
        <v>490</v>
      </c>
      <c r="E1481" s="42" t="s">
        <v>490</v>
      </c>
      <c r="F1481" s="6"/>
      <c r="G1481" s="6"/>
      <c r="H1481" s="6"/>
      <c r="I1481" s="6"/>
      <c r="J1481" s="6"/>
      <c r="K1481" s="6"/>
      <c r="L1481" s="43" t="s">
        <v>1576</v>
      </c>
      <c r="M1481" s="82">
        <f t="shared" si="23"/>
        <v>44497</v>
      </c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</row>
    <row r="1482" spans="1:26" ht="15.75" hidden="1" customHeight="1" x14ac:dyDescent="0.25">
      <c r="A1482" s="41">
        <v>44152.564840543979</v>
      </c>
      <c r="B1482" s="42" t="s">
        <v>10</v>
      </c>
      <c r="C1482" s="6"/>
      <c r="D1482" s="6"/>
      <c r="E1482" s="6"/>
      <c r="F1482" s="6"/>
      <c r="G1482" s="6"/>
      <c r="H1482" s="6"/>
      <c r="I1482" s="6"/>
      <c r="J1482" s="6"/>
      <c r="K1482" s="6"/>
      <c r="L1482" s="43" t="s">
        <v>1577</v>
      </c>
      <c r="M1482" s="82">
        <f t="shared" si="23"/>
        <v>44375</v>
      </c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  <c r="Z1482" s="6"/>
    </row>
    <row r="1483" spans="1:26" ht="15.75" hidden="1" customHeight="1" x14ac:dyDescent="0.25">
      <c r="A1483" s="41">
        <v>44392.654851504631</v>
      </c>
      <c r="B1483" s="42" t="s">
        <v>13</v>
      </c>
      <c r="C1483" s="43">
        <v>44498</v>
      </c>
      <c r="D1483" s="42" t="s">
        <v>490</v>
      </c>
      <c r="E1483" s="42" t="s">
        <v>490</v>
      </c>
      <c r="F1483" s="6"/>
      <c r="G1483" s="6"/>
      <c r="H1483" s="6"/>
      <c r="I1483" s="6"/>
      <c r="J1483" s="6"/>
      <c r="K1483" s="6"/>
      <c r="L1483" s="43" t="s">
        <v>1578</v>
      </c>
      <c r="M1483" s="82">
        <f t="shared" si="23"/>
        <v>44474</v>
      </c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</row>
    <row r="1484" spans="1:26" ht="15.75" hidden="1" customHeight="1" x14ac:dyDescent="0.25">
      <c r="A1484" s="41">
        <v>44322.524158912034</v>
      </c>
      <c r="B1484" s="42" t="s">
        <v>13</v>
      </c>
      <c r="C1484" s="6"/>
      <c r="D1484" s="42" t="s">
        <v>490</v>
      </c>
      <c r="E1484" s="42" t="s">
        <v>490</v>
      </c>
      <c r="F1484" s="6"/>
      <c r="G1484" s="6"/>
      <c r="H1484" s="6"/>
      <c r="I1484" s="6"/>
      <c r="J1484" s="6"/>
      <c r="K1484" s="6"/>
      <c r="L1484" s="43" t="s">
        <v>1579</v>
      </c>
      <c r="M1484" s="82">
        <f t="shared" si="23"/>
        <v>44474</v>
      </c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</row>
    <row r="1485" spans="1:26" ht="15.75" hidden="1" customHeight="1" x14ac:dyDescent="0.25">
      <c r="A1485" s="41">
        <v>44459.607023032404</v>
      </c>
      <c r="B1485" s="42" t="s">
        <v>13</v>
      </c>
      <c r="C1485" s="6"/>
      <c r="D1485" s="42" t="s">
        <v>490</v>
      </c>
      <c r="E1485" s="42" t="s">
        <v>490</v>
      </c>
      <c r="F1485" s="6"/>
      <c r="G1485" s="6"/>
      <c r="H1485" s="6"/>
      <c r="I1485" s="6"/>
      <c r="J1485" s="6"/>
      <c r="K1485" s="6"/>
      <c r="L1485" s="43" t="s">
        <v>1580</v>
      </c>
      <c r="M1485" s="82">
        <f t="shared" si="23"/>
        <v>44473</v>
      </c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</row>
    <row r="1486" spans="1:26" ht="15.75" hidden="1" customHeight="1" x14ac:dyDescent="0.25">
      <c r="A1486" s="41">
        <v>44469.552811805559</v>
      </c>
      <c r="B1486" s="42" t="s">
        <v>10</v>
      </c>
      <c r="C1486" s="6"/>
      <c r="D1486" s="42" t="s">
        <v>490</v>
      </c>
      <c r="E1486" s="42" t="s">
        <v>490</v>
      </c>
      <c r="F1486" s="6"/>
      <c r="G1486" s="6"/>
      <c r="H1486" s="6"/>
      <c r="I1486" s="6"/>
      <c r="J1486" s="6"/>
      <c r="K1486" s="6"/>
      <c r="L1486" s="43" t="s">
        <v>1581</v>
      </c>
      <c r="M1486" s="82">
        <f t="shared" si="23"/>
        <v>44473</v>
      </c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</row>
    <row r="1487" spans="1:26" ht="15.75" hidden="1" customHeight="1" x14ac:dyDescent="0.25">
      <c r="A1487" s="41">
        <v>44470.662662962961</v>
      </c>
      <c r="B1487" s="42" t="s">
        <v>10</v>
      </c>
      <c r="C1487" s="6"/>
      <c r="D1487" s="42" t="s">
        <v>490</v>
      </c>
      <c r="E1487" s="42" t="s">
        <v>490</v>
      </c>
      <c r="F1487" s="6"/>
      <c r="G1487" s="6"/>
      <c r="H1487" s="6"/>
      <c r="I1487" s="6"/>
      <c r="J1487" s="6"/>
      <c r="K1487" s="6"/>
      <c r="L1487" s="43" t="s">
        <v>1582</v>
      </c>
      <c r="M1487" s="82">
        <f t="shared" si="23"/>
        <v>44473</v>
      </c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</row>
    <row r="1488" spans="1:26" ht="15.75" hidden="1" customHeight="1" x14ac:dyDescent="0.25">
      <c r="A1488" s="41">
        <v>44432.545191168982</v>
      </c>
      <c r="B1488" s="42" t="s">
        <v>10</v>
      </c>
      <c r="C1488" s="6"/>
      <c r="D1488" s="42" t="s">
        <v>490</v>
      </c>
      <c r="E1488" s="42" t="s">
        <v>490</v>
      </c>
      <c r="F1488" s="6"/>
      <c r="G1488" s="6"/>
      <c r="H1488" s="6"/>
      <c r="I1488" s="6"/>
      <c r="J1488" s="6"/>
      <c r="K1488" s="6"/>
      <c r="L1488" s="43" t="s">
        <v>1583</v>
      </c>
      <c r="M1488" s="82">
        <f t="shared" si="23"/>
        <v>44470</v>
      </c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</row>
    <row r="1489" spans="1:26" ht="15.75" hidden="1" customHeight="1" x14ac:dyDescent="0.25">
      <c r="A1489" s="41">
        <v>44299.537491631942</v>
      </c>
      <c r="B1489" s="42" t="s">
        <v>10</v>
      </c>
      <c r="C1489" s="6"/>
      <c r="D1489" s="42" t="s">
        <v>490</v>
      </c>
      <c r="E1489" s="42" t="s">
        <v>490</v>
      </c>
      <c r="F1489" s="6"/>
      <c r="G1489" s="6"/>
      <c r="H1489" s="6"/>
      <c r="I1489" s="6"/>
      <c r="J1489" s="6"/>
      <c r="K1489" s="6"/>
      <c r="L1489" s="43" t="s">
        <v>1584</v>
      </c>
      <c r="M1489" s="82">
        <f t="shared" si="23"/>
        <v>44470</v>
      </c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</row>
    <row r="1490" spans="1:26" ht="15.75" hidden="1" customHeight="1" x14ac:dyDescent="0.25">
      <c r="A1490" s="41">
        <v>44447.577809722221</v>
      </c>
      <c r="B1490" s="42" t="s">
        <v>10</v>
      </c>
      <c r="C1490" s="6"/>
      <c r="D1490" s="42" t="s">
        <v>490</v>
      </c>
      <c r="E1490" s="42" t="s">
        <v>490</v>
      </c>
      <c r="F1490" s="6"/>
      <c r="G1490" s="6"/>
      <c r="H1490" s="6"/>
      <c r="I1490" s="6"/>
      <c r="J1490" s="6"/>
      <c r="K1490" s="6"/>
      <c r="L1490" s="43" t="s">
        <v>1585</v>
      </c>
      <c r="M1490" s="82">
        <f t="shared" si="23"/>
        <v>44470</v>
      </c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</row>
    <row r="1491" spans="1:26" ht="15.75" hidden="1" customHeight="1" x14ac:dyDescent="0.25">
      <c r="A1491" s="41">
        <v>44447.574954895834</v>
      </c>
      <c r="B1491" s="42" t="s">
        <v>10</v>
      </c>
      <c r="C1491" s="6"/>
      <c r="D1491" s="42" t="s">
        <v>490</v>
      </c>
      <c r="E1491" s="42" t="s">
        <v>490</v>
      </c>
      <c r="F1491" s="6"/>
      <c r="G1491" s="6"/>
      <c r="H1491" s="6"/>
      <c r="I1491" s="6"/>
      <c r="J1491" s="6"/>
      <c r="K1491" s="6"/>
      <c r="L1491" s="43" t="s">
        <v>1586</v>
      </c>
      <c r="M1491" s="82">
        <f t="shared" si="23"/>
        <v>44470</v>
      </c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</row>
    <row r="1492" spans="1:26" ht="15.75" hidden="1" customHeight="1" x14ac:dyDescent="0.25">
      <c r="A1492" s="41">
        <v>44435.749074502317</v>
      </c>
      <c r="B1492" s="42" t="s">
        <v>10</v>
      </c>
      <c r="C1492" s="6"/>
      <c r="D1492" s="42" t="s">
        <v>490</v>
      </c>
      <c r="E1492" s="42" t="s">
        <v>490</v>
      </c>
      <c r="F1492" s="6"/>
      <c r="G1492" s="6"/>
      <c r="H1492" s="6"/>
      <c r="I1492" s="6"/>
      <c r="J1492" s="6"/>
      <c r="K1492" s="6"/>
      <c r="L1492" s="43" t="s">
        <v>1587</v>
      </c>
      <c r="M1492" s="82">
        <f t="shared" si="23"/>
        <v>44470</v>
      </c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</row>
    <row r="1493" spans="1:26" ht="15.75" hidden="1" customHeight="1" x14ac:dyDescent="0.25">
      <c r="A1493" s="41">
        <v>44468.627622997687</v>
      </c>
      <c r="B1493" s="42" t="s">
        <v>10</v>
      </c>
      <c r="C1493" s="6"/>
      <c r="D1493" s="42" t="s">
        <v>490</v>
      </c>
      <c r="E1493" s="42" t="s">
        <v>490</v>
      </c>
      <c r="F1493" s="6"/>
      <c r="G1493" s="6"/>
      <c r="H1493" s="6"/>
      <c r="I1493" s="6"/>
      <c r="J1493" s="6"/>
      <c r="K1493" s="6"/>
      <c r="L1493" s="43" t="s">
        <v>1588</v>
      </c>
      <c r="M1493" s="82">
        <f t="shared" si="23"/>
        <v>44470</v>
      </c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</row>
    <row r="1494" spans="1:26" ht="15.75" hidden="1" customHeight="1" x14ac:dyDescent="0.25">
      <c r="A1494" s="41">
        <v>44410.552887812497</v>
      </c>
      <c r="B1494" s="42" t="s">
        <v>10</v>
      </c>
      <c r="C1494" s="6"/>
      <c r="D1494" s="42" t="s">
        <v>490</v>
      </c>
      <c r="E1494" s="42" t="s">
        <v>490</v>
      </c>
      <c r="F1494" s="6"/>
      <c r="G1494" s="6"/>
      <c r="H1494" s="6"/>
      <c r="I1494" s="6"/>
      <c r="J1494" s="6"/>
      <c r="K1494" s="6"/>
      <c r="L1494" s="43" t="s">
        <v>1589</v>
      </c>
      <c r="M1494" s="82">
        <f t="shared" si="23"/>
        <v>44470</v>
      </c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</row>
    <row r="1495" spans="1:26" ht="15.75" hidden="1" customHeight="1" x14ac:dyDescent="0.25">
      <c r="A1495" s="41">
        <v>44461.756329780095</v>
      </c>
      <c r="B1495" s="42" t="s">
        <v>10</v>
      </c>
      <c r="C1495" s="6"/>
      <c r="D1495" s="42" t="s">
        <v>490</v>
      </c>
      <c r="E1495" s="42" t="s">
        <v>490</v>
      </c>
      <c r="F1495" s="6"/>
      <c r="G1495" s="6"/>
      <c r="H1495" s="6"/>
      <c r="I1495" s="6"/>
      <c r="J1495" s="6"/>
      <c r="K1495" s="6"/>
      <c r="L1495" s="43" t="s">
        <v>1590</v>
      </c>
      <c r="M1495" s="82">
        <f t="shared" si="23"/>
        <v>44466</v>
      </c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</row>
    <row r="1496" spans="1:26" ht="15.75" hidden="1" customHeight="1" x14ac:dyDescent="0.25">
      <c r="A1496" s="41">
        <v>44419.555938229169</v>
      </c>
      <c r="B1496" s="42" t="s">
        <v>10</v>
      </c>
      <c r="C1496" s="6"/>
      <c r="D1496" s="42" t="s">
        <v>490</v>
      </c>
      <c r="E1496" s="42" t="s">
        <v>490</v>
      </c>
      <c r="F1496" s="6"/>
      <c r="G1496" s="6"/>
      <c r="H1496" s="6"/>
      <c r="I1496" s="6"/>
      <c r="J1496" s="6"/>
      <c r="K1496" s="6"/>
      <c r="L1496" s="43" t="s">
        <v>1591</v>
      </c>
      <c r="M1496" s="82">
        <f t="shared" si="23"/>
        <v>44466</v>
      </c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</row>
    <row r="1497" spans="1:26" ht="15.75" hidden="1" customHeight="1" x14ac:dyDescent="0.25">
      <c r="A1497" s="41">
        <v>44406.780216400461</v>
      </c>
      <c r="B1497" s="42" t="s">
        <v>13</v>
      </c>
      <c r="C1497" s="6"/>
      <c r="D1497" s="6"/>
      <c r="E1497" s="6"/>
      <c r="F1497" s="6"/>
      <c r="G1497" s="6"/>
      <c r="H1497" s="6"/>
      <c r="I1497" s="6"/>
      <c r="J1497" s="6"/>
      <c r="K1497" s="6"/>
      <c r="L1497" s="43" t="s">
        <v>1592</v>
      </c>
      <c r="M1497" s="82">
        <f t="shared" si="23"/>
        <v>44461</v>
      </c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</row>
    <row r="1498" spans="1:26" ht="15.75" hidden="1" customHeight="1" x14ac:dyDescent="0.25">
      <c r="A1498" s="41">
        <v>44105.634123877317</v>
      </c>
      <c r="B1498" s="42" t="s">
        <v>13</v>
      </c>
      <c r="C1498" s="6"/>
      <c r="D1498" s="42" t="s">
        <v>490</v>
      </c>
      <c r="E1498" s="42" t="s">
        <v>490</v>
      </c>
      <c r="F1498" s="6"/>
      <c r="G1498" s="6"/>
      <c r="H1498" s="6"/>
      <c r="I1498" s="6"/>
      <c r="J1498" s="6"/>
      <c r="K1498" s="6"/>
      <c r="L1498" s="43" t="s">
        <v>1593</v>
      </c>
      <c r="M1498" s="82">
        <f t="shared" si="23"/>
        <v>44460</v>
      </c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</row>
    <row r="1499" spans="1:26" ht="15.75" hidden="1" customHeight="1" x14ac:dyDescent="0.25">
      <c r="A1499" s="41">
        <v>44342.510905937503</v>
      </c>
      <c r="B1499" s="42" t="s">
        <v>10</v>
      </c>
      <c r="C1499" s="6"/>
      <c r="D1499" s="42" t="s">
        <v>490</v>
      </c>
      <c r="E1499" s="42" t="s">
        <v>490</v>
      </c>
      <c r="F1499" s="6"/>
      <c r="G1499" s="6"/>
      <c r="H1499" s="6"/>
      <c r="I1499" s="6"/>
      <c r="J1499" s="6"/>
      <c r="K1499" s="6"/>
      <c r="L1499" s="43" t="s">
        <v>1594</v>
      </c>
      <c r="M1499" s="82">
        <f t="shared" si="23"/>
        <v>44459</v>
      </c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</row>
    <row r="1500" spans="1:26" ht="15.75" hidden="1" customHeight="1" x14ac:dyDescent="0.25">
      <c r="A1500" s="41">
        <v>44271.428094560186</v>
      </c>
      <c r="B1500" s="42" t="s">
        <v>12</v>
      </c>
      <c r="C1500" s="6"/>
      <c r="D1500" s="6"/>
      <c r="E1500" s="6"/>
      <c r="F1500" s="6"/>
      <c r="G1500" s="6"/>
      <c r="H1500" s="6"/>
      <c r="I1500" s="6"/>
      <c r="J1500" s="6"/>
      <c r="K1500" s="6"/>
      <c r="L1500" s="43" t="s">
        <v>1595</v>
      </c>
      <c r="M1500" s="82">
        <f t="shared" si="23"/>
        <v>44455</v>
      </c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</row>
    <row r="1501" spans="1:26" ht="15.75" hidden="1" customHeight="1" x14ac:dyDescent="0.25">
      <c r="A1501" s="44">
        <v>44435.528143437499</v>
      </c>
      <c r="B1501" s="45" t="s">
        <v>10</v>
      </c>
      <c r="C1501" s="6"/>
      <c r="D1501" s="45" t="s">
        <v>490</v>
      </c>
      <c r="E1501" s="45" t="s">
        <v>490</v>
      </c>
      <c r="F1501" s="6"/>
      <c r="G1501" s="6"/>
      <c r="H1501" s="6"/>
      <c r="I1501" s="6"/>
      <c r="J1501" s="6"/>
      <c r="K1501" s="6"/>
      <c r="L1501" s="46"/>
      <c r="M1501" s="82" t="str">
        <f t="shared" si="23"/>
        <v/>
      </c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</row>
    <row r="1502" spans="1:26" ht="15.75" hidden="1" customHeight="1" x14ac:dyDescent="0.25">
      <c r="A1502" s="44">
        <v>44425.412019525465</v>
      </c>
      <c r="B1502" s="45" t="s">
        <v>10</v>
      </c>
      <c r="C1502" s="6"/>
      <c r="D1502" s="45" t="s">
        <v>490</v>
      </c>
      <c r="E1502" s="45" t="s">
        <v>490</v>
      </c>
      <c r="F1502" s="6"/>
      <c r="G1502" s="6"/>
      <c r="H1502" s="6"/>
      <c r="I1502" s="6"/>
      <c r="J1502" s="6"/>
      <c r="K1502" s="6"/>
      <c r="L1502" s="46"/>
      <c r="M1502" s="82" t="str">
        <f t="shared" si="23"/>
        <v/>
      </c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</row>
    <row r="1503" spans="1:26" ht="15.75" hidden="1" customHeight="1" x14ac:dyDescent="0.25">
      <c r="A1503" s="41">
        <v>44237.697371493057</v>
      </c>
      <c r="B1503" s="42" t="s">
        <v>12</v>
      </c>
      <c r="C1503" s="6"/>
      <c r="D1503" s="6"/>
      <c r="E1503" s="6"/>
      <c r="F1503" s="6"/>
      <c r="G1503" s="6"/>
      <c r="H1503" s="6"/>
      <c r="I1503" s="6"/>
      <c r="J1503" s="6"/>
      <c r="K1503" s="6"/>
      <c r="L1503" s="43" t="s">
        <v>1596</v>
      </c>
      <c r="M1503" s="82">
        <f t="shared" si="23"/>
        <v>44453</v>
      </c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</row>
    <row r="1504" spans="1:26" ht="15.75" hidden="1" customHeight="1" x14ac:dyDescent="0.25">
      <c r="A1504" s="41">
        <v>44237.440205439816</v>
      </c>
      <c r="B1504" s="42" t="s">
        <v>12</v>
      </c>
      <c r="C1504" s="6"/>
      <c r="D1504" s="6"/>
      <c r="E1504" s="6"/>
      <c r="F1504" s="6"/>
      <c r="G1504" s="6"/>
      <c r="H1504" s="6"/>
      <c r="I1504" s="6"/>
      <c r="J1504" s="6"/>
      <c r="K1504" s="6"/>
      <c r="L1504" s="43" t="s">
        <v>1597</v>
      </c>
      <c r="M1504" s="82">
        <f t="shared" si="23"/>
        <v>44453</v>
      </c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</row>
    <row r="1505" spans="1:26" ht="15.75" hidden="1" customHeight="1" x14ac:dyDescent="0.25">
      <c r="A1505" s="41">
        <v>44277.511483368056</v>
      </c>
      <c r="B1505" s="42" t="s">
        <v>12</v>
      </c>
      <c r="C1505" s="6"/>
      <c r="D1505" s="6"/>
      <c r="E1505" s="6"/>
      <c r="F1505" s="6"/>
      <c r="G1505" s="6"/>
      <c r="H1505" s="6"/>
      <c r="I1505" s="6"/>
      <c r="J1505" s="6"/>
      <c r="K1505" s="6"/>
      <c r="L1505" s="43" t="s">
        <v>1598</v>
      </c>
      <c r="M1505" s="82">
        <f t="shared" si="23"/>
        <v>44452</v>
      </c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</row>
    <row r="1506" spans="1:26" ht="15.75" hidden="1" customHeight="1" x14ac:dyDescent="0.25">
      <c r="A1506" s="41">
        <v>44273.585307291665</v>
      </c>
      <c r="B1506" s="42" t="s">
        <v>12</v>
      </c>
      <c r="C1506" s="6"/>
      <c r="D1506" s="6"/>
      <c r="E1506" s="6"/>
      <c r="F1506" s="6"/>
      <c r="G1506" s="6"/>
      <c r="H1506" s="6"/>
      <c r="I1506" s="6"/>
      <c r="J1506" s="6"/>
      <c r="K1506" s="6"/>
      <c r="L1506" s="43" t="s">
        <v>1599</v>
      </c>
      <c r="M1506" s="82">
        <f t="shared" si="23"/>
        <v>44452</v>
      </c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</row>
    <row r="1507" spans="1:26" ht="15.75" hidden="1" customHeight="1" x14ac:dyDescent="0.25">
      <c r="A1507" s="41">
        <v>44440.716398113429</v>
      </c>
      <c r="B1507" s="42" t="s">
        <v>10</v>
      </c>
      <c r="C1507" s="6"/>
      <c r="D1507" s="42" t="s">
        <v>490</v>
      </c>
      <c r="E1507" s="42" t="s">
        <v>490</v>
      </c>
      <c r="F1507" s="6"/>
      <c r="G1507" s="6"/>
      <c r="H1507" s="6"/>
      <c r="I1507" s="6"/>
      <c r="J1507" s="6"/>
      <c r="K1507" s="6"/>
      <c r="L1507" s="43" t="s">
        <v>1600</v>
      </c>
      <c r="M1507" s="82">
        <f t="shared" si="23"/>
        <v>44447</v>
      </c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</row>
    <row r="1508" spans="1:26" ht="15.75" hidden="1" customHeight="1" x14ac:dyDescent="0.25">
      <c r="A1508" s="41">
        <v>44418.635923576388</v>
      </c>
      <c r="B1508" s="42" t="s">
        <v>10</v>
      </c>
      <c r="C1508" s="6"/>
      <c r="D1508" s="42" t="s">
        <v>490</v>
      </c>
      <c r="E1508" s="42" t="s">
        <v>490</v>
      </c>
      <c r="F1508" s="6"/>
      <c r="G1508" s="6"/>
      <c r="H1508" s="6"/>
      <c r="I1508" s="6"/>
      <c r="J1508" s="6"/>
      <c r="K1508" s="6"/>
      <c r="L1508" s="43" t="s">
        <v>1601</v>
      </c>
      <c r="M1508" s="82">
        <f t="shared" si="23"/>
        <v>44447</v>
      </c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</row>
    <row r="1509" spans="1:26" ht="15.75" hidden="1" customHeight="1" x14ac:dyDescent="0.25">
      <c r="A1509" s="41">
        <v>44298.760285682867</v>
      </c>
      <c r="B1509" s="42" t="s">
        <v>10</v>
      </c>
      <c r="C1509" s="6"/>
      <c r="D1509" s="42" t="s">
        <v>490</v>
      </c>
      <c r="E1509" s="42" t="s">
        <v>490</v>
      </c>
      <c r="F1509" s="6"/>
      <c r="G1509" s="6"/>
      <c r="H1509" s="6"/>
      <c r="I1509" s="6"/>
      <c r="J1509" s="6"/>
      <c r="K1509" s="6"/>
      <c r="L1509" s="43" t="s">
        <v>1602</v>
      </c>
      <c r="M1509" s="82">
        <f t="shared" si="23"/>
        <v>44446</v>
      </c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</row>
    <row r="1510" spans="1:26" ht="15.75" hidden="1" customHeight="1" x14ac:dyDescent="0.25">
      <c r="A1510" s="41">
        <v>44392.617665659724</v>
      </c>
      <c r="B1510" s="42" t="s">
        <v>10</v>
      </c>
      <c r="C1510" s="6"/>
      <c r="D1510" s="42" t="s">
        <v>490</v>
      </c>
      <c r="E1510" s="42" t="s">
        <v>490</v>
      </c>
      <c r="F1510" s="6"/>
      <c r="G1510" s="6"/>
      <c r="H1510" s="6"/>
      <c r="I1510" s="6"/>
      <c r="J1510" s="6"/>
      <c r="K1510" s="6"/>
      <c r="L1510" s="43" t="s">
        <v>1603</v>
      </c>
      <c r="M1510" s="82">
        <f t="shared" si="23"/>
        <v>44445</v>
      </c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</row>
    <row r="1511" spans="1:26" ht="15.75" hidden="1" customHeight="1" x14ac:dyDescent="0.25">
      <c r="A1511" s="44">
        <v>44442.429880358795</v>
      </c>
      <c r="B1511" s="45" t="s">
        <v>10</v>
      </c>
      <c r="C1511" s="6"/>
      <c r="D1511" s="45" t="s">
        <v>490</v>
      </c>
      <c r="E1511" s="45" t="s">
        <v>490</v>
      </c>
      <c r="F1511" s="6"/>
      <c r="G1511" s="6"/>
      <c r="H1511" s="6"/>
      <c r="I1511" s="6"/>
      <c r="J1511" s="6"/>
      <c r="K1511" s="6"/>
      <c r="L1511" s="46"/>
      <c r="M1511" s="82" t="str">
        <f t="shared" si="23"/>
        <v/>
      </c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</row>
    <row r="1512" spans="1:26" ht="15.75" hidden="1" customHeight="1" x14ac:dyDescent="0.25">
      <c r="A1512" s="41">
        <v>44064.523341817126</v>
      </c>
      <c r="B1512" s="42" t="s">
        <v>10</v>
      </c>
      <c r="C1512" s="6"/>
      <c r="D1512" s="42" t="s">
        <v>490</v>
      </c>
      <c r="E1512" s="42" t="s">
        <v>490</v>
      </c>
      <c r="F1512" s="6"/>
      <c r="G1512" s="6"/>
      <c r="H1512" s="6"/>
      <c r="I1512" s="6"/>
      <c r="J1512" s="6"/>
      <c r="K1512" s="6"/>
      <c r="L1512" s="43" t="s">
        <v>1604</v>
      </c>
      <c r="M1512" s="82">
        <f t="shared" si="23"/>
        <v>44440</v>
      </c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  <c r="Z1512" s="6"/>
    </row>
    <row r="1513" spans="1:26" ht="15.75" hidden="1" customHeight="1" x14ac:dyDescent="0.25">
      <c r="A1513" s="41">
        <v>44078.618893171297</v>
      </c>
      <c r="B1513" s="42" t="s">
        <v>10</v>
      </c>
      <c r="C1513" s="6"/>
      <c r="D1513" s="42" t="s">
        <v>490</v>
      </c>
      <c r="E1513" s="42" t="s">
        <v>490</v>
      </c>
      <c r="F1513" s="6"/>
      <c r="G1513" s="6"/>
      <c r="H1513" s="6"/>
      <c r="I1513" s="6"/>
      <c r="J1513" s="6"/>
      <c r="K1513" s="6"/>
      <c r="L1513" s="43" t="s">
        <v>1605</v>
      </c>
      <c r="M1513" s="82">
        <f t="shared" si="23"/>
        <v>44440</v>
      </c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</row>
    <row r="1514" spans="1:26" ht="15.75" hidden="1" customHeight="1" x14ac:dyDescent="0.25">
      <c r="A1514" s="41">
        <v>44312.705518553237</v>
      </c>
      <c r="B1514" s="42" t="s">
        <v>10</v>
      </c>
      <c r="C1514" s="6"/>
      <c r="D1514" s="42" t="s">
        <v>490</v>
      </c>
      <c r="E1514" s="42" t="s">
        <v>490</v>
      </c>
      <c r="F1514" s="6"/>
      <c r="G1514" s="6"/>
      <c r="H1514" s="6"/>
      <c r="I1514" s="6"/>
      <c r="J1514" s="6"/>
      <c r="K1514" s="6"/>
      <c r="L1514" s="43" t="s">
        <v>1606</v>
      </c>
      <c r="M1514" s="82">
        <f t="shared" si="23"/>
        <v>44439</v>
      </c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  <c r="Z1514" s="6"/>
    </row>
    <row r="1515" spans="1:26" ht="15.75" hidden="1" customHeight="1" x14ac:dyDescent="0.25">
      <c r="A1515" s="41">
        <v>44315.441089664353</v>
      </c>
      <c r="B1515" s="42" t="s">
        <v>10</v>
      </c>
      <c r="C1515" s="6"/>
      <c r="D1515" s="42" t="s">
        <v>490</v>
      </c>
      <c r="E1515" s="42" t="s">
        <v>490</v>
      </c>
      <c r="F1515" s="6"/>
      <c r="G1515" s="6"/>
      <c r="H1515" s="6"/>
      <c r="I1515" s="6"/>
      <c r="J1515" s="6"/>
      <c r="K1515" s="6"/>
      <c r="L1515" s="43" t="s">
        <v>1607</v>
      </c>
      <c r="M1515" s="82">
        <f t="shared" si="23"/>
        <v>44439</v>
      </c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</row>
    <row r="1516" spans="1:26" ht="15.75" hidden="1" customHeight="1" x14ac:dyDescent="0.25">
      <c r="A1516" s="41">
        <v>44356.862418750003</v>
      </c>
      <c r="B1516" s="42" t="s">
        <v>10</v>
      </c>
      <c r="C1516" s="6"/>
      <c r="D1516" s="42" t="s">
        <v>490</v>
      </c>
      <c r="E1516" s="42" t="s">
        <v>490</v>
      </c>
      <c r="F1516" s="6"/>
      <c r="G1516" s="6"/>
      <c r="H1516" s="6"/>
      <c r="I1516" s="6"/>
      <c r="J1516" s="6"/>
      <c r="K1516" s="6"/>
      <c r="L1516" s="43" t="s">
        <v>1608</v>
      </c>
      <c r="M1516" s="82">
        <f t="shared" si="23"/>
        <v>44439</v>
      </c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</row>
    <row r="1517" spans="1:26" ht="15.75" hidden="1" customHeight="1" x14ac:dyDescent="0.25">
      <c r="A1517" s="41">
        <v>44375.616143946761</v>
      </c>
      <c r="B1517" s="42" t="s">
        <v>10</v>
      </c>
      <c r="C1517" s="6"/>
      <c r="D1517" s="42" t="s">
        <v>490</v>
      </c>
      <c r="E1517" s="42" t="s">
        <v>490</v>
      </c>
      <c r="F1517" s="6"/>
      <c r="G1517" s="6"/>
      <c r="H1517" s="6"/>
      <c r="I1517" s="6"/>
      <c r="J1517" s="6"/>
      <c r="K1517" s="6"/>
      <c r="L1517" s="43" t="s">
        <v>1609</v>
      </c>
      <c r="M1517" s="82">
        <f t="shared" si="23"/>
        <v>44439</v>
      </c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</row>
    <row r="1518" spans="1:26" ht="15.75" hidden="1" customHeight="1" x14ac:dyDescent="0.25">
      <c r="A1518" s="41">
        <v>44047.631140972226</v>
      </c>
      <c r="B1518" s="42" t="s">
        <v>13</v>
      </c>
      <c r="C1518" s="43">
        <v>44176</v>
      </c>
      <c r="D1518" s="6"/>
      <c r="E1518" s="6"/>
      <c r="F1518" s="6"/>
      <c r="G1518" s="6"/>
      <c r="H1518" s="6"/>
      <c r="I1518" s="6"/>
      <c r="J1518" s="6"/>
      <c r="K1518" s="6"/>
      <c r="L1518" s="43" t="s">
        <v>1610</v>
      </c>
      <c r="M1518" s="82">
        <f t="shared" si="23"/>
        <v>44375</v>
      </c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</row>
    <row r="1519" spans="1:26" ht="15.75" hidden="1" customHeight="1" x14ac:dyDescent="0.25">
      <c r="A1519" s="41">
        <v>44412.683820104168</v>
      </c>
      <c r="B1519" s="42" t="s">
        <v>10</v>
      </c>
      <c r="C1519" s="6"/>
      <c r="D1519" s="6"/>
      <c r="E1519" s="6"/>
      <c r="F1519" s="6"/>
      <c r="G1519" s="6"/>
      <c r="H1519" s="6"/>
      <c r="I1519" s="6"/>
      <c r="J1519" s="6"/>
      <c r="K1519" s="6"/>
      <c r="L1519" s="43" t="s">
        <v>1611</v>
      </c>
      <c r="M1519" s="82">
        <f t="shared" si="23"/>
        <v>44439</v>
      </c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</row>
    <row r="1520" spans="1:26" ht="15.75" hidden="1" customHeight="1" x14ac:dyDescent="0.25">
      <c r="A1520" s="41">
        <v>44411.729454664353</v>
      </c>
      <c r="B1520" s="42" t="s">
        <v>10</v>
      </c>
      <c r="C1520" s="6"/>
      <c r="D1520" s="42" t="s">
        <v>490</v>
      </c>
      <c r="E1520" s="42" t="s">
        <v>490</v>
      </c>
      <c r="F1520" s="6"/>
      <c r="G1520" s="6"/>
      <c r="H1520" s="6"/>
      <c r="I1520" s="6"/>
      <c r="J1520" s="6"/>
      <c r="K1520" s="6"/>
      <c r="L1520" s="43" t="s">
        <v>1612</v>
      </c>
      <c r="M1520" s="82">
        <f t="shared" si="23"/>
        <v>44438</v>
      </c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</row>
    <row r="1521" spans="1:26" ht="15.75" hidden="1" customHeight="1" x14ac:dyDescent="0.25">
      <c r="A1521" s="41">
        <v>44355.538242627314</v>
      </c>
      <c r="B1521" s="42" t="s">
        <v>10</v>
      </c>
      <c r="C1521" s="6"/>
      <c r="D1521" s="42" t="s">
        <v>490</v>
      </c>
      <c r="E1521" s="42" t="s">
        <v>490</v>
      </c>
      <c r="F1521" s="6"/>
      <c r="G1521" s="6"/>
      <c r="H1521" s="6"/>
      <c r="I1521" s="6"/>
      <c r="J1521" s="6"/>
      <c r="K1521" s="6"/>
      <c r="L1521" s="43" t="s">
        <v>1613</v>
      </c>
      <c r="M1521" s="82">
        <f t="shared" si="23"/>
        <v>44435</v>
      </c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</row>
    <row r="1522" spans="1:26" ht="15.75" hidden="1" customHeight="1" x14ac:dyDescent="0.25">
      <c r="A1522" s="41">
        <v>44342.574174965281</v>
      </c>
      <c r="B1522" s="42" t="s">
        <v>10</v>
      </c>
      <c r="C1522" s="6"/>
      <c r="D1522" s="42" t="s">
        <v>490</v>
      </c>
      <c r="E1522" s="42" t="s">
        <v>490</v>
      </c>
      <c r="F1522" s="6"/>
      <c r="G1522" s="6"/>
      <c r="H1522" s="6"/>
      <c r="I1522" s="6"/>
      <c r="J1522" s="6"/>
      <c r="K1522" s="6"/>
      <c r="L1522" s="43" t="s">
        <v>1614</v>
      </c>
      <c r="M1522" s="82">
        <f t="shared" si="23"/>
        <v>44435</v>
      </c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</row>
    <row r="1523" spans="1:26" ht="15.75" hidden="1" customHeight="1" x14ac:dyDescent="0.25">
      <c r="A1523" s="41">
        <v>44426.788784872682</v>
      </c>
      <c r="B1523" s="42" t="s">
        <v>10</v>
      </c>
      <c r="C1523" s="6"/>
      <c r="D1523" s="6"/>
      <c r="E1523" s="6"/>
      <c r="F1523" s="6"/>
      <c r="G1523" s="6"/>
      <c r="H1523" s="6"/>
      <c r="I1523" s="6"/>
      <c r="J1523" s="6"/>
      <c r="K1523" s="6"/>
      <c r="L1523" s="43" t="s">
        <v>1615</v>
      </c>
      <c r="M1523" s="82">
        <f t="shared" si="23"/>
        <v>44432</v>
      </c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</row>
    <row r="1524" spans="1:26" ht="15.75" hidden="1" customHeight="1" x14ac:dyDescent="0.25">
      <c r="A1524" s="41">
        <v>44426.499794675925</v>
      </c>
      <c r="B1524" s="42" t="s">
        <v>13</v>
      </c>
      <c r="C1524" s="6"/>
      <c r="D1524" s="42" t="s">
        <v>490</v>
      </c>
      <c r="E1524" s="6"/>
      <c r="F1524" s="6"/>
      <c r="G1524" s="6"/>
      <c r="H1524" s="6"/>
      <c r="I1524" s="6"/>
      <c r="J1524" s="6"/>
      <c r="K1524" s="6"/>
      <c r="L1524" s="43" t="s">
        <v>1616</v>
      </c>
      <c r="M1524" s="82">
        <f t="shared" si="23"/>
        <v>44426</v>
      </c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</row>
    <row r="1525" spans="1:26" ht="15.75" hidden="1" customHeight="1" x14ac:dyDescent="0.25">
      <c r="A1525" s="41">
        <v>44231.764471608796</v>
      </c>
      <c r="B1525" s="42" t="s">
        <v>13</v>
      </c>
      <c r="C1525" s="6"/>
      <c r="D1525" s="6"/>
      <c r="E1525" s="6"/>
      <c r="F1525" s="6"/>
      <c r="G1525" s="6"/>
      <c r="H1525" s="6"/>
      <c r="I1525" s="6"/>
      <c r="J1525" s="6"/>
      <c r="K1525" s="6"/>
      <c r="L1525" s="43" t="s">
        <v>1617</v>
      </c>
      <c r="M1525" s="82">
        <f t="shared" si="23"/>
        <v>44425</v>
      </c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</row>
    <row r="1526" spans="1:26" ht="15.75" hidden="1" customHeight="1" x14ac:dyDescent="0.25">
      <c r="A1526" s="41">
        <v>44418.427050497688</v>
      </c>
      <c r="B1526" s="42" t="s">
        <v>13</v>
      </c>
      <c r="C1526" s="6"/>
      <c r="D1526" s="6"/>
      <c r="E1526" s="6"/>
      <c r="F1526" s="6"/>
      <c r="G1526" s="6"/>
      <c r="H1526" s="6"/>
      <c r="I1526" s="6"/>
      <c r="J1526" s="6"/>
      <c r="K1526" s="6"/>
      <c r="L1526" s="43" t="s">
        <v>1618</v>
      </c>
      <c r="M1526" s="82">
        <f t="shared" si="23"/>
        <v>44424</v>
      </c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</row>
    <row r="1527" spans="1:26" ht="15.75" hidden="1" customHeight="1" x14ac:dyDescent="0.25">
      <c r="A1527" s="41">
        <v>44385.56295428241</v>
      </c>
      <c r="B1527" s="42" t="s">
        <v>10</v>
      </c>
      <c r="C1527" s="6"/>
      <c r="D1527" s="6"/>
      <c r="E1527" s="6"/>
      <c r="F1527" s="6"/>
      <c r="G1527" s="6"/>
      <c r="H1527" s="6"/>
      <c r="I1527" s="6"/>
      <c r="J1527" s="6"/>
      <c r="K1527" s="6"/>
      <c r="L1527" s="43" t="s">
        <v>1619</v>
      </c>
      <c r="M1527" s="82">
        <f t="shared" si="23"/>
        <v>44420</v>
      </c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</row>
    <row r="1528" spans="1:26" ht="15.75" hidden="1" customHeight="1" x14ac:dyDescent="0.25">
      <c r="A1528" s="41">
        <v>44411.74438167824</v>
      </c>
      <c r="B1528" s="42" t="s">
        <v>10</v>
      </c>
      <c r="C1528" s="6"/>
      <c r="D1528" s="6"/>
      <c r="E1528" s="6"/>
      <c r="F1528" s="6"/>
      <c r="G1528" s="6"/>
      <c r="H1528" s="6"/>
      <c r="I1528" s="6"/>
      <c r="J1528" s="6"/>
      <c r="K1528" s="6"/>
      <c r="L1528" s="43" t="s">
        <v>1620</v>
      </c>
      <c r="M1528" s="82">
        <f t="shared" si="23"/>
        <v>44420</v>
      </c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</row>
    <row r="1529" spans="1:26" ht="15.75" hidden="1" customHeight="1" x14ac:dyDescent="0.25">
      <c r="A1529" s="41">
        <v>44309.721692326391</v>
      </c>
      <c r="B1529" s="42" t="s">
        <v>10</v>
      </c>
      <c r="C1529" s="6"/>
      <c r="D1529" s="6"/>
      <c r="E1529" s="6"/>
      <c r="F1529" s="6"/>
      <c r="G1529" s="6"/>
      <c r="H1529" s="6"/>
      <c r="I1529" s="6"/>
      <c r="J1529" s="6"/>
      <c r="K1529" s="6"/>
      <c r="L1529" s="43" t="s">
        <v>1621</v>
      </c>
      <c r="M1529" s="82">
        <f t="shared" si="23"/>
        <v>44420</v>
      </c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</row>
    <row r="1530" spans="1:26" ht="15.75" hidden="1" customHeight="1" x14ac:dyDescent="0.25">
      <c r="A1530" s="41">
        <v>44412.471724189818</v>
      </c>
      <c r="B1530" s="42" t="s">
        <v>13</v>
      </c>
      <c r="C1530" s="6"/>
      <c r="D1530" s="6"/>
      <c r="E1530" s="6"/>
      <c r="F1530" s="6"/>
      <c r="G1530" s="6"/>
      <c r="H1530" s="6"/>
      <c r="I1530" s="6"/>
      <c r="J1530" s="6"/>
      <c r="K1530" s="6"/>
      <c r="L1530" s="43" t="s">
        <v>1622</v>
      </c>
      <c r="M1530" s="82">
        <f t="shared" si="23"/>
        <v>44418</v>
      </c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</row>
    <row r="1531" spans="1:26" ht="15.75" hidden="1" customHeight="1" x14ac:dyDescent="0.25">
      <c r="A1531" s="41">
        <v>44390.497268865744</v>
      </c>
      <c r="B1531" s="42" t="s">
        <v>13</v>
      </c>
      <c r="C1531" s="6"/>
      <c r="D1531" s="6"/>
      <c r="E1531" s="6"/>
      <c r="F1531" s="6"/>
      <c r="G1531" s="6"/>
      <c r="H1531" s="6"/>
      <c r="I1531" s="6"/>
      <c r="J1531" s="6"/>
      <c r="K1531" s="6"/>
      <c r="L1531" s="43" t="s">
        <v>1623</v>
      </c>
      <c r="M1531" s="82">
        <f t="shared" si="23"/>
        <v>44418</v>
      </c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</row>
    <row r="1532" spans="1:26" ht="15.75" hidden="1" customHeight="1" x14ac:dyDescent="0.25">
      <c r="A1532" s="41">
        <v>44412.556411886573</v>
      </c>
      <c r="B1532" s="42" t="s">
        <v>13</v>
      </c>
      <c r="C1532" s="43">
        <v>44418</v>
      </c>
      <c r="D1532" s="6"/>
      <c r="E1532" s="6"/>
      <c r="F1532" s="6"/>
      <c r="G1532" s="6"/>
      <c r="H1532" s="6"/>
      <c r="I1532" s="6"/>
      <c r="J1532" s="6"/>
      <c r="K1532" s="6"/>
      <c r="L1532" s="43" t="s">
        <v>1624</v>
      </c>
      <c r="M1532" s="82">
        <f t="shared" si="23"/>
        <v>44418</v>
      </c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</row>
    <row r="1533" spans="1:26" ht="15.75" hidden="1" customHeight="1" x14ac:dyDescent="0.25">
      <c r="A1533" s="41">
        <v>44048.605723842593</v>
      </c>
      <c r="B1533" s="42" t="s">
        <v>13</v>
      </c>
      <c r="C1533" s="6"/>
      <c r="D1533" s="6"/>
      <c r="E1533" s="6"/>
      <c r="F1533" s="6"/>
      <c r="G1533" s="6"/>
      <c r="H1533" s="6"/>
      <c r="I1533" s="6"/>
      <c r="J1533" s="6"/>
      <c r="K1533" s="6"/>
      <c r="L1533" s="43" t="s">
        <v>1625</v>
      </c>
      <c r="M1533" s="82">
        <f t="shared" si="23"/>
        <v>44410</v>
      </c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</row>
    <row r="1534" spans="1:26" ht="15.75" hidden="1" customHeight="1" x14ac:dyDescent="0.25">
      <c r="A1534" s="41">
        <v>44340.720716319447</v>
      </c>
      <c r="B1534" s="42" t="s">
        <v>13</v>
      </c>
      <c r="C1534" s="6"/>
      <c r="D1534" s="6"/>
      <c r="E1534" s="6"/>
      <c r="F1534" s="6"/>
      <c r="G1534" s="6"/>
      <c r="H1534" s="6"/>
      <c r="I1534" s="6"/>
      <c r="J1534" s="6"/>
      <c r="K1534" s="6"/>
      <c r="L1534" s="43" t="s">
        <v>1626</v>
      </c>
      <c r="M1534" s="82">
        <f t="shared" si="23"/>
        <v>44410</v>
      </c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</row>
    <row r="1535" spans="1:26" ht="15.75" hidden="1" customHeight="1" x14ac:dyDescent="0.25">
      <c r="A1535" s="41">
        <v>44398.429957789354</v>
      </c>
      <c r="B1535" s="42" t="s">
        <v>13</v>
      </c>
      <c r="C1535" s="6"/>
      <c r="D1535" s="6"/>
      <c r="E1535" s="6"/>
      <c r="F1535" s="6"/>
      <c r="G1535" s="6"/>
      <c r="H1535" s="6"/>
      <c r="I1535" s="6"/>
      <c r="J1535" s="6"/>
      <c r="K1535" s="6"/>
      <c r="L1535" s="43" t="s">
        <v>1627</v>
      </c>
      <c r="M1535" s="82">
        <f t="shared" si="23"/>
        <v>44410</v>
      </c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</row>
    <row r="1536" spans="1:26" ht="15.75" hidden="1" customHeight="1" x14ac:dyDescent="0.25">
      <c r="A1536" s="41">
        <v>44405.703232835651</v>
      </c>
      <c r="B1536" s="42" t="s">
        <v>13</v>
      </c>
      <c r="C1536" s="6"/>
      <c r="D1536" s="6"/>
      <c r="E1536" s="6"/>
      <c r="F1536" s="6"/>
      <c r="G1536" s="6"/>
      <c r="H1536" s="6"/>
      <c r="I1536" s="6"/>
      <c r="J1536" s="6"/>
      <c r="K1536" s="6"/>
      <c r="L1536" s="43" t="s">
        <v>1628</v>
      </c>
      <c r="M1536" s="82">
        <f t="shared" si="23"/>
        <v>44410</v>
      </c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</row>
    <row r="1537" spans="1:26" ht="15.75" hidden="1" customHeight="1" x14ac:dyDescent="0.25">
      <c r="A1537" s="41">
        <v>44264.757358333336</v>
      </c>
      <c r="B1537" s="42" t="s">
        <v>13</v>
      </c>
      <c r="C1537" s="6"/>
      <c r="D1537" s="6"/>
      <c r="E1537" s="6"/>
      <c r="F1537" s="6"/>
      <c r="G1537" s="6"/>
      <c r="H1537" s="6"/>
      <c r="I1537" s="6"/>
      <c r="J1537" s="6"/>
      <c r="K1537" s="6"/>
      <c r="L1537" s="43" t="s">
        <v>1629</v>
      </c>
      <c r="M1537" s="82">
        <f t="shared" si="23"/>
        <v>44410</v>
      </c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</row>
    <row r="1538" spans="1:26" ht="15.75" hidden="1" customHeight="1" x14ac:dyDescent="0.25">
      <c r="A1538" s="41">
        <v>44376.438982870372</v>
      </c>
      <c r="B1538" s="42" t="s">
        <v>12</v>
      </c>
      <c r="C1538" s="6"/>
      <c r="D1538" s="6"/>
      <c r="E1538" s="6"/>
      <c r="F1538" s="6"/>
      <c r="G1538" s="6"/>
      <c r="H1538" s="6"/>
      <c r="I1538" s="6"/>
      <c r="J1538" s="6"/>
      <c r="K1538" s="6"/>
      <c r="L1538" s="43" t="s">
        <v>1630</v>
      </c>
      <c r="M1538" s="82">
        <f t="shared" si="23"/>
        <v>44404</v>
      </c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</row>
    <row r="1539" spans="1:26" ht="15.75" hidden="1" customHeight="1" x14ac:dyDescent="0.25">
      <c r="A1539" s="41">
        <v>44376.447335960649</v>
      </c>
      <c r="B1539" s="42" t="s">
        <v>12</v>
      </c>
      <c r="C1539" s="6"/>
      <c r="D1539" s="6"/>
      <c r="E1539" s="6"/>
      <c r="F1539" s="6"/>
      <c r="G1539" s="6"/>
      <c r="H1539" s="6"/>
      <c r="I1539" s="6"/>
      <c r="J1539" s="6"/>
      <c r="K1539" s="6"/>
      <c r="L1539" s="43" t="s">
        <v>1631</v>
      </c>
      <c r="M1539" s="82">
        <f t="shared" si="23"/>
        <v>44404</v>
      </c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</row>
    <row r="1540" spans="1:26" ht="15.75" hidden="1" customHeight="1" x14ac:dyDescent="0.25">
      <c r="A1540" s="41">
        <v>44397.586916354165</v>
      </c>
      <c r="B1540" s="42" t="s">
        <v>12</v>
      </c>
      <c r="C1540" s="6"/>
      <c r="D1540" s="6"/>
      <c r="E1540" s="6"/>
      <c r="F1540" s="6"/>
      <c r="G1540" s="6"/>
      <c r="H1540" s="6"/>
      <c r="I1540" s="6"/>
      <c r="J1540" s="6"/>
      <c r="K1540" s="6"/>
      <c r="L1540" s="43" t="s">
        <v>1632</v>
      </c>
      <c r="M1540" s="82">
        <f t="shared" si="23"/>
        <v>44404</v>
      </c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</row>
    <row r="1541" spans="1:26" ht="15.75" hidden="1" customHeight="1" x14ac:dyDescent="0.25">
      <c r="A1541" s="41">
        <v>44377.616451967595</v>
      </c>
      <c r="B1541" s="42" t="s">
        <v>12</v>
      </c>
      <c r="C1541" s="6"/>
      <c r="D1541" s="6"/>
      <c r="E1541" s="6"/>
      <c r="F1541" s="6"/>
      <c r="G1541" s="6"/>
      <c r="H1541" s="6"/>
      <c r="I1541" s="6"/>
      <c r="J1541" s="6"/>
      <c r="K1541" s="6"/>
      <c r="L1541" s="43" t="s">
        <v>1633</v>
      </c>
      <c r="M1541" s="82">
        <f t="shared" si="23"/>
        <v>44404</v>
      </c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</row>
    <row r="1542" spans="1:26" ht="15.75" hidden="1" customHeight="1" x14ac:dyDescent="0.25">
      <c r="A1542" s="41">
        <v>44364.733090011578</v>
      </c>
      <c r="B1542" s="42" t="s">
        <v>10</v>
      </c>
      <c r="C1542" s="6"/>
      <c r="D1542" s="6"/>
      <c r="E1542" s="6"/>
      <c r="F1542" s="6"/>
      <c r="G1542" s="6"/>
      <c r="H1542" s="6"/>
      <c r="I1542" s="6"/>
      <c r="J1542" s="6"/>
      <c r="K1542" s="6"/>
      <c r="L1542" s="43" t="s">
        <v>1634</v>
      </c>
      <c r="M1542" s="82">
        <f t="shared" si="23"/>
        <v>44404</v>
      </c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</row>
    <row r="1543" spans="1:26" ht="15.75" hidden="1" customHeight="1" x14ac:dyDescent="0.25">
      <c r="A1543" s="41">
        <v>44376.453848923615</v>
      </c>
      <c r="B1543" s="42" t="s">
        <v>12</v>
      </c>
      <c r="C1543" s="6"/>
      <c r="D1543" s="6"/>
      <c r="E1543" s="6"/>
      <c r="F1543" s="6"/>
      <c r="G1543" s="6"/>
      <c r="H1543" s="6"/>
      <c r="I1543" s="6"/>
      <c r="J1543" s="6"/>
      <c r="K1543" s="6"/>
      <c r="L1543" s="43" t="s">
        <v>1635</v>
      </c>
      <c r="M1543" s="82">
        <f t="shared" ref="M1543:M1606" si="24">IFERROR(DATEVALUE(TEXT(LEFT(L1543,10),"ДД.ММ.ГГГГ")),"")</f>
        <v>44404</v>
      </c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</row>
    <row r="1544" spans="1:26" ht="15.75" hidden="1" customHeight="1" x14ac:dyDescent="0.25">
      <c r="A1544" s="41">
        <v>44148.520958252317</v>
      </c>
      <c r="B1544" s="42" t="s">
        <v>12</v>
      </c>
      <c r="C1544" s="6"/>
      <c r="D1544" s="6"/>
      <c r="E1544" s="6"/>
      <c r="F1544" s="6"/>
      <c r="G1544" s="6"/>
      <c r="H1544" s="6"/>
      <c r="I1544" s="6"/>
      <c r="J1544" s="6"/>
      <c r="K1544" s="6"/>
      <c r="L1544" s="43" t="s">
        <v>1636</v>
      </c>
      <c r="M1544" s="82">
        <f t="shared" si="24"/>
        <v>44403</v>
      </c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</row>
    <row r="1545" spans="1:26" ht="15.75" hidden="1" customHeight="1" x14ac:dyDescent="0.25">
      <c r="A1545" s="41">
        <v>44081.413530520833</v>
      </c>
      <c r="B1545" s="42" t="s">
        <v>13</v>
      </c>
      <c r="C1545" s="43">
        <v>44337</v>
      </c>
      <c r="D1545" s="6"/>
      <c r="E1545" s="6"/>
      <c r="F1545" s="6"/>
      <c r="G1545" s="6"/>
      <c r="H1545" s="6"/>
      <c r="I1545" s="6"/>
      <c r="J1545" s="6"/>
      <c r="K1545" s="6"/>
      <c r="L1545" s="43" t="s">
        <v>1637</v>
      </c>
      <c r="M1545" s="82">
        <f t="shared" si="24"/>
        <v>44398</v>
      </c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</row>
    <row r="1546" spans="1:26" ht="15.75" hidden="1" customHeight="1" x14ac:dyDescent="0.25">
      <c r="A1546" s="41">
        <v>44246.860082604166</v>
      </c>
      <c r="B1546" s="42" t="s">
        <v>13</v>
      </c>
      <c r="C1546" s="43">
        <v>44369</v>
      </c>
      <c r="D1546" s="6"/>
      <c r="E1546" s="6"/>
      <c r="F1546" s="6"/>
      <c r="G1546" s="6"/>
      <c r="H1546" s="6"/>
      <c r="I1546" s="6"/>
      <c r="J1546" s="6"/>
      <c r="K1546" s="6"/>
      <c r="L1546" s="43" t="s">
        <v>1638</v>
      </c>
      <c r="M1546" s="82">
        <f t="shared" si="24"/>
        <v>44398</v>
      </c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</row>
    <row r="1547" spans="1:26" ht="15.75" hidden="1" customHeight="1" x14ac:dyDescent="0.25">
      <c r="A1547" s="41">
        <v>43922.545218402774</v>
      </c>
      <c r="B1547" s="42" t="s">
        <v>13</v>
      </c>
      <c r="C1547" s="43">
        <v>44260</v>
      </c>
      <c r="D1547" s="6"/>
      <c r="E1547" s="6"/>
      <c r="F1547" s="6"/>
      <c r="G1547" s="6"/>
      <c r="H1547" s="6"/>
      <c r="I1547" s="6"/>
      <c r="J1547" s="6"/>
      <c r="K1547" s="6"/>
      <c r="L1547" s="43" t="s">
        <v>1639</v>
      </c>
      <c r="M1547" s="82">
        <f t="shared" si="24"/>
        <v>44398</v>
      </c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</row>
    <row r="1548" spans="1:26" ht="15.75" hidden="1" customHeight="1" x14ac:dyDescent="0.25">
      <c r="A1548" s="41">
        <v>43927.76557959491</v>
      </c>
      <c r="B1548" s="42" t="s">
        <v>13</v>
      </c>
      <c r="C1548" s="43">
        <v>43951</v>
      </c>
      <c r="D1548" s="6"/>
      <c r="E1548" s="6"/>
      <c r="F1548" s="6"/>
      <c r="G1548" s="6"/>
      <c r="H1548" s="6"/>
      <c r="I1548" s="6"/>
      <c r="J1548" s="6"/>
      <c r="K1548" s="6"/>
      <c r="L1548" s="43" t="s">
        <v>1640</v>
      </c>
      <c r="M1548" s="82">
        <f t="shared" si="24"/>
        <v>44398</v>
      </c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</row>
    <row r="1549" spans="1:26" ht="15.75" hidden="1" customHeight="1" x14ac:dyDescent="0.25">
      <c r="A1549" s="41">
        <v>43949.633866238422</v>
      </c>
      <c r="B1549" s="42" t="s">
        <v>13</v>
      </c>
      <c r="C1549" s="43">
        <v>43982</v>
      </c>
      <c r="D1549" s="6"/>
      <c r="E1549" s="6"/>
      <c r="F1549" s="6"/>
      <c r="G1549" s="6"/>
      <c r="H1549" s="6"/>
      <c r="I1549" s="6"/>
      <c r="J1549" s="6"/>
      <c r="K1549" s="6"/>
      <c r="L1549" s="43" t="s">
        <v>1641</v>
      </c>
      <c r="M1549" s="82">
        <f t="shared" si="24"/>
        <v>44398</v>
      </c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</row>
    <row r="1550" spans="1:26" ht="15.75" hidden="1" customHeight="1" x14ac:dyDescent="0.25">
      <c r="A1550" s="41">
        <v>43977.953443287035</v>
      </c>
      <c r="B1550" s="42" t="s">
        <v>13</v>
      </c>
      <c r="C1550" s="43">
        <v>44123</v>
      </c>
      <c r="D1550" s="6"/>
      <c r="E1550" s="6"/>
      <c r="F1550" s="6"/>
      <c r="G1550" s="6"/>
      <c r="H1550" s="6"/>
      <c r="I1550" s="6"/>
      <c r="J1550" s="6"/>
      <c r="K1550" s="6"/>
      <c r="L1550" s="43" t="s">
        <v>1642</v>
      </c>
      <c r="M1550" s="82">
        <f t="shared" si="24"/>
        <v>44398</v>
      </c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</row>
    <row r="1551" spans="1:26" ht="15.75" hidden="1" customHeight="1" x14ac:dyDescent="0.25">
      <c r="A1551" s="41">
        <v>43992.536494097221</v>
      </c>
      <c r="B1551" s="42" t="s">
        <v>13</v>
      </c>
      <c r="C1551" s="43">
        <v>44029</v>
      </c>
      <c r="D1551" s="6"/>
      <c r="E1551" s="6"/>
      <c r="F1551" s="6"/>
      <c r="G1551" s="6"/>
      <c r="H1551" s="6"/>
      <c r="I1551" s="6"/>
      <c r="J1551" s="6"/>
      <c r="K1551" s="6"/>
      <c r="L1551" s="43" t="s">
        <v>1643</v>
      </c>
      <c r="M1551" s="82">
        <f t="shared" si="24"/>
        <v>44398</v>
      </c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</row>
    <row r="1552" spans="1:26" ht="15.75" hidden="1" customHeight="1" x14ac:dyDescent="0.25">
      <c r="A1552" s="41">
        <v>43950.385431979164</v>
      </c>
      <c r="B1552" s="42" t="s">
        <v>13</v>
      </c>
      <c r="C1552" s="43">
        <v>44004</v>
      </c>
      <c r="D1552" s="6"/>
      <c r="E1552" s="6"/>
      <c r="F1552" s="6"/>
      <c r="G1552" s="6"/>
      <c r="H1552" s="6"/>
      <c r="I1552" s="6"/>
      <c r="J1552" s="6"/>
      <c r="K1552" s="6"/>
      <c r="L1552" s="43" t="s">
        <v>1644</v>
      </c>
      <c r="M1552" s="82">
        <f t="shared" si="24"/>
        <v>44398</v>
      </c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</row>
    <row r="1553" spans="1:26" ht="15.75" hidden="1" customHeight="1" x14ac:dyDescent="0.25">
      <c r="A1553" s="41">
        <v>43894.78187496528</v>
      </c>
      <c r="B1553" s="42" t="s">
        <v>13</v>
      </c>
      <c r="C1553" s="43">
        <v>43982</v>
      </c>
      <c r="D1553" s="6"/>
      <c r="E1553" s="6"/>
      <c r="F1553" s="6"/>
      <c r="G1553" s="6"/>
      <c r="H1553" s="6"/>
      <c r="I1553" s="6"/>
      <c r="J1553" s="6"/>
      <c r="K1553" s="6"/>
      <c r="L1553" s="43" t="s">
        <v>1645</v>
      </c>
      <c r="M1553" s="82">
        <f t="shared" si="24"/>
        <v>44398</v>
      </c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</row>
    <row r="1554" spans="1:26" ht="15.75" hidden="1" customHeight="1" x14ac:dyDescent="0.25">
      <c r="A1554" s="41">
        <v>44398.723267476853</v>
      </c>
      <c r="B1554" s="42" t="s">
        <v>13</v>
      </c>
      <c r="C1554" s="6"/>
      <c r="D1554" s="6"/>
      <c r="E1554" s="6"/>
      <c r="F1554" s="6"/>
      <c r="G1554" s="6"/>
      <c r="H1554" s="6"/>
      <c r="I1554" s="6"/>
      <c r="J1554" s="6"/>
      <c r="K1554" s="6"/>
      <c r="L1554" s="43" t="s">
        <v>1646</v>
      </c>
      <c r="M1554" s="82">
        <f t="shared" si="24"/>
        <v>44398</v>
      </c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</row>
    <row r="1555" spans="1:26" ht="15.75" hidden="1" customHeight="1" x14ac:dyDescent="0.25">
      <c r="A1555" s="41">
        <v>44299.572648877314</v>
      </c>
      <c r="B1555" s="42" t="s">
        <v>13</v>
      </c>
      <c r="C1555" s="6"/>
      <c r="D1555" s="6"/>
      <c r="E1555" s="6"/>
      <c r="F1555" s="6"/>
      <c r="G1555" s="6"/>
      <c r="H1555" s="6"/>
      <c r="I1555" s="6"/>
      <c r="J1555" s="6"/>
      <c r="K1555" s="6"/>
      <c r="L1555" s="43" t="s">
        <v>1647</v>
      </c>
      <c r="M1555" s="82">
        <f t="shared" si="24"/>
        <v>44398</v>
      </c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</row>
    <row r="1556" spans="1:26" ht="15.75" hidden="1" customHeight="1" x14ac:dyDescent="0.25">
      <c r="A1556" s="41">
        <v>44356.869546608796</v>
      </c>
      <c r="B1556" s="42" t="s">
        <v>13</v>
      </c>
      <c r="C1556" s="6"/>
      <c r="D1556" s="6"/>
      <c r="E1556" s="6"/>
      <c r="F1556" s="6"/>
      <c r="G1556" s="6"/>
      <c r="H1556" s="6"/>
      <c r="I1556" s="6"/>
      <c r="J1556" s="6"/>
      <c r="K1556" s="6"/>
      <c r="L1556" s="43" t="s">
        <v>1648</v>
      </c>
      <c r="M1556" s="82">
        <f t="shared" si="24"/>
        <v>44397</v>
      </c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</row>
    <row r="1557" spans="1:26" ht="15.75" hidden="1" customHeight="1" x14ac:dyDescent="0.25">
      <c r="A1557" s="41">
        <v>44181.472090706018</v>
      </c>
      <c r="B1557" s="42" t="s">
        <v>12</v>
      </c>
      <c r="C1557" s="6"/>
      <c r="D1557" s="6"/>
      <c r="E1557" s="6"/>
      <c r="F1557" s="6"/>
      <c r="G1557" s="6"/>
      <c r="H1557" s="6"/>
      <c r="I1557" s="6"/>
      <c r="J1557" s="6"/>
      <c r="K1557" s="6"/>
      <c r="L1557" s="43" t="s">
        <v>1649</v>
      </c>
      <c r="M1557" s="82">
        <f t="shared" si="24"/>
        <v>44314</v>
      </c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</row>
    <row r="1558" spans="1:26" ht="15.75" hidden="1" customHeight="1" x14ac:dyDescent="0.25">
      <c r="A1558" s="41">
        <v>44298.719047141203</v>
      </c>
      <c r="B1558" s="42" t="s">
        <v>10</v>
      </c>
      <c r="C1558" s="6"/>
      <c r="D1558" s="6"/>
      <c r="E1558" s="6"/>
      <c r="F1558" s="6"/>
      <c r="G1558" s="6"/>
      <c r="H1558" s="6"/>
      <c r="I1558" s="6"/>
      <c r="J1558" s="6"/>
      <c r="K1558" s="6"/>
      <c r="L1558" s="43" t="s">
        <v>1650</v>
      </c>
      <c r="M1558" s="82">
        <f t="shared" si="24"/>
        <v>44389</v>
      </c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</row>
    <row r="1559" spans="1:26" ht="15.75" hidden="1" customHeight="1" x14ac:dyDescent="0.25">
      <c r="A1559" s="41">
        <v>44237.724441666665</v>
      </c>
      <c r="B1559" s="42" t="s">
        <v>12</v>
      </c>
      <c r="C1559" s="6"/>
      <c r="D1559" s="6"/>
      <c r="E1559" s="6"/>
      <c r="F1559" s="6"/>
      <c r="G1559" s="6"/>
      <c r="H1559" s="6"/>
      <c r="I1559" s="6"/>
      <c r="J1559" s="6"/>
      <c r="K1559" s="6"/>
      <c r="L1559" s="43" t="s">
        <v>1651</v>
      </c>
      <c r="M1559" s="82">
        <f t="shared" si="24"/>
        <v>44390</v>
      </c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</row>
    <row r="1560" spans="1:26" ht="15.75" hidden="1" customHeight="1" x14ac:dyDescent="0.25">
      <c r="A1560" s="41">
        <v>44247.64189467593</v>
      </c>
      <c r="B1560" s="42" t="s">
        <v>12</v>
      </c>
      <c r="C1560" s="6"/>
      <c r="D1560" s="6"/>
      <c r="E1560" s="6"/>
      <c r="F1560" s="6"/>
      <c r="G1560" s="6"/>
      <c r="H1560" s="6"/>
      <c r="I1560" s="6"/>
      <c r="J1560" s="6"/>
      <c r="K1560" s="6"/>
      <c r="L1560" s="43" t="s">
        <v>1652</v>
      </c>
      <c r="M1560" s="82">
        <f t="shared" si="24"/>
        <v>44386</v>
      </c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</row>
    <row r="1561" spans="1:26" ht="15.75" hidden="1" customHeight="1" x14ac:dyDescent="0.25">
      <c r="A1561" s="41">
        <v>44294.556642592594</v>
      </c>
      <c r="B1561" s="42" t="s">
        <v>10</v>
      </c>
      <c r="C1561" s="6"/>
      <c r="D1561" s="6"/>
      <c r="E1561" s="6"/>
      <c r="F1561" s="6"/>
      <c r="G1561" s="6"/>
      <c r="H1561" s="6"/>
      <c r="I1561" s="6"/>
      <c r="J1561" s="6"/>
      <c r="K1561" s="6"/>
      <c r="L1561" s="43" t="s">
        <v>1653</v>
      </c>
      <c r="M1561" s="82">
        <f t="shared" si="24"/>
        <v>44386</v>
      </c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</row>
    <row r="1562" spans="1:26" ht="15.75" hidden="1" customHeight="1" x14ac:dyDescent="0.25">
      <c r="A1562" s="41">
        <v>44372.566753391206</v>
      </c>
      <c r="B1562" s="42" t="s">
        <v>10</v>
      </c>
      <c r="C1562" s="6"/>
      <c r="D1562" s="6"/>
      <c r="E1562" s="6"/>
      <c r="F1562" s="6"/>
      <c r="G1562" s="6"/>
      <c r="H1562" s="6"/>
      <c r="I1562" s="6"/>
      <c r="J1562" s="6"/>
      <c r="K1562" s="6"/>
      <c r="L1562" s="43" t="s">
        <v>1654</v>
      </c>
      <c r="M1562" s="82">
        <f t="shared" si="24"/>
        <v>44386</v>
      </c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</row>
    <row r="1563" spans="1:26" ht="15.75" hidden="1" customHeight="1" x14ac:dyDescent="0.25">
      <c r="A1563" s="41">
        <v>44315.760889351855</v>
      </c>
      <c r="B1563" s="42" t="s">
        <v>10</v>
      </c>
      <c r="C1563" s="6"/>
      <c r="D1563" s="6"/>
      <c r="E1563" s="6"/>
      <c r="F1563" s="6"/>
      <c r="G1563" s="6"/>
      <c r="H1563" s="6"/>
      <c r="I1563" s="6"/>
      <c r="J1563" s="6"/>
      <c r="K1563" s="6"/>
      <c r="L1563" s="43" t="s">
        <v>1655</v>
      </c>
      <c r="M1563" s="82">
        <f t="shared" si="24"/>
        <v>44384</v>
      </c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</row>
    <row r="1564" spans="1:26" ht="15.75" hidden="1" customHeight="1" x14ac:dyDescent="0.25">
      <c r="A1564" s="41">
        <v>44306.481780405091</v>
      </c>
      <c r="B1564" s="42" t="s">
        <v>13</v>
      </c>
      <c r="C1564" s="6"/>
      <c r="D1564" s="6"/>
      <c r="E1564" s="6"/>
      <c r="F1564" s="6"/>
      <c r="G1564" s="6"/>
      <c r="H1564" s="6"/>
      <c r="I1564" s="6"/>
      <c r="J1564" s="6"/>
      <c r="K1564" s="6"/>
      <c r="L1564" s="43" t="s">
        <v>1656</v>
      </c>
      <c r="M1564" s="82">
        <f t="shared" si="24"/>
        <v>44378</v>
      </c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</row>
    <row r="1565" spans="1:26" ht="15.75" hidden="1" customHeight="1" x14ac:dyDescent="0.25">
      <c r="A1565" s="41">
        <v>44315.561450266207</v>
      </c>
      <c r="B1565" s="42" t="s">
        <v>10</v>
      </c>
      <c r="C1565" s="6"/>
      <c r="D1565" s="6"/>
      <c r="E1565" s="6"/>
      <c r="F1565" s="6"/>
      <c r="G1565" s="6"/>
      <c r="H1565" s="6"/>
      <c r="I1565" s="6"/>
      <c r="J1565" s="6"/>
      <c r="K1565" s="6"/>
      <c r="L1565" s="43" t="s">
        <v>1657</v>
      </c>
      <c r="M1565" s="82">
        <f t="shared" si="24"/>
        <v>44376</v>
      </c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</row>
    <row r="1566" spans="1:26" ht="15.75" hidden="1" customHeight="1" x14ac:dyDescent="0.25">
      <c r="A1566" s="41">
        <v>44175.502948807873</v>
      </c>
      <c r="B1566" s="42" t="s">
        <v>13</v>
      </c>
      <c r="C1566" s="6"/>
      <c r="D1566" s="6"/>
      <c r="E1566" s="6"/>
      <c r="F1566" s="6"/>
      <c r="G1566" s="6"/>
      <c r="H1566" s="6"/>
      <c r="I1566" s="6"/>
      <c r="J1566" s="6"/>
      <c r="K1566" s="6"/>
      <c r="L1566" s="43" t="s">
        <v>1658</v>
      </c>
      <c r="M1566" s="82">
        <f t="shared" si="24"/>
        <v>44376</v>
      </c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</row>
    <row r="1567" spans="1:26" ht="15.75" hidden="1" customHeight="1" x14ac:dyDescent="0.25">
      <c r="A1567" s="41">
        <v>44161.847826122685</v>
      </c>
      <c r="B1567" s="42" t="s">
        <v>10</v>
      </c>
      <c r="C1567" s="6"/>
      <c r="D1567" s="6"/>
      <c r="E1567" s="6"/>
      <c r="F1567" s="6"/>
      <c r="G1567" s="6"/>
      <c r="H1567" s="6"/>
      <c r="I1567" s="6"/>
      <c r="J1567" s="6"/>
      <c r="K1567" s="6"/>
      <c r="L1567" s="43" t="s">
        <v>1659</v>
      </c>
      <c r="M1567" s="82">
        <f t="shared" si="24"/>
        <v>44376</v>
      </c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</row>
    <row r="1568" spans="1:26" ht="15.75" hidden="1" customHeight="1" x14ac:dyDescent="0.25">
      <c r="A1568" s="41">
        <v>44372.713311377316</v>
      </c>
      <c r="B1568" s="42" t="s">
        <v>10</v>
      </c>
      <c r="C1568" s="6"/>
      <c r="D1568" s="6"/>
      <c r="E1568" s="6"/>
      <c r="F1568" s="6"/>
      <c r="G1568" s="6"/>
      <c r="H1568" s="6"/>
      <c r="I1568" s="6"/>
      <c r="J1568" s="6"/>
      <c r="K1568" s="6"/>
      <c r="L1568" s="43" t="s">
        <v>1660</v>
      </c>
      <c r="M1568" s="82">
        <f t="shared" si="24"/>
        <v>44376</v>
      </c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  <c r="Z1568" s="6"/>
    </row>
    <row r="1569" spans="1:26" ht="15.75" hidden="1" customHeight="1" x14ac:dyDescent="0.25">
      <c r="A1569" s="41">
        <v>43873.771527395831</v>
      </c>
      <c r="B1569" s="42" t="s">
        <v>13</v>
      </c>
      <c r="C1569" s="43">
        <v>44207</v>
      </c>
      <c r="D1569" s="6"/>
      <c r="E1569" s="6"/>
      <c r="F1569" s="6"/>
      <c r="G1569" s="6"/>
      <c r="H1569" s="6"/>
      <c r="I1569" s="6"/>
      <c r="J1569" s="6"/>
      <c r="K1569" s="6"/>
      <c r="L1569" s="43" t="s">
        <v>1661</v>
      </c>
      <c r="M1569" s="82">
        <f t="shared" si="24"/>
        <v>44375</v>
      </c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</row>
    <row r="1570" spans="1:26" ht="15.75" hidden="1" customHeight="1" x14ac:dyDescent="0.25">
      <c r="A1570" s="41">
        <v>43892.74557619213</v>
      </c>
      <c r="B1570" s="42" t="s">
        <v>13</v>
      </c>
      <c r="C1570" s="43">
        <v>43921</v>
      </c>
      <c r="D1570" s="6"/>
      <c r="E1570" s="6"/>
      <c r="F1570" s="6"/>
      <c r="G1570" s="6"/>
      <c r="H1570" s="6"/>
      <c r="I1570" s="6"/>
      <c r="J1570" s="6"/>
      <c r="K1570" s="6"/>
      <c r="L1570" s="43" t="s">
        <v>1662</v>
      </c>
      <c r="M1570" s="82">
        <f t="shared" si="24"/>
        <v>44375</v>
      </c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  <c r="Z1570" s="6"/>
    </row>
    <row r="1571" spans="1:26" ht="15.75" hidden="1" customHeight="1" x14ac:dyDescent="0.25">
      <c r="A1571" s="41">
        <v>43892.74557619213</v>
      </c>
      <c r="B1571" s="42" t="s">
        <v>13</v>
      </c>
      <c r="C1571" s="43">
        <v>43921</v>
      </c>
      <c r="D1571" s="6"/>
      <c r="E1571" s="6"/>
      <c r="F1571" s="6"/>
      <c r="G1571" s="6"/>
      <c r="H1571" s="6"/>
      <c r="I1571" s="6"/>
      <c r="J1571" s="6"/>
      <c r="K1571" s="6"/>
      <c r="L1571" s="43" t="s">
        <v>1662</v>
      </c>
      <c r="M1571" s="82">
        <f t="shared" si="24"/>
        <v>44375</v>
      </c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  <c r="Z1571" s="6"/>
    </row>
    <row r="1572" spans="1:26" ht="15.75" hidden="1" customHeight="1" x14ac:dyDescent="0.25">
      <c r="A1572" s="41">
        <v>43906.623552696758</v>
      </c>
      <c r="B1572" s="42" t="s">
        <v>13</v>
      </c>
      <c r="C1572" s="43">
        <v>44067</v>
      </c>
      <c r="D1572" s="6"/>
      <c r="E1572" s="6"/>
      <c r="F1572" s="6"/>
      <c r="G1572" s="6"/>
      <c r="H1572" s="6"/>
      <c r="I1572" s="6"/>
      <c r="J1572" s="6"/>
      <c r="K1572" s="6"/>
      <c r="L1572" s="43" t="s">
        <v>1663</v>
      </c>
      <c r="M1572" s="82">
        <f t="shared" si="24"/>
        <v>44375</v>
      </c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  <c r="Z1572" s="6"/>
    </row>
    <row r="1573" spans="1:26" ht="15.75" hidden="1" customHeight="1" x14ac:dyDescent="0.25">
      <c r="A1573" s="41">
        <v>43915.425638506946</v>
      </c>
      <c r="B1573" s="42" t="s">
        <v>13</v>
      </c>
      <c r="C1573" s="43">
        <v>43951</v>
      </c>
      <c r="D1573" s="6"/>
      <c r="E1573" s="6"/>
      <c r="F1573" s="6"/>
      <c r="G1573" s="6"/>
      <c r="H1573" s="6"/>
      <c r="I1573" s="6"/>
      <c r="J1573" s="6"/>
      <c r="K1573" s="6"/>
      <c r="L1573" s="43" t="s">
        <v>1664</v>
      </c>
      <c r="M1573" s="82">
        <f t="shared" si="24"/>
        <v>44375</v>
      </c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</row>
    <row r="1574" spans="1:26" ht="15.75" hidden="1" customHeight="1" x14ac:dyDescent="0.25">
      <c r="A1574" s="41">
        <v>43915.703044062502</v>
      </c>
      <c r="B1574" s="42" t="s">
        <v>13</v>
      </c>
      <c r="C1574" s="43">
        <v>44104</v>
      </c>
      <c r="D1574" s="6"/>
      <c r="E1574" s="6"/>
      <c r="F1574" s="6"/>
      <c r="G1574" s="6"/>
      <c r="H1574" s="6"/>
      <c r="I1574" s="6"/>
      <c r="J1574" s="6"/>
      <c r="K1574" s="6"/>
      <c r="L1574" s="43" t="s">
        <v>1665</v>
      </c>
      <c r="M1574" s="82">
        <f t="shared" si="24"/>
        <v>44375</v>
      </c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  <c r="Z1574" s="6"/>
    </row>
    <row r="1575" spans="1:26" ht="15.75" hidden="1" customHeight="1" x14ac:dyDescent="0.25">
      <c r="A1575" s="41">
        <v>43945.469089814818</v>
      </c>
      <c r="B1575" s="42" t="s">
        <v>13</v>
      </c>
      <c r="C1575" s="43">
        <v>44135</v>
      </c>
      <c r="D1575" s="6"/>
      <c r="E1575" s="6"/>
      <c r="F1575" s="6"/>
      <c r="G1575" s="6"/>
      <c r="H1575" s="6"/>
      <c r="I1575" s="6"/>
      <c r="J1575" s="6"/>
      <c r="K1575" s="6"/>
      <c r="L1575" s="43" t="s">
        <v>1666</v>
      </c>
      <c r="M1575" s="82">
        <f t="shared" si="24"/>
        <v>44375</v>
      </c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</row>
    <row r="1576" spans="1:26" ht="15.75" hidden="1" customHeight="1" x14ac:dyDescent="0.25">
      <c r="A1576" s="41">
        <v>43958.656094016202</v>
      </c>
      <c r="B1576" s="42" t="s">
        <v>13</v>
      </c>
      <c r="C1576" s="43">
        <v>44013</v>
      </c>
      <c r="D1576" s="6"/>
      <c r="E1576" s="6"/>
      <c r="F1576" s="6"/>
      <c r="G1576" s="6"/>
      <c r="H1576" s="6"/>
      <c r="I1576" s="6"/>
      <c r="J1576" s="6"/>
      <c r="K1576" s="6"/>
      <c r="L1576" s="43" t="s">
        <v>1667</v>
      </c>
      <c r="M1576" s="82">
        <f t="shared" si="24"/>
        <v>44375</v>
      </c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</row>
    <row r="1577" spans="1:26" ht="15.75" hidden="1" customHeight="1" x14ac:dyDescent="0.25">
      <c r="A1577" s="41">
        <v>43971.530860335646</v>
      </c>
      <c r="B1577" s="42" t="s">
        <v>13</v>
      </c>
      <c r="C1577" s="43">
        <v>43976</v>
      </c>
      <c r="D1577" s="6"/>
      <c r="E1577" s="6"/>
      <c r="F1577" s="6"/>
      <c r="G1577" s="6"/>
      <c r="H1577" s="6"/>
      <c r="I1577" s="6"/>
      <c r="J1577" s="6"/>
      <c r="K1577" s="6"/>
      <c r="L1577" s="43" t="s">
        <v>1668</v>
      </c>
      <c r="M1577" s="82">
        <f t="shared" si="24"/>
        <v>44375</v>
      </c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</row>
    <row r="1578" spans="1:26" ht="15.75" hidden="1" customHeight="1" x14ac:dyDescent="0.25">
      <c r="A1578" s="41">
        <v>43980.443070567133</v>
      </c>
      <c r="B1578" s="42" t="s">
        <v>13</v>
      </c>
      <c r="C1578" s="6"/>
      <c r="D1578" s="6"/>
      <c r="E1578" s="6"/>
      <c r="F1578" s="6"/>
      <c r="G1578" s="6"/>
      <c r="H1578" s="6"/>
      <c r="I1578" s="6"/>
      <c r="J1578" s="6"/>
      <c r="K1578" s="6"/>
      <c r="L1578" s="43" t="s">
        <v>1669</v>
      </c>
      <c r="M1578" s="82">
        <f t="shared" si="24"/>
        <v>44375</v>
      </c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  <c r="Z1578" s="6"/>
    </row>
    <row r="1579" spans="1:26" ht="15.75" hidden="1" customHeight="1" x14ac:dyDescent="0.25">
      <c r="A1579" s="41">
        <v>43986.714138113428</v>
      </c>
      <c r="B1579" s="42" t="s">
        <v>13</v>
      </c>
      <c r="C1579" s="43">
        <v>44141</v>
      </c>
      <c r="D1579" s="6"/>
      <c r="E1579" s="6"/>
      <c r="F1579" s="6"/>
      <c r="G1579" s="6"/>
      <c r="H1579" s="6"/>
      <c r="I1579" s="6"/>
      <c r="J1579" s="6"/>
      <c r="K1579" s="6"/>
      <c r="L1579" s="43" t="s">
        <v>1670</v>
      </c>
      <c r="M1579" s="82">
        <f t="shared" si="24"/>
        <v>44375</v>
      </c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</row>
    <row r="1580" spans="1:26" ht="15.75" hidden="1" customHeight="1" x14ac:dyDescent="0.25">
      <c r="A1580" s="41">
        <v>43993.429254976851</v>
      </c>
      <c r="B1580" s="42" t="s">
        <v>13</v>
      </c>
      <c r="C1580" s="43">
        <v>44004</v>
      </c>
      <c r="D1580" s="6"/>
      <c r="E1580" s="6"/>
      <c r="F1580" s="6"/>
      <c r="G1580" s="6"/>
      <c r="H1580" s="6"/>
      <c r="I1580" s="6"/>
      <c r="J1580" s="6"/>
      <c r="K1580" s="6"/>
      <c r="L1580" s="43" t="s">
        <v>1671</v>
      </c>
      <c r="M1580" s="82">
        <f t="shared" si="24"/>
        <v>44375</v>
      </c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  <c r="Z1580" s="6"/>
    </row>
    <row r="1581" spans="1:26" ht="15.75" hidden="1" customHeight="1" x14ac:dyDescent="0.25">
      <c r="A1581" s="41">
        <v>44011.652945567126</v>
      </c>
      <c r="B1581" s="42" t="s">
        <v>13</v>
      </c>
      <c r="C1581" s="43">
        <v>44043</v>
      </c>
      <c r="D1581" s="6"/>
      <c r="E1581" s="6"/>
      <c r="F1581" s="6"/>
      <c r="G1581" s="6"/>
      <c r="H1581" s="6"/>
      <c r="I1581" s="6"/>
      <c r="J1581" s="6"/>
      <c r="K1581" s="6"/>
      <c r="L1581" s="43" t="s">
        <v>1672</v>
      </c>
      <c r="M1581" s="82">
        <f t="shared" si="24"/>
        <v>44375</v>
      </c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</row>
    <row r="1582" spans="1:26" ht="15.75" hidden="1" customHeight="1" x14ac:dyDescent="0.25">
      <c r="A1582" s="41">
        <v>43993.746709606479</v>
      </c>
      <c r="B1582" s="42" t="s">
        <v>13</v>
      </c>
      <c r="C1582" s="43">
        <v>44114</v>
      </c>
      <c r="D1582" s="6"/>
      <c r="E1582" s="6"/>
      <c r="F1582" s="6"/>
      <c r="G1582" s="6"/>
      <c r="H1582" s="6"/>
      <c r="I1582" s="6"/>
      <c r="J1582" s="6"/>
      <c r="K1582" s="6"/>
      <c r="L1582" s="43" t="s">
        <v>1673</v>
      </c>
      <c r="M1582" s="82">
        <f t="shared" si="24"/>
        <v>44375</v>
      </c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  <c r="Z1582" s="6"/>
    </row>
    <row r="1583" spans="1:26" ht="15.75" hidden="1" customHeight="1" x14ac:dyDescent="0.25">
      <c r="A1583" s="41">
        <v>43997.563810532411</v>
      </c>
      <c r="B1583" s="42" t="s">
        <v>13</v>
      </c>
      <c r="C1583" s="43">
        <v>44012</v>
      </c>
      <c r="D1583" s="6"/>
      <c r="E1583" s="6"/>
      <c r="F1583" s="6"/>
      <c r="G1583" s="6"/>
      <c r="H1583" s="6"/>
      <c r="I1583" s="6"/>
      <c r="J1583" s="6"/>
      <c r="K1583" s="6"/>
      <c r="L1583" s="43" t="s">
        <v>1674</v>
      </c>
      <c r="M1583" s="82">
        <f t="shared" si="24"/>
        <v>44375</v>
      </c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</row>
    <row r="1584" spans="1:26" ht="15.75" hidden="1" customHeight="1" x14ac:dyDescent="0.25">
      <c r="A1584" s="41">
        <v>44293.729512812497</v>
      </c>
      <c r="B1584" s="42" t="s">
        <v>12</v>
      </c>
      <c r="C1584" s="43">
        <v>44314</v>
      </c>
      <c r="D1584" s="6"/>
      <c r="E1584" s="6"/>
      <c r="F1584" s="6"/>
      <c r="G1584" s="6"/>
      <c r="H1584" s="6"/>
      <c r="I1584" s="6"/>
      <c r="J1584" s="6"/>
      <c r="K1584" s="6"/>
      <c r="L1584" s="43" t="s">
        <v>1675</v>
      </c>
      <c r="M1584" s="82">
        <f t="shared" si="24"/>
        <v>44375</v>
      </c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  <c r="Z1584" s="6"/>
    </row>
    <row r="1585" spans="1:26" ht="15.75" hidden="1" customHeight="1" x14ac:dyDescent="0.25">
      <c r="A1585" s="41">
        <v>44216.598423645832</v>
      </c>
      <c r="B1585" s="42" t="s">
        <v>12</v>
      </c>
      <c r="C1585" s="43">
        <v>44261</v>
      </c>
      <c r="D1585" s="6"/>
      <c r="E1585" s="6"/>
      <c r="F1585" s="6"/>
      <c r="G1585" s="6"/>
      <c r="H1585" s="6"/>
      <c r="I1585" s="6"/>
      <c r="J1585" s="6"/>
      <c r="K1585" s="6"/>
      <c r="L1585" s="43" t="s">
        <v>1676</v>
      </c>
      <c r="M1585" s="82">
        <f t="shared" si="24"/>
        <v>44375</v>
      </c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  <c r="Z1585" s="6"/>
    </row>
    <row r="1586" spans="1:26" ht="15.75" hidden="1" customHeight="1" x14ac:dyDescent="0.25">
      <c r="A1586" s="41">
        <v>44008.708215659724</v>
      </c>
      <c r="B1586" s="42" t="s">
        <v>13</v>
      </c>
      <c r="C1586" s="6"/>
      <c r="D1586" s="6"/>
      <c r="E1586" s="6"/>
      <c r="F1586" s="6"/>
      <c r="G1586" s="6"/>
      <c r="H1586" s="6"/>
      <c r="I1586" s="6"/>
      <c r="J1586" s="6"/>
      <c r="K1586" s="6"/>
      <c r="L1586" s="43" t="s">
        <v>1677</v>
      </c>
      <c r="M1586" s="82">
        <f t="shared" si="24"/>
        <v>44375</v>
      </c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  <c r="Z1586" s="6"/>
    </row>
    <row r="1587" spans="1:26" ht="15.75" hidden="1" customHeight="1" x14ac:dyDescent="0.25">
      <c r="A1587" s="41">
        <v>44210.425037303241</v>
      </c>
      <c r="B1587" s="42" t="s">
        <v>12</v>
      </c>
      <c r="C1587" s="43">
        <v>44253</v>
      </c>
      <c r="D1587" s="6"/>
      <c r="E1587" s="6"/>
      <c r="F1587" s="6"/>
      <c r="G1587" s="6"/>
      <c r="H1587" s="6"/>
      <c r="I1587" s="6"/>
      <c r="J1587" s="6"/>
      <c r="K1587" s="6"/>
      <c r="L1587" s="43" t="s">
        <v>1678</v>
      </c>
      <c r="M1587" s="82">
        <f t="shared" si="24"/>
        <v>44375</v>
      </c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  <c r="Z1587" s="6"/>
    </row>
    <row r="1588" spans="1:26" ht="15.75" hidden="1" customHeight="1" x14ac:dyDescent="0.25">
      <c r="A1588" s="41">
        <v>44076.671012534724</v>
      </c>
      <c r="B1588" s="42" t="s">
        <v>12</v>
      </c>
      <c r="C1588" s="6"/>
      <c r="D1588" s="6"/>
      <c r="E1588" s="6"/>
      <c r="F1588" s="6"/>
      <c r="G1588" s="6"/>
      <c r="H1588" s="6"/>
      <c r="I1588" s="6"/>
      <c r="J1588" s="6"/>
      <c r="K1588" s="6"/>
      <c r="L1588" s="43" t="s">
        <v>1679</v>
      </c>
      <c r="M1588" s="82">
        <f t="shared" si="24"/>
        <v>44375</v>
      </c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  <c r="Z1588" s="6"/>
    </row>
    <row r="1589" spans="1:26" ht="15.75" hidden="1" customHeight="1" x14ac:dyDescent="0.25">
      <c r="A1589" s="41">
        <v>44014.61154302083</v>
      </c>
      <c r="B1589" s="42" t="s">
        <v>12</v>
      </c>
      <c r="C1589" s="6"/>
      <c r="D1589" s="6"/>
      <c r="E1589" s="6"/>
      <c r="F1589" s="6"/>
      <c r="G1589" s="6"/>
      <c r="H1589" s="6"/>
      <c r="I1589" s="6"/>
      <c r="J1589" s="6"/>
      <c r="K1589" s="6"/>
      <c r="L1589" s="43" t="s">
        <v>1680</v>
      </c>
      <c r="M1589" s="82">
        <f t="shared" si="24"/>
        <v>44375</v>
      </c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  <c r="Z1589" s="6"/>
    </row>
    <row r="1590" spans="1:26" ht="15.75" hidden="1" customHeight="1" x14ac:dyDescent="0.25">
      <c r="A1590" s="41">
        <v>44022.415797604168</v>
      </c>
      <c r="B1590" s="42" t="s">
        <v>13</v>
      </c>
      <c r="C1590" s="6"/>
      <c r="D1590" s="6"/>
      <c r="E1590" s="6"/>
      <c r="F1590" s="6"/>
      <c r="G1590" s="6"/>
      <c r="H1590" s="6"/>
      <c r="I1590" s="6"/>
      <c r="J1590" s="6"/>
      <c r="K1590" s="6"/>
      <c r="L1590" s="43" t="s">
        <v>1681</v>
      </c>
      <c r="M1590" s="82">
        <f t="shared" si="24"/>
        <v>44375</v>
      </c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  <c r="Z1590" s="6"/>
    </row>
    <row r="1591" spans="1:26" ht="15.75" hidden="1" customHeight="1" x14ac:dyDescent="0.25">
      <c r="A1591" s="41">
        <v>44014.760846145837</v>
      </c>
      <c r="B1591" s="42" t="s">
        <v>12</v>
      </c>
      <c r="C1591" s="43">
        <v>44018</v>
      </c>
      <c r="D1591" s="6"/>
      <c r="E1591" s="6"/>
      <c r="F1591" s="6"/>
      <c r="G1591" s="6"/>
      <c r="H1591" s="6"/>
      <c r="I1591" s="6"/>
      <c r="J1591" s="6"/>
      <c r="K1591" s="6"/>
      <c r="L1591" s="43" t="s">
        <v>1682</v>
      </c>
      <c r="M1591" s="82">
        <f t="shared" si="24"/>
        <v>44375</v>
      </c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</row>
    <row r="1592" spans="1:26" ht="15.75" hidden="1" customHeight="1" x14ac:dyDescent="0.25">
      <c r="A1592" s="41">
        <v>44028.658095798608</v>
      </c>
      <c r="B1592" s="42" t="s">
        <v>13</v>
      </c>
      <c r="C1592" s="43">
        <v>44190</v>
      </c>
      <c r="D1592" s="6"/>
      <c r="E1592" s="6"/>
      <c r="F1592" s="6"/>
      <c r="G1592" s="6"/>
      <c r="H1592" s="6"/>
      <c r="I1592" s="6"/>
      <c r="J1592" s="6"/>
      <c r="K1592" s="6"/>
      <c r="L1592" s="43" t="s">
        <v>1683</v>
      </c>
      <c r="M1592" s="82">
        <f t="shared" si="24"/>
        <v>44375</v>
      </c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  <c r="Z1592" s="6"/>
    </row>
    <row r="1593" spans="1:26" ht="15.75" hidden="1" customHeight="1" x14ac:dyDescent="0.25">
      <c r="A1593" s="41">
        <v>44062.64728005787</v>
      </c>
      <c r="B1593" s="42" t="s">
        <v>10</v>
      </c>
      <c r="C1593" s="6"/>
      <c r="D1593" s="6"/>
      <c r="E1593" s="6"/>
      <c r="F1593" s="6"/>
      <c r="G1593" s="6"/>
      <c r="H1593" s="6"/>
      <c r="I1593" s="6"/>
      <c r="J1593" s="6"/>
      <c r="K1593" s="6"/>
      <c r="L1593" s="43" t="s">
        <v>1684</v>
      </c>
      <c r="M1593" s="82">
        <f t="shared" si="24"/>
        <v>44375</v>
      </c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  <c r="Z1593" s="6"/>
    </row>
    <row r="1594" spans="1:26" ht="15.75" hidden="1" customHeight="1" x14ac:dyDescent="0.25">
      <c r="A1594" s="41">
        <v>44034.620145023146</v>
      </c>
      <c r="B1594" s="42" t="s">
        <v>13</v>
      </c>
      <c r="C1594" s="6"/>
      <c r="D1594" s="6"/>
      <c r="E1594" s="6"/>
      <c r="F1594" s="6"/>
      <c r="G1594" s="6"/>
      <c r="H1594" s="6"/>
      <c r="I1594" s="6"/>
      <c r="J1594" s="6"/>
      <c r="K1594" s="6"/>
      <c r="L1594" s="43" t="s">
        <v>1685</v>
      </c>
      <c r="M1594" s="82">
        <f t="shared" si="24"/>
        <v>44375</v>
      </c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  <c r="Z1594" s="6"/>
    </row>
    <row r="1595" spans="1:26" ht="15.75" hidden="1" customHeight="1" x14ac:dyDescent="0.25">
      <c r="A1595" s="41">
        <v>44147.581510069445</v>
      </c>
      <c r="B1595" s="42" t="s">
        <v>10</v>
      </c>
      <c r="C1595" s="6"/>
      <c r="D1595" s="6"/>
      <c r="E1595" s="6"/>
      <c r="F1595" s="6"/>
      <c r="G1595" s="6"/>
      <c r="H1595" s="6"/>
      <c r="I1595" s="6"/>
      <c r="J1595" s="6"/>
      <c r="K1595" s="6"/>
      <c r="L1595" s="43" t="s">
        <v>1686</v>
      </c>
      <c r="M1595" s="82">
        <f t="shared" si="24"/>
        <v>44375</v>
      </c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</row>
    <row r="1596" spans="1:26" ht="15.75" hidden="1" customHeight="1" x14ac:dyDescent="0.25">
      <c r="A1596" s="41">
        <v>44015.663310150463</v>
      </c>
      <c r="B1596" s="42" t="s">
        <v>12</v>
      </c>
      <c r="C1596" s="6"/>
      <c r="D1596" s="6"/>
      <c r="E1596" s="6"/>
      <c r="F1596" s="6"/>
      <c r="G1596" s="6"/>
      <c r="H1596" s="6"/>
      <c r="I1596" s="6"/>
      <c r="J1596" s="6"/>
      <c r="K1596" s="6"/>
      <c r="L1596" s="43" t="s">
        <v>1687</v>
      </c>
      <c r="M1596" s="82">
        <f t="shared" si="24"/>
        <v>44375</v>
      </c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  <c r="Z1596" s="6"/>
    </row>
    <row r="1597" spans="1:26" ht="15.75" hidden="1" customHeight="1" x14ac:dyDescent="0.25">
      <c r="A1597" s="41">
        <v>44161.67554128472</v>
      </c>
      <c r="B1597" s="42" t="s">
        <v>10</v>
      </c>
      <c r="C1597" s="6"/>
      <c r="D1597" s="6"/>
      <c r="E1597" s="6"/>
      <c r="F1597" s="6"/>
      <c r="G1597" s="6"/>
      <c r="H1597" s="6"/>
      <c r="I1597" s="6"/>
      <c r="J1597" s="6"/>
      <c r="K1597" s="6"/>
      <c r="L1597" s="43" t="s">
        <v>1688</v>
      </c>
      <c r="M1597" s="82">
        <f t="shared" si="24"/>
        <v>44375</v>
      </c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  <c r="Z1597" s="6"/>
    </row>
    <row r="1598" spans="1:26" ht="15.75" hidden="1" customHeight="1" x14ac:dyDescent="0.25">
      <c r="A1598" s="41">
        <v>44042.523535613429</v>
      </c>
      <c r="B1598" s="42" t="s">
        <v>13</v>
      </c>
      <c r="C1598" s="43">
        <v>44075</v>
      </c>
      <c r="D1598" s="6"/>
      <c r="E1598" s="6"/>
      <c r="F1598" s="6"/>
      <c r="G1598" s="6"/>
      <c r="H1598" s="6"/>
      <c r="I1598" s="6"/>
      <c r="J1598" s="6"/>
      <c r="K1598" s="6"/>
      <c r="L1598" s="43" t="s">
        <v>1689</v>
      </c>
      <c r="M1598" s="82">
        <f t="shared" si="24"/>
        <v>44375</v>
      </c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  <c r="Z1598" s="6"/>
    </row>
    <row r="1599" spans="1:26" ht="15.75" hidden="1" customHeight="1" x14ac:dyDescent="0.25">
      <c r="A1599" s="41">
        <v>44194.633310034726</v>
      </c>
      <c r="B1599" s="42" t="s">
        <v>10</v>
      </c>
      <c r="C1599" s="6"/>
      <c r="D1599" s="6"/>
      <c r="E1599" s="6"/>
      <c r="F1599" s="6"/>
      <c r="G1599" s="6"/>
      <c r="H1599" s="6"/>
      <c r="I1599" s="6"/>
      <c r="J1599" s="6"/>
      <c r="K1599" s="6"/>
      <c r="L1599" s="43" t="s">
        <v>1690</v>
      </c>
      <c r="M1599" s="82">
        <f t="shared" si="24"/>
        <v>44375</v>
      </c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</row>
    <row r="1600" spans="1:26" ht="15.75" hidden="1" customHeight="1" x14ac:dyDescent="0.25">
      <c r="A1600" s="41">
        <v>44211.604096909723</v>
      </c>
      <c r="B1600" s="42" t="s">
        <v>10</v>
      </c>
      <c r="C1600" s="6"/>
      <c r="D1600" s="6"/>
      <c r="E1600" s="6"/>
      <c r="F1600" s="6"/>
      <c r="G1600" s="6"/>
      <c r="H1600" s="6"/>
      <c r="I1600" s="6"/>
      <c r="J1600" s="6"/>
      <c r="K1600" s="6"/>
      <c r="L1600" s="43" t="s">
        <v>1691</v>
      </c>
      <c r="M1600" s="82">
        <f t="shared" si="24"/>
        <v>44375</v>
      </c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  <c r="Z1600" s="6"/>
    </row>
    <row r="1601" spans="1:26" ht="15.75" hidden="1" customHeight="1" x14ac:dyDescent="0.25">
      <c r="A1601" s="41">
        <v>44301.754290509256</v>
      </c>
      <c r="B1601" s="42" t="s">
        <v>10</v>
      </c>
      <c r="C1601" s="6"/>
      <c r="D1601" s="6"/>
      <c r="E1601" s="6"/>
      <c r="F1601" s="6"/>
      <c r="G1601" s="6"/>
      <c r="H1601" s="6"/>
      <c r="I1601" s="6"/>
      <c r="J1601" s="6"/>
      <c r="K1601" s="6"/>
      <c r="L1601" s="43" t="s">
        <v>1692</v>
      </c>
      <c r="M1601" s="82">
        <f t="shared" si="24"/>
        <v>44375</v>
      </c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</row>
    <row r="1602" spans="1:26" ht="15.75" hidden="1" customHeight="1" x14ac:dyDescent="0.25">
      <c r="A1602" s="41">
        <v>44018.646155358794</v>
      </c>
      <c r="B1602" s="42" t="s">
        <v>12</v>
      </c>
      <c r="C1602" s="6"/>
      <c r="D1602" s="6"/>
      <c r="E1602" s="6"/>
      <c r="F1602" s="6"/>
      <c r="G1602" s="6"/>
      <c r="H1602" s="6"/>
      <c r="I1602" s="6"/>
      <c r="J1602" s="6"/>
      <c r="K1602" s="6"/>
      <c r="L1602" s="43" t="s">
        <v>1693</v>
      </c>
      <c r="M1602" s="82">
        <f t="shared" si="24"/>
        <v>44375</v>
      </c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  <c r="Z1602" s="6"/>
    </row>
    <row r="1603" spans="1:26" ht="15.75" hidden="1" customHeight="1" x14ac:dyDescent="0.25">
      <c r="A1603" s="41">
        <v>44036.426684641207</v>
      </c>
      <c r="B1603" s="42" t="s">
        <v>12</v>
      </c>
      <c r="C1603" s="6"/>
      <c r="D1603" s="6"/>
      <c r="E1603" s="6"/>
      <c r="F1603" s="6"/>
      <c r="G1603" s="6"/>
      <c r="H1603" s="6"/>
      <c r="I1603" s="6"/>
      <c r="J1603" s="6"/>
      <c r="K1603" s="6"/>
      <c r="L1603" s="43" t="s">
        <v>1694</v>
      </c>
      <c r="M1603" s="82">
        <f t="shared" si="24"/>
        <v>44375</v>
      </c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</row>
    <row r="1604" spans="1:26" ht="15.75" hidden="1" customHeight="1" x14ac:dyDescent="0.25">
      <c r="A1604" s="41">
        <v>44148.693118287039</v>
      </c>
      <c r="B1604" s="42" t="s">
        <v>10</v>
      </c>
      <c r="C1604" s="6"/>
      <c r="D1604" s="6"/>
      <c r="E1604" s="6"/>
      <c r="F1604" s="6"/>
      <c r="G1604" s="6"/>
      <c r="H1604" s="6"/>
      <c r="I1604" s="6"/>
      <c r="J1604" s="6"/>
      <c r="K1604" s="6"/>
      <c r="L1604" s="43" t="s">
        <v>1695</v>
      </c>
      <c r="M1604" s="82">
        <f t="shared" si="24"/>
        <v>44375</v>
      </c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  <c r="Z1604" s="6"/>
    </row>
    <row r="1605" spans="1:26" ht="15.75" hidden="1" customHeight="1" x14ac:dyDescent="0.25">
      <c r="A1605" s="41">
        <v>44148.751924884258</v>
      </c>
      <c r="B1605" s="42" t="s">
        <v>10</v>
      </c>
      <c r="C1605" s="6"/>
      <c r="D1605" s="6"/>
      <c r="E1605" s="6"/>
      <c r="F1605" s="6"/>
      <c r="G1605" s="6"/>
      <c r="H1605" s="6"/>
      <c r="I1605" s="6"/>
      <c r="J1605" s="6"/>
      <c r="K1605" s="6"/>
      <c r="L1605" s="43" t="s">
        <v>1696</v>
      </c>
      <c r="M1605" s="82">
        <f t="shared" si="24"/>
        <v>44375</v>
      </c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</row>
    <row r="1606" spans="1:26" ht="15.75" hidden="1" customHeight="1" x14ac:dyDescent="0.25">
      <c r="A1606" s="41">
        <v>44174.722209293985</v>
      </c>
      <c r="B1606" s="42" t="s">
        <v>10</v>
      </c>
      <c r="C1606" s="6"/>
      <c r="D1606" s="6"/>
      <c r="E1606" s="6"/>
      <c r="F1606" s="6"/>
      <c r="G1606" s="6"/>
      <c r="H1606" s="6"/>
      <c r="I1606" s="6"/>
      <c r="J1606" s="6"/>
      <c r="K1606" s="6"/>
      <c r="L1606" s="43" t="s">
        <v>1697</v>
      </c>
      <c r="M1606" s="82">
        <f t="shared" si="24"/>
        <v>44375</v>
      </c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  <c r="Z1606" s="6"/>
    </row>
    <row r="1607" spans="1:26" ht="15.75" hidden="1" customHeight="1" x14ac:dyDescent="0.25">
      <c r="A1607" s="41">
        <v>44050.504589467593</v>
      </c>
      <c r="B1607" s="42" t="s">
        <v>12</v>
      </c>
      <c r="C1607" s="43">
        <v>44282</v>
      </c>
      <c r="D1607" s="6"/>
      <c r="E1607" s="6"/>
      <c r="F1607" s="6"/>
      <c r="G1607" s="6"/>
      <c r="H1607" s="6"/>
      <c r="I1607" s="6"/>
      <c r="J1607" s="6"/>
      <c r="K1607" s="6"/>
      <c r="L1607" s="43" t="s">
        <v>1698</v>
      </c>
      <c r="M1607" s="82">
        <f t="shared" ref="M1607:M1670" si="25">IFERROR(DATEVALUE(TEXT(LEFT(L1607,10),"ДД.ММ.ГГГГ")),"")</f>
        <v>44375</v>
      </c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</row>
    <row r="1608" spans="1:26" ht="15.75" hidden="1" customHeight="1" x14ac:dyDescent="0.25">
      <c r="A1608" s="41">
        <v>44181.72538880787</v>
      </c>
      <c r="B1608" s="42" t="s">
        <v>10</v>
      </c>
      <c r="C1608" s="6"/>
      <c r="D1608" s="6"/>
      <c r="E1608" s="6"/>
      <c r="F1608" s="6"/>
      <c r="G1608" s="6"/>
      <c r="H1608" s="6"/>
      <c r="I1608" s="6"/>
      <c r="J1608" s="6"/>
      <c r="K1608" s="6"/>
      <c r="L1608" s="43" t="s">
        <v>1699</v>
      </c>
      <c r="M1608" s="82">
        <f t="shared" si="25"/>
        <v>44375</v>
      </c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  <c r="Z1608" s="6"/>
    </row>
    <row r="1609" spans="1:26" ht="15.75" hidden="1" customHeight="1" x14ac:dyDescent="0.25">
      <c r="A1609" s="41">
        <v>44074.66349791667</v>
      </c>
      <c r="B1609" s="42" t="s">
        <v>13</v>
      </c>
      <c r="C1609" s="43">
        <v>44169</v>
      </c>
      <c r="D1609" s="6"/>
      <c r="E1609" s="6"/>
      <c r="F1609" s="6"/>
      <c r="G1609" s="6"/>
      <c r="H1609" s="6"/>
      <c r="I1609" s="6"/>
      <c r="J1609" s="6"/>
      <c r="K1609" s="6"/>
      <c r="L1609" s="43" t="s">
        <v>1700</v>
      </c>
      <c r="M1609" s="82">
        <f t="shared" si="25"/>
        <v>44375</v>
      </c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  <c r="Z1609" s="6"/>
    </row>
    <row r="1610" spans="1:26" ht="15.75" hidden="1" customHeight="1" x14ac:dyDescent="0.25">
      <c r="A1610" s="41">
        <v>44187.707693252312</v>
      </c>
      <c r="B1610" s="42" t="s">
        <v>10</v>
      </c>
      <c r="C1610" s="6"/>
      <c r="D1610" s="6"/>
      <c r="E1610" s="6"/>
      <c r="F1610" s="6"/>
      <c r="G1610" s="6"/>
      <c r="H1610" s="6"/>
      <c r="I1610" s="6"/>
      <c r="J1610" s="6"/>
      <c r="K1610" s="6"/>
      <c r="L1610" s="43" t="s">
        <v>1701</v>
      </c>
      <c r="M1610" s="82">
        <f t="shared" si="25"/>
        <v>44375</v>
      </c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</row>
    <row r="1611" spans="1:26" ht="15.75" hidden="1" customHeight="1" x14ac:dyDescent="0.25">
      <c r="A1611" s="41">
        <v>44071.462365474537</v>
      </c>
      <c r="B1611" s="42" t="s">
        <v>12</v>
      </c>
      <c r="C1611" s="6"/>
      <c r="D1611" s="6"/>
      <c r="E1611" s="6"/>
      <c r="F1611" s="6"/>
      <c r="G1611" s="6"/>
      <c r="H1611" s="6"/>
      <c r="I1611" s="6"/>
      <c r="J1611" s="6"/>
      <c r="K1611" s="6"/>
      <c r="L1611" s="43" t="s">
        <v>1702</v>
      </c>
      <c r="M1611" s="82">
        <f t="shared" si="25"/>
        <v>44375</v>
      </c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</row>
    <row r="1612" spans="1:26" ht="15.75" hidden="1" customHeight="1" x14ac:dyDescent="0.25">
      <c r="A1612" s="41">
        <v>44083.441932210648</v>
      </c>
      <c r="B1612" s="42" t="s">
        <v>13</v>
      </c>
      <c r="C1612" s="43">
        <v>44242</v>
      </c>
      <c r="D1612" s="6"/>
      <c r="E1612" s="6"/>
      <c r="F1612" s="6"/>
      <c r="G1612" s="6"/>
      <c r="H1612" s="6"/>
      <c r="I1612" s="6"/>
      <c r="J1612" s="6"/>
      <c r="K1612" s="6"/>
      <c r="L1612" s="43" t="s">
        <v>1703</v>
      </c>
      <c r="M1612" s="82">
        <f t="shared" si="25"/>
        <v>44375</v>
      </c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</row>
    <row r="1613" spans="1:26" ht="15.75" hidden="1" customHeight="1" x14ac:dyDescent="0.25">
      <c r="A1613" s="41">
        <v>44273.770353391206</v>
      </c>
      <c r="B1613" s="42" t="s">
        <v>10</v>
      </c>
      <c r="C1613" s="6"/>
      <c r="D1613" s="6"/>
      <c r="E1613" s="6"/>
      <c r="F1613" s="6"/>
      <c r="G1613" s="6"/>
      <c r="H1613" s="6"/>
      <c r="I1613" s="6"/>
      <c r="J1613" s="6"/>
      <c r="K1613" s="6"/>
      <c r="L1613" s="43" t="s">
        <v>1704</v>
      </c>
      <c r="M1613" s="82">
        <f t="shared" si="25"/>
        <v>44375</v>
      </c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</row>
    <row r="1614" spans="1:26" ht="15.75" hidden="1" customHeight="1" x14ac:dyDescent="0.25">
      <c r="A1614" s="41">
        <v>44095.561477233794</v>
      </c>
      <c r="B1614" s="42" t="s">
        <v>13</v>
      </c>
      <c r="C1614" s="6"/>
      <c r="D1614" s="6"/>
      <c r="E1614" s="6"/>
      <c r="F1614" s="6"/>
      <c r="G1614" s="6"/>
      <c r="H1614" s="6"/>
      <c r="I1614" s="6"/>
      <c r="J1614" s="6"/>
      <c r="K1614" s="6"/>
      <c r="L1614" s="43" t="s">
        <v>1705</v>
      </c>
      <c r="M1614" s="82">
        <f t="shared" si="25"/>
        <v>44375</v>
      </c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  <c r="Z1614" s="6"/>
    </row>
    <row r="1615" spans="1:26" ht="15.75" hidden="1" customHeight="1" x14ac:dyDescent="0.25">
      <c r="A1615" s="41">
        <v>44071.46781396991</v>
      </c>
      <c r="B1615" s="42" t="s">
        <v>12</v>
      </c>
      <c r="C1615" s="6"/>
      <c r="D1615" s="6"/>
      <c r="E1615" s="6"/>
      <c r="F1615" s="6"/>
      <c r="G1615" s="6"/>
      <c r="H1615" s="6"/>
      <c r="I1615" s="6"/>
      <c r="J1615" s="6"/>
      <c r="K1615" s="6"/>
      <c r="L1615" s="43" t="s">
        <v>1706</v>
      </c>
      <c r="M1615" s="82">
        <f t="shared" si="25"/>
        <v>44375</v>
      </c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</row>
    <row r="1616" spans="1:26" ht="15.75" hidden="1" customHeight="1" x14ac:dyDescent="0.25">
      <c r="A1616" s="41">
        <v>44099.572702199075</v>
      </c>
      <c r="B1616" s="42" t="s">
        <v>13</v>
      </c>
      <c r="C1616" s="6"/>
      <c r="D1616" s="6"/>
      <c r="E1616" s="6"/>
      <c r="F1616" s="6"/>
      <c r="G1616" s="6"/>
      <c r="H1616" s="6"/>
      <c r="I1616" s="6"/>
      <c r="J1616" s="6"/>
      <c r="K1616" s="6"/>
      <c r="L1616" s="43" t="s">
        <v>1707</v>
      </c>
      <c r="M1616" s="82">
        <f t="shared" si="25"/>
        <v>44375</v>
      </c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  <c r="Z1616" s="6"/>
    </row>
    <row r="1617" spans="1:26" ht="15.75" hidden="1" customHeight="1" x14ac:dyDescent="0.25">
      <c r="A1617" s="41">
        <v>44071.471010532405</v>
      </c>
      <c r="B1617" s="42" t="s">
        <v>12</v>
      </c>
      <c r="C1617" s="6"/>
      <c r="D1617" s="6"/>
      <c r="E1617" s="6"/>
      <c r="F1617" s="6"/>
      <c r="G1617" s="6"/>
      <c r="H1617" s="6"/>
      <c r="I1617" s="6"/>
      <c r="J1617" s="6"/>
      <c r="K1617" s="6"/>
      <c r="L1617" s="43" t="s">
        <v>1708</v>
      </c>
      <c r="M1617" s="82">
        <f t="shared" si="25"/>
        <v>44375</v>
      </c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</row>
    <row r="1618" spans="1:26" ht="15.75" hidden="1" customHeight="1" x14ac:dyDescent="0.25">
      <c r="A1618" s="41">
        <v>44141.385464548614</v>
      </c>
      <c r="B1618" s="42" t="s">
        <v>13</v>
      </c>
      <c r="C1618" s="6"/>
      <c r="D1618" s="6"/>
      <c r="E1618" s="6"/>
      <c r="F1618" s="6"/>
      <c r="G1618" s="6"/>
      <c r="H1618" s="6"/>
      <c r="I1618" s="6"/>
      <c r="J1618" s="6"/>
      <c r="K1618" s="6"/>
      <c r="L1618" s="43" t="s">
        <v>1709</v>
      </c>
      <c r="M1618" s="82">
        <f t="shared" si="25"/>
        <v>44375</v>
      </c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  <c r="Z1618" s="6"/>
    </row>
    <row r="1619" spans="1:26" ht="15.75" hidden="1" customHeight="1" x14ac:dyDescent="0.25">
      <c r="A1619" s="41">
        <v>44084.669617824075</v>
      </c>
      <c r="B1619" s="42" t="s">
        <v>12</v>
      </c>
      <c r="C1619" s="6"/>
      <c r="D1619" s="6"/>
      <c r="E1619" s="6"/>
      <c r="F1619" s="6"/>
      <c r="G1619" s="6"/>
      <c r="H1619" s="6"/>
      <c r="I1619" s="6"/>
      <c r="J1619" s="6"/>
      <c r="K1619" s="6"/>
      <c r="L1619" s="43" t="s">
        <v>1710</v>
      </c>
      <c r="M1619" s="82">
        <f t="shared" si="25"/>
        <v>44375</v>
      </c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</row>
    <row r="1620" spans="1:26" ht="15.75" hidden="1" customHeight="1" x14ac:dyDescent="0.25">
      <c r="A1620" s="41">
        <v>44141.537726076385</v>
      </c>
      <c r="B1620" s="42" t="s">
        <v>13</v>
      </c>
      <c r="C1620" s="6"/>
      <c r="D1620" s="6"/>
      <c r="E1620" s="6"/>
      <c r="F1620" s="6"/>
      <c r="G1620" s="6"/>
      <c r="H1620" s="6"/>
      <c r="I1620" s="6"/>
      <c r="J1620" s="6"/>
      <c r="K1620" s="6"/>
      <c r="L1620" s="43" t="s">
        <v>1711</v>
      </c>
      <c r="M1620" s="82">
        <f t="shared" si="25"/>
        <v>44375</v>
      </c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  <c r="Z1620" s="6"/>
    </row>
    <row r="1621" spans="1:26" ht="15.75" hidden="1" customHeight="1" x14ac:dyDescent="0.25">
      <c r="A1621" s="41">
        <v>44092.417186261577</v>
      </c>
      <c r="B1621" s="42" t="s">
        <v>12</v>
      </c>
      <c r="C1621" s="6"/>
      <c r="D1621" s="6"/>
      <c r="E1621" s="6"/>
      <c r="F1621" s="6"/>
      <c r="G1621" s="6"/>
      <c r="H1621" s="6"/>
      <c r="I1621" s="6"/>
      <c r="J1621" s="6"/>
      <c r="K1621" s="6"/>
      <c r="L1621" s="43" t="s">
        <v>1712</v>
      </c>
      <c r="M1621" s="82">
        <f t="shared" si="25"/>
        <v>44375</v>
      </c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</row>
    <row r="1622" spans="1:26" ht="15.75" hidden="1" customHeight="1" x14ac:dyDescent="0.25">
      <c r="A1622" s="41">
        <v>44141.567512268521</v>
      </c>
      <c r="B1622" s="42" t="s">
        <v>12</v>
      </c>
      <c r="C1622" s="6"/>
      <c r="D1622" s="6"/>
      <c r="E1622" s="6"/>
      <c r="F1622" s="6"/>
      <c r="G1622" s="6"/>
      <c r="H1622" s="6"/>
      <c r="I1622" s="6"/>
      <c r="J1622" s="6"/>
      <c r="K1622" s="6"/>
      <c r="L1622" s="43" t="s">
        <v>1713</v>
      </c>
      <c r="M1622" s="82">
        <f t="shared" si="25"/>
        <v>44375</v>
      </c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  <c r="Z1622" s="6"/>
    </row>
    <row r="1623" spans="1:26" ht="15.75" hidden="1" customHeight="1" x14ac:dyDescent="0.25">
      <c r="A1623" s="41">
        <v>44034.669213576388</v>
      </c>
      <c r="B1623" s="42" t="s">
        <v>13</v>
      </c>
      <c r="C1623" s="6"/>
      <c r="D1623" s="6"/>
      <c r="E1623" s="6"/>
      <c r="F1623" s="6"/>
      <c r="G1623" s="6"/>
      <c r="H1623" s="6"/>
      <c r="I1623" s="6"/>
      <c r="J1623" s="6"/>
      <c r="K1623" s="6"/>
      <c r="L1623" s="43" t="s">
        <v>1714</v>
      </c>
      <c r="M1623" s="82">
        <f t="shared" si="25"/>
        <v>44375</v>
      </c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</row>
    <row r="1624" spans="1:26" ht="15.75" hidden="1" customHeight="1" x14ac:dyDescent="0.25">
      <c r="A1624" s="41">
        <v>44209.645926620367</v>
      </c>
      <c r="B1624" s="42" t="s">
        <v>12</v>
      </c>
      <c r="C1624" s="6"/>
      <c r="D1624" s="6"/>
      <c r="E1624" s="6"/>
      <c r="F1624" s="6"/>
      <c r="G1624" s="6"/>
      <c r="H1624" s="6"/>
      <c r="I1624" s="6"/>
      <c r="J1624" s="6"/>
      <c r="K1624" s="6"/>
      <c r="L1624" s="43" t="s">
        <v>1715</v>
      </c>
      <c r="M1624" s="82">
        <f t="shared" si="25"/>
        <v>44375</v>
      </c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  <c r="Z1624" s="6"/>
    </row>
    <row r="1625" spans="1:26" ht="15.75" hidden="1" customHeight="1" x14ac:dyDescent="0.25">
      <c r="A1625" s="41">
        <v>44236.722600729168</v>
      </c>
      <c r="B1625" s="42" t="s">
        <v>12</v>
      </c>
      <c r="C1625" s="6"/>
      <c r="D1625" s="6"/>
      <c r="E1625" s="6"/>
      <c r="F1625" s="6"/>
      <c r="G1625" s="6"/>
      <c r="H1625" s="6"/>
      <c r="I1625" s="6"/>
      <c r="J1625" s="6"/>
      <c r="K1625" s="6"/>
      <c r="L1625" s="43" t="s">
        <v>1716</v>
      </c>
      <c r="M1625" s="82">
        <f t="shared" si="25"/>
        <v>44375</v>
      </c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</row>
    <row r="1626" spans="1:26" ht="15.75" hidden="1" customHeight="1" x14ac:dyDescent="0.25">
      <c r="A1626" s="41">
        <v>44166.402144525462</v>
      </c>
      <c r="B1626" s="42" t="s">
        <v>10</v>
      </c>
      <c r="C1626" s="6"/>
      <c r="D1626" s="6"/>
      <c r="E1626" s="6"/>
      <c r="F1626" s="6"/>
      <c r="G1626" s="6"/>
      <c r="H1626" s="6"/>
      <c r="I1626" s="6"/>
      <c r="J1626" s="6"/>
      <c r="K1626" s="6"/>
      <c r="L1626" s="43" t="s">
        <v>1717</v>
      </c>
      <c r="M1626" s="82">
        <f t="shared" si="25"/>
        <v>44375</v>
      </c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  <c r="Z1626" s="6"/>
    </row>
    <row r="1627" spans="1:26" ht="15.75" hidden="1" customHeight="1" x14ac:dyDescent="0.25">
      <c r="A1627" s="41">
        <v>44049.413644016204</v>
      </c>
      <c r="B1627" s="42" t="s">
        <v>10</v>
      </c>
      <c r="C1627" s="6"/>
      <c r="D1627" s="6"/>
      <c r="E1627" s="6"/>
      <c r="F1627" s="6"/>
      <c r="G1627" s="6"/>
      <c r="H1627" s="6"/>
      <c r="I1627" s="6"/>
      <c r="J1627" s="6"/>
      <c r="K1627" s="6"/>
      <c r="L1627" s="43" t="s">
        <v>1718</v>
      </c>
      <c r="M1627" s="82">
        <f t="shared" si="25"/>
        <v>44375</v>
      </c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  <c r="Z1627" s="6"/>
    </row>
    <row r="1628" spans="1:26" ht="15.75" hidden="1" customHeight="1" x14ac:dyDescent="0.25">
      <c r="A1628" s="41">
        <v>44050.506324733797</v>
      </c>
      <c r="B1628" s="42" t="s">
        <v>10</v>
      </c>
      <c r="C1628" s="6"/>
      <c r="D1628" s="6"/>
      <c r="E1628" s="6"/>
      <c r="F1628" s="6"/>
      <c r="G1628" s="6"/>
      <c r="H1628" s="6"/>
      <c r="I1628" s="6"/>
      <c r="J1628" s="6"/>
      <c r="K1628" s="6"/>
      <c r="L1628" s="43" t="s">
        <v>1719</v>
      </c>
      <c r="M1628" s="82">
        <f t="shared" si="25"/>
        <v>44375</v>
      </c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  <c r="Z1628" s="6"/>
    </row>
    <row r="1629" spans="1:26" ht="15.75" hidden="1" customHeight="1" x14ac:dyDescent="0.25">
      <c r="A1629" s="41">
        <v>44060.680181134259</v>
      </c>
      <c r="B1629" s="42" t="s">
        <v>10</v>
      </c>
      <c r="C1629" s="6"/>
      <c r="D1629" s="6"/>
      <c r="E1629" s="6"/>
      <c r="F1629" s="6"/>
      <c r="G1629" s="6"/>
      <c r="H1629" s="6"/>
      <c r="I1629" s="6"/>
      <c r="J1629" s="6"/>
      <c r="K1629" s="6"/>
      <c r="L1629" s="43" t="s">
        <v>1720</v>
      </c>
      <c r="M1629" s="82">
        <f t="shared" si="25"/>
        <v>44375</v>
      </c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  <c r="Z1629" s="6"/>
    </row>
    <row r="1630" spans="1:26" ht="15.75" hidden="1" customHeight="1" x14ac:dyDescent="0.25">
      <c r="A1630" s="41">
        <v>44062.650928391202</v>
      </c>
      <c r="B1630" s="42" t="s">
        <v>10</v>
      </c>
      <c r="C1630" s="43">
        <v>44147</v>
      </c>
      <c r="D1630" s="6"/>
      <c r="E1630" s="6"/>
      <c r="F1630" s="6"/>
      <c r="G1630" s="6"/>
      <c r="H1630" s="6"/>
      <c r="I1630" s="6"/>
      <c r="J1630" s="6"/>
      <c r="K1630" s="6"/>
      <c r="L1630" s="43" t="s">
        <v>1721</v>
      </c>
      <c r="M1630" s="82">
        <f t="shared" si="25"/>
        <v>44375</v>
      </c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  <c r="Z1630" s="6"/>
    </row>
    <row r="1631" spans="1:26" ht="15.75" hidden="1" customHeight="1" x14ac:dyDescent="0.25">
      <c r="A1631" s="41">
        <v>44062.656660416666</v>
      </c>
      <c r="B1631" s="42" t="s">
        <v>10</v>
      </c>
      <c r="C1631" s="6"/>
      <c r="D1631" s="6"/>
      <c r="E1631" s="6"/>
      <c r="F1631" s="6"/>
      <c r="G1631" s="6"/>
      <c r="H1631" s="6"/>
      <c r="I1631" s="6"/>
      <c r="J1631" s="6"/>
      <c r="K1631" s="6"/>
      <c r="L1631" s="43" t="s">
        <v>1722</v>
      </c>
      <c r="M1631" s="82">
        <f t="shared" si="25"/>
        <v>44375</v>
      </c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</row>
    <row r="1632" spans="1:26" ht="15.75" hidden="1" customHeight="1" x14ac:dyDescent="0.25">
      <c r="A1632" s="41">
        <v>44081.714276932871</v>
      </c>
      <c r="B1632" s="42" t="s">
        <v>10</v>
      </c>
      <c r="C1632" s="6"/>
      <c r="D1632" s="6"/>
      <c r="E1632" s="6"/>
      <c r="F1632" s="6"/>
      <c r="G1632" s="6"/>
      <c r="H1632" s="6"/>
      <c r="I1632" s="6"/>
      <c r="J1632" s="6"/>
      <c r="K1632" s="6"/>
      <c r="L1632" s="43" t="s">
        <v>1723</v>
      </c>
      <c r="M1632" s="82">
        <f t="shared" si="25"/>
        <v>44375</v>
      </c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  <c r="Z1632" s="6"/>
    </row>
    <row r="1633" spans="1:26" ht="15.75" hidden="1" customHeight="1" x14ac:dyDescent="0.25">
      <c r="A1633" s="41">
        <v>44106.566341284721</v>
      </c>
      <c r="B1633" s="42" t="s">
        <v>10</v>
      </c>
      <c r="C1633" s="6"/>
      <c r="D1633" s="6"/>
      <c r="E1633" s="6"/>
      <c r="F1633" s="6"/>
      <c r="G1633" s="6"/>
      <c r="H1633" s="6"/>
      <c r="I1633" s="6"/>
      <c r="J1633" s="6"/>
      <c r="K1633" s="6"/>
      <c r="L1633" s="43" t="s">
        <v>1724</v>
      </c>
      <c r="M1633" s="82">
        <f t="shared" si="25"/>
        <v>44375</v>
      </c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</row>
    <row r="1634" spans="1:26" ht="15.75" hidden="1" customHeight="1" x14ac:dyDescent="0.25">
      <c r="A1634" s="41">
        <v>44118.714205011573</v>
      </c>
      <c r="B1634" s="42" t="s">
        <v>10</v>
      </c>
      <c r="C1634" s="6"/>
      <c r="D1634" s="6"/>
      <c r="E1634" s="6"/>
      <c r="F1634" s="6"/>
      <c r="G1634" s="6"/>
      <c r="H1634" s="6"/>
      <c r="I1634" s="6"/>
      <c r="J1634" s="6"/>
      <c r="K1634" s="6"/>
      <c r="L1634" s="43" t="s">
        <v>1725</v>
      </c>
      <c r="M1634" s="82">
        <f t="shared" si="25"/>
        <v>44375</v>
      </c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  <c r="Z1634" s="6"/>
    </row>
    <row r="1635" spans="1:26" ht="15.75" hidden="1" customHeight="1" x14ac:dyDescent="0.25">
      <c r="A1635" s="41">
        <v>44119.556117673608</v>
      </c>
      <c r="B1635" s="42" t="s">
        <v>10</v>
      </c>
      <c r="C1635" s="6"/>
      <c r="D1635" s="6"/>
      <c r="E1635" s="6"/>
      <c r="F1635" s="6"/>
      <c r="G1635" s="6"/>
      <c r="H1635" s="6"/>
      <c r="I1635" s="6"/>
      <c r="J1635" s="6"/>
      <c r="K1635" s="6"/>
      <c r="L1635" s="43" t="s">
        <v>1726</v>
      </c>
      <c r="M1635" s="82">
        <f t="shared" si="25"/>
        <v>44375</v>
      </c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  <c r="Z1635" s="6"/>
    </row>
    <row r="1636" spans="1:26" ht="15.75" hidden="1" customHeight="1" x14ac:dyDescent="0.25">
      <c r="A1636" s="41">
        <v>44120.563954745368</v>
      </c>
      <c r="B1636" s="42" t="s">
        <v>10</v>
      </c>
      <c r="C1636" s="6"/>
      <c r="D1636" s="6"/>
      <c r="E1636" s="6"/>
      <c r="F1636" s="6"/>
      <c r="G1636" s="6"/>
      <c r="H1636" s="6"/>
      <c r="I1636" s="6"/>
      <c r="J1636" s="6"/>
      <c r="K1636" s="6"/>
      <c r="L1636" s="43" t="s">
        <v>1727</v>
      </c>
      <c r="M1636" s="82">
        <f t="shared" si="25"/>
        <v>44375</v>
      </c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  <c r="Z1636" s="6"/>
    </row>
    <row r="1637" spans="1:26" ht="15.75" hidden="1" customHeight="1" x14ac:dyDescent="0.25">
      <c r="A1637" s="41">
        <v>44126.679431053242</v>
      </c>
      <c r="B1637" s="42" t="s">
        <v>10</v>
      </c>
      <c r="C1637" s="6"/>
      <c r="D1637" s="6"/>
      <c r="E1637" s="6"/>
      <c r="F1637" s="6"/>
      <c r="G1637" s="6"/>
      <c r="H1637" s="6"/>
      <c r="I1637" s="6"/>
      <c r="J1637" s="6"/>
      <c r="K1637" s="6"/>
      <c r="L1637" s="43" t="s">
        <v>1728</v>
      </c>
      <c r="M1637" s="82">
        <f t="shared" si="25"/>
        <v>44375</v>
      </c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  <c r="Z1637" s="6"/>
    </row>
    <row r="1638" spans="1:26" ht="15.75" hidden="1" customHeight="1" x14ac:dyDescent="0.25">
      <c r="A1638" s="41">
        <v>44130.4575247338</v>
      </c>
      <c r="B1638" s="42" t="s">
        <v>10</v>
      </c>
      <c r="C1638" s="6"/>
      <c r="D1638" s="6"/>
      <c r="E1638" s="6"/>
      <c r="F1638" s="6"/>
      <c r="G1638" s="6"/>
      <c r="H1638" s="6"/>
      <c r="I1638" s="6"/>
      <c r="J1638" s="6"/>
      <c r="K1638" s="6"/>
      <c r="L1638" s="43" t="s">
        <v>1729</v>
      </c>
      <c r="M1638" s="82">
        <f t="shared" si="25"/>
        <v>44375</v>
      </c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  <c r="Z1638" s="6"/>
    </row>
    <row r="1639" spans="1:26" ht="15.75" hidden="1" customHeight="1" x14ac:dyDescent="0.25">
      <c r="A1639" s="41">
        <v>44131.751012303241</v>
      </c>
      <c r="B1639" s="42" t="s">
        <v>10</v>
      </c>
      <c r="C1639" s="6"/>
      <c r="D1639" s="6"/>
      <c r="E1639" s="6"/>
      <c r="F1639" s="6"/>
      <c r="G1639" s="6"/>
      <c r="H1639" s="6"/>
      <c r="I1639" s="6"/>
      <c r="J1639" s="6"/>
      <c r="K1639" s="6"/>
      <c r="L1639" s="43" t="s">
        <v>1730</v>
      </c>
      <c r="M1639" s="82">
        <f t="shared" si="25"/>
        <v>44375</v>
      </c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  <c r="Z1639" s="6"/>
    </row>
    <row r="1640" spans="1:26" ht="15.75" hidden="1" customHeight="1" x14ac:dyDescent="0.25">
      <c r="A1640" s="41">
        <v>44133.532001041669</v>
      </c>
      <c r="B1640" s="42" t="s">
        <v>10</v>
      </c>
      <c r="C1640" s="6"/>
      <c r="D1640" s="6"/>
      <c r="E1640" s="6"/>
      <c r="F1640" s="6"/>
      <c r="G1640" s="6"/>
      <c r="H1640" s="6"/>
      <c r="I1640" s="6"/>
      <c r="J1640" s="6"/>
      <c r="K1640" s="6"/>
      <c r="L1640" s="43" t="s">
        <v>1731</v>
      </c>
      <c r="M1640" s="82">
        <f t="shared" si="25"/>
        <v>44375</v>
      </c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  <c r="Z1640" s="6"/>
    </row>
    <row r="1641" spans="1:26" ht="15.75" hidden="1" customHeight="1" x14ac:dyDescent="0.25">
      <c r="A1641" s="41">
        <v>44151.657066585649</v>
      </c>
      <c r="B1641" s="42" t="s">
        <v>10</v>
      </c>
      <c r="C1641" s="6"/>
      <c r="D1641" s="6"/>
      <c r="E1641" s="6"/>
      <c r="F1641" s="6"/>
      <c r="G1641" s="6"/>
      <c r="H1641" s="6"/>
      <c r="I1641" s="6"/>
      <c r="J1641" s="6"/>
      <c r="K1641" s="6"/>
      <c r="L1641" s="43" t="s">
        <v>1732</v>
      </c>
      <c r="M1641" s="82">
        <f t="shared" si="25"/>
        <v>44375</v>
      </c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</row>
    <row r="1642" spans="1:26" ht="15.75" hidden="1" customHeight="1" x14ac:dyDescent="0.25">
      <c r="A1642" s="41">
        <v>44154.476760729165</v>
      </c>
      <c r="B1642" s="42" t="s">
        <v>10</v>
      </c>
      <c r="C1642" s="6"/>
      <c r="D1642" s="6"/>
      <c r="E1642" s="6"/>
      <c r="F1642" s="6"/>
      <c r="G1642" s="6"/>
      <c r="H1642" s="6"/>
      <c r="I1642" s="6"/>
      <c r="J1642" s="6"/>
      <c r="K1642" s="6"/>
      <c r="L1642" s="43" t="s">
        <v>1733</v>
      </c>
      <c r="M1642" s="82">
        <f t="shared" si="25"/>
        <v>44375</v>
      </c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</row>
    <row r="1643" spans="1:26" ht="15.75" hidden="1" customHeight="1" x14ac:dyDescent="0.25">
      <c r="A1643" s="41">
        <v>44159.643566168983</v>
      </c>
      <c r="B1643" s="42" t="s">
        <v>10</v>
      </c>
      <c r="C1643" s="6"/>
      <c r="D1643" s="6"/>
      <c r="E1643" s="6"/>
      <c r="F1643" s="6"/>
      <c r="G1643" s="6"/>
      <c r="H1643" s="6"/>
      <c r="I1643" s="6"/>
      <c r="J1643" s="6"/>
      <c r="K1643" s="6"/>
      <c r="L1643" s="43" t="s">
        <v>1734</v>
      </c>
      <c r="M1643" s="82">
        <f t="shared" si="25"/>
        <v>44375</v>
      </c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</row>
    <row r="1644" spans="1:26" ht="15.75" hidden="1" customHeight="1" x14ac:dyDescent="0.25">
      <c r="A1644" s="41">
        <v>44159.700154513892</v>
      </c>
      <c r="B1644" s="42" t="s">
        <v>10</v>
      </c>
      <c r="C1644" s="6"/>
      <c r="D1644" s="6"/>
      <c r="E1644" s="6"/>
      <c r="F1644" s="6"/>
      <c r="G1644" s="6"/>
      <c r="H1644" s="6"/>
      <c r="I1644" s="6"/>
      <c r="J1644" s="6"/>
      <c r="K1644" s="6"/>
      <c r="L1644" s="43" t="s">
        <v>1735</v>
      </c>
      <c r="M1644" s="82">
        <f t="shared" si="25"/>
        <v>44375</v>
      </c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  <c r="Z1644" s="6"/>
    </row>
    <row r="1645" spans="1:26" ht="15.75" hidden="1" customHeight="1" x14ac:dyDescent="0.25">
      <c r="A1645" s="41">
        <v>44159.868218483796</v>
      </c>
      <c r="B1645" s="42" t="s">
        <v>10</v>
      </c>
      <c r="C1645" s="43">
        <v>44196</v>
      </c>
      <c r="D1645" s="6"/>
      <c r="E1645" s="6"/>
      <c r="F1645" s="6"/>
      <c r="G1645" s="6"/>
      <c r="H1645" s="6"/>
      <c r="I1645" s="6"/>
      <c r="J1645" s="6"/>
      <c r="K1645" s="6"/>
      <c r="L1645" s="43" t="s">
        <v>1736</v>
      </c>
      <c r="M1645" s="82">
        <f t="shared" si="25"/>
        <v>44375</v>
      </c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  <c r="Z1645" s="6"/>
    </row>
    <row r="1646" spans="1:26" ht="15.75" hidden="1" customHeight="1" x14ac:dyDescent="0.25">
      <c r="A1646" s="41">
        <v>44161.403555208337</v>
      </c>
      <c r="B1646" s="42" t="s">
        <v>10</v>
      </c>
      <c r="C1646" s="6"/>
      <c r="D1646" s="6"/>
      <c r="E1646" s="6"/>
      <c r="F1646" s="6"/>
      <c r="G1646" s="6"/>
      <c r="H1646" s="6"/>
      <c r="I1646" s="6"/>
      <c r="J1646" s="6"/>
      <c r="K1646" s="6"/>
      <c r="L1646" s="43" t="s">
        <v>1737</v>
      </c>
      <c r="M1646" s="82">
        <f t="shared" si="25"/>
        <v>44375</v>
      </c>
      <c r="N1646" s="6"/>
      <c r="O1646" s="6"/>
      <c r="P1646" s="6"/>
      <c r="Q1646" s="6"/>
      <c r="R1646" s="6"/>
      <c r="S1646" s="6"/>
      <c r="T1646" s="6"/>
      <c r="U1646" s="6"/>
      <c r="V1646" s="6"/>
      <c r="W1646" s="6"/>
      <c r="X1646" s="6"/>
      <c r="Y1646" s="6"/>
      <c r="Z1646" s="6"/>
    </row>
    <row r="1647" spans="1:26" ht="15.75" hidden="1" customHeight="1" x14ac:dyDescent="0.25">
      <c r="A1647" s="41">
        <v>44223.600225775466</v>
      </c>
      <c r="B1647" s="42" t="s">
        <v>13</v>
      </c>
      <c r="C1647" s="43">
        <v>44275</v>
      </c>
      <c r="D1647" s="6"/>
      <c r="E1647" s="6"/>
      <c r="F1647" s="6"/>
      <c r="G1647" s="6"/>
      <c r="H1647" s="6"/>
      <c r="I1647" s="6"/>
      <c r="J1647" s="6"/>
      <c r="K1647" s="6"/>
      <c r="L1647" s="43" t="s">
        <v>1738</v>
      </c>
      <c r="M1647" s="82">
        <f t="shared" si="25"/>
        <v>44375</v>
      </c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  <c r="Z1647" s="6"/>
    </row>
    <row r="1648" spans="1:26" ht="15.75" hidden="1" customHeight="1" x14ac:dyDescent="0.25">
      <c r="A1648" s="41">
        <v>44161.85484699074</v>
      </c>
      <c r="B1648" s="42" t="s">
        <v>10</v>
      </c>
      <c r="C1648" s="6"/>
      <c r="D1648" s="6"/>
      <c r="E1648" s="6"/>
      <c r="F1648" s="6"/>
      <c r="G1648" s="6"/>
      <c r="H1648" s="6"/>
      <c r="I1648" s="6"/>
      <c r="J1648" s="6"/>
      <c r="K1648" s="6"/>
      <c r="L1648" s="43" t="s">
        <v>1739</v>
      </c>
      <c r="M1648" s="82">
        <f t="shared" si="25"/>
        <v>44375</v>
      </c>
      <c r="N1648" s="6"/>
      <c r="O1648" s="6"/>
      <c r="P1648" s="6"/>
      <c r="Q1648" s="6"/>
      <c r="R1648" s="6"/>
      <c r="S1648" s="6"/>
      <c r="T1648" s="6"/>
      <c r="U1648" s="6"/>
      <c r="V1648" s="6"/>
      <c r="W1648" s="6"/>
      <c r="X1648" s="6"/>
      <c r="Y1648" s="6"/>
      <c r="Z1648" s="6"/>
    </row>
    <row r="1649" spans="1:26" ht="15.75" hidden="1" customHeight="1" x14ac:dyDescent="0.25">
      <c r="A1649" s="41">
        <v>44167.676506516204</v>
      </c>
      <c r="B1649" s="42" t="s">
        <v>10</v>
      </c>
      <c r="C1649" s="6"/>
      <c r="D1649" s="6"/>
      <c r="E1649" s="6"/>
      <c r="F1649" s="6"/>
      <c r="G1649" s="6"/>
      <c r="H1649" s="6"/>
      <c r="I1649" s="6"/>
      <c r="J1649" s="6"/>
      <c r="K1649" s="6"/>
      <c r="L1649" s="43" t="s">
        <v>1740</v>
      </c>
      <c r="M1649" s="82">
        <f t="shared" si="25"/>
        <v>44375</v>
      </c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  <c r="Z1649" s="6"/>
    </row>
    <row r="1650" spans="1:26" ht="15.75" hidden="1" customHeight="1" x14ac:dyDescent="0.25">
      <c r="A1650" s="41">
        <v>44169.548464386571</v>
      </c>
      <c r="B1650" s="42" t="s">
        <v>10</v>
      </c>
      <c r="C1650" s="6"/>
      <c r="D1650" s="6"/>
      <c r="E1650" s="6"/>
      <c r="F1650" s="6"/>
      <c r="G1650" s="6"/>
      <c r="H1650" s="6"/>
      <c r="I1650" s="6"/>
      <c r="J1650" s="6"/>
      <c r="K1650" s="6"/>
      <c r="L1650" s="43" t="s">
        <v>1741</v>
      </c>
      <c r="M1650" s="82">
        <f t="shared" si="25"/>
        <v>44375</v>
      </c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/>
      <c r="Z1650" s="6"/>
    </row>
    <row r="1651" spans="1:26" ht="15.75" hidden="1" customHeight="1" x14ac:dyDescent="0.25">
      <c r="A1651" s="41">
        <v>44172.662381747687</v>
      </c>
      <c r="B1651" s="42" t="s">
        <v>10</v>
      </c>
      <c r="C1651" s="6"/>
      <c r="D1651" s="6"/>
      <c r="E1651" s="6"/>
      <c r="F1651" s="6"/>
      <c r="G1651" s="6"/>
      <c r="H1651" s="6"/>
      <c r="I1651" s="6"/>
      <c r="J1651" s="6"/>
      <c r="K1651" s="6"/>
      <c r="L1651" s="43" t="s">
        <v>1742</v>
      </c>
      <c r="M1651" s="82">
        <f t="shared" si="25"/>
        <v>44375</v>
      </c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  <c r="Z1651" s="6"/>
    </row>
    <row r="1652" spans="1:26" ht="15.75" hidden="1" customHeight="1" x14ac:dyDescent="0.25">
      <c r="A1652" s="41">
        <v>44181.448436805556</v>
      </c>
      <c r="B1652" s="42" t="s">
        <v>10</v>
      </c>
      <c r="C1652" s="6"/>
      <c r="D1652" s="6"/>
      <c r="E1652" s="6"/>
      <c r="F1652" s="6"/>
      <c r="G1652" s="6"/>
      <c r="H1652" s="6"/>
      <c r="I1652" s="6"/>
      <c r="J1652" s="6"/>
      <c r="K1652" s="6"/>
      <c r="L1652" s="43" t="s">
        <v>1743</v>
      </c>
      <c r="M1652" s="82">
        <f t="shared" si="25"/>
        <v>44375</v>
      </c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  <c r="Z1652" s="6"/>
    </row>
    <row r="1653" spans="1:26" ht="15.75" hidden="1" customHeight="1" x14ac:dyDescent="0.25">
      <c r="A1653" s="41">
        <v>44182.441014201388</v>
      </c>
      <c r="B1653" s="42" t="s">
        <v>10</v>
      </c>
      <c r="C1653" s="6"/>
      <c r="D1653" s="6"/>
      <c r="E1653" s="6"/>
      <c r="F1653" s="6"/>
      <c r="G1653" s="6"/>
      <c r="H1653" s="6"/>
      <c r="I1653" s="6"/>
      <c r="J1653" s="6"/>
      <c r="K1653" s="6"/>
      <c r="L1653" s="43" t="s">
        <v>1744</v>
      </c>
      <c r="M1653" s="82">
        <f t="shared" si="25"/>
        <v>44375</v>
      </c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</row>
    <row r="1654" spans="1:26" ht="15.75" hidden="1" customHeight="1" x14ac:dyDescent="0.25">
      <c r="A1654" s="41">
        <v>44187.66066681713</v>
      </c>
      <c r="B1654" s="42" t="s">
        <v>10</v>
      </c>
      <c r="C1654" s="6"/>
      <c r="D1654" s="6"/>
      <c r="E1654" s="6"/>
      <c r="F1654" s="6"/>
      <c r="G1654" s="6"/>
      <c r="H1654" s="6"/>
      <c r="I1654" s="6"/>
      <c r="J1654" s="6"/>
      <c r="K1654" s="6"/>
      <c r="L1654" s="43" t="s">
        <v>1745</v>
      </c>
      <c r="M1654" s="82">
        <f t="shared" si="25"/>
        <v>44375</v>
      </c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  <c r="Z1654" s="6"/>
    </row>
    <row r="1655" spans="1:26" ht="15.75" hidden="1" customHeight="1" x14ac:dyDescent="0.25">
      <c r="A1655" s="41">
        <v>44188.732992361111</v>
      </c>
      <c r="B1655" s="42" t="s">
        <v>10</v>
      </c>
      <c r="C1655" s="6"/>
      <c r="D1655" s="6"/>
      <c r="E1655" s="6"/>
      <c r="F1655" s="6"/>
      <c r="G1655" s="6"/>
      <c r="H1655" s="6"/>
      <c r="I1655" s="6"/>
      <c r="J1655" s="6"/>
      <c r="K1655" s="6"/>
      <c r="L1655" s="43" t="s">
        <v>1746</v>
      </c>
      <c r="M1655" s="82">
        <f t="shared" si="25"/>
        <v>44375</v>
      </c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  <c r="Z1655" s="6"/>
    </row>
    <row r="1656" spans="1:26" ht="15.75" hidden="1" customHeight="1" x14ac:dyDescent="0.25">
      <c r="A1656" s="41">
        <v>44189.756314583334</v>
      </c>
      <c r="B1656" s="42" t="s">
        <v>10</v>
      </c>
      <c r="C1656" s="6"/>
      <c r="D1656" s="6"/>
      <c r="E1656" s="6"/>
      <c r="F1656" s="6"/>
      <c r="G1656" s="6"/>
      <c r="H1656" s="6"/>
      <c r="I1656" s="6"/>
      <c r="J1656" s="6"/>
      <c r="K1656" s="6"/>
      <c r="L1656" s="43" t="s">
        <v>1747</v>
      </c>
      <c r="M1656" s="82">
        <f t="shared" si="25"/>
        <v>44375</v>
      </c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  <c r="Z1656" s="6"/>
    </row>
    <row r="1657" spans="1:26" ht="15.75" hidden="1" customHeight="1" x14ac:dyDescent="0.25">
      <c r="A1657" s="41">
        <v>44190.739148958331</v>
      </c>
      <c r="B1657" s="42" t="s">
        <v>10</v>
      </c>
      <c r="C1657" s="6"/>
      <c r="D1657" s="6"/>
      <c r="E1657" s="6"/>
      <c r="F1657" s="6"/>
      <c r="G1657" s="6"/>
      <c r="H1657" s="6"/>
      <c r="I1657" s="6"/>
      <c r="J1657" s="6"/>
      <c r="K1657" s="6"/>
      <c r="L1657" s="43" t="s">
        <v>1748</v>
      </c>
      <c r="M1657" s="82">
        <f t="shared" si="25"/>
        <v>44375</v>
      </c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  <c r="Z1657" s="6"/>
    </row>
    <row r="1658" spans="1:26" ht="15.75" hidden="1" customHeight="1" x14ac:dyDescent="0.25">
      <c r="A1658" s="41">
        <v>44190.751874340276</v>
      </c>
      <c r="B1658" s="42" t="s">
        <v>10</v>
      </c>
      <c r="C1658" s="6"/>
      <c r="D1658" s="6"/>
      <c r="E1658" s="6"/>
      <c r="F1658" s="6"/>
      <c r="G1658" s="6"/>
      <c r="H1658" s="6"/>
      <c r="I1658" s="6"/>
      <c r="J1658" s="6"/>
      <c r="K1658" s="6"/>
      <c r="L1658" s="43" t="s">
        <v>1749</v>
      </c>
      <c r="M1658" s="82">
        <f t="shared" si="25"/>
        <v>44375</v>
      </c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  <c r="Z1658" s="6"/>
    </row>
    <row r="1659" spans="1:26" ht="15.75" hidden="1" customHeight="1" x14ac:dyDescent="0.25">
      <c r="A1659" s="41">
        <v>44210.641435381942</v>
      </c>
      <c r="B1659" s="42" t="s">
        <v>10</v>
      </c>
      <c r="C1659" s="6"/>
      <c r="D1659" s="6"/>
      <c r="E1659" s="6"/>
      <c r="F1659" s="6"/>
      <c r="G1659" s="6"/>
      <c r="H1659" s="6"/>
      <c r="I1659" s="6"/>
      <c r="J1659" s="6"/>
      <c r="K1659" s="6"/>
      <c r="L1659" s="43" t="s">
        <v>1750</v>
      </c>
      <c r="M1659" s="82">
        <f t="shared" si="25"/>
        <v>44375</v>
      </c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</row>
    <row r="1660" spans="1:26" ht="15.75" hidden="1" customHeight="1" x14ac:dyDescent="0.25">
      <c r="A1660" s="41">
        <v>44214.539072997686</v>
      </c>
      <c r="B1660" s="42" t="s">
        <v>10</v>
      </c>
      <c r="C1660" s="6"/>
      <c r="D1660" s="6"/>
      <c r="E1660" s="6"/>
      <c r="F1660" s="6"/>
      <c r="G1660" s="6"/>
      <c r="H1660" s="6"/>
      <c r="I1660" s="6"/>
      <c r="J1660" s="6"/>
      <c r="K1660" s="6"/>
      <c r="L1660" s="43" t="s">
        <v>1751</v>
      </c>
      <c r="M1660" s="82">
        <f t="shared" si="25"/>
        <v>44375</v>
      </c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</row>
    <row r="1661" spans="1:26" ht="15.75" hidden="1" customHeight="1" x14ac:dyDescent="0.25">
      <c r="A1661" s="41">
        <v>44215.762829398147</v>
      </c>
      <c r="B1661" s="42" t="s">
        <v>10</v>
      </c>
      <c r="C1661" s="6"/>
      <c r="D1661" s="6"/>
      <c r="E1661" s="6"/>
      <c r="F1661" s="6"/>
      <c r="G1661" s="6"/>
      <c r="H1661" s="6"/>
      <c r="I1661" s="6"/>
      <c r="J1661" s="6"/>
      <c r="K1661" s="6"/>
      <c r="L1661" s="43" t="s">
        <v>1752</v>
      </c>
      <c r="M1661" s="82">
        <f t="shared" si="25"/>
        <v>44375</v>
      </c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</row>
    <row r="1662" spans="1:26" ht="15.75" hidden="1" customHeight="1" x14ac:dyDescent="0.25">
      <c r="A1662" s="41">
        <v>44216.674992210646</v>
      </c>
      <c r="B1662" s="42" t="s">
        <v>10</v>
      </c>
      <c r="C1662" s="6"/>
      <c r="D1662" s="6"/>
      <c r="E1662" s="6"/>
      <c r="F1662" s="6"/>
      <c r="G1662" s="6"/>
      <c r="H1662" s="6"/>
      <c r="I1662" s="6"/>
      <c r="J1662" s="6"/>
      <c r="K1662" s="6"/>
      <c r="L1662" s="43" t="s">
        <v>1753</v>
      </c>
      <c r="M1662" s="82">
        <f t="shared" si="25"/>
        <v>44375</v>
      </c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  <c r="Z1662" s="6"/>
    </row>
    <row r="1663" spans="1:26" ht="15.75" hidden="1" customHeight="1" x14ac:dyDescent="0.25">
      <c r="A1663" s="41">
        <v>44216.756593055557</v>
      </c>
      <c r="B1663" s="42" t="s">
        <v>10</v>
      </c>
      <c r="C1663" s="6"/>
      <c r="D1663" s="6"/>
      <c r="E1663" s="6"/>
      <c r="F1663" s="6"/>
      <c r="G1663" s="6"/>
      <c r="H1663" s="6"/>
      <c r="I1663" s="6"/>
      <c r="J1663" s="6"/>
      <c r="K1663" s="6"/>
      <c r="L1663" s="43" t="s">
        <v>1754</v>
      </c>
      <c r="M1663" s="82">
        <f t="shared" si="25"/>
        <v>44375</v>
      </c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</row>
    <row r="1664" spans="1:26" ht="15.75" hidden="1" customHeight="1" x14ac:dyDescent="0.25">
      <c r="A1664" s="41">
        <v>44217.591092905095</v>
      </c>
      <c r="B1664" s="42" t="s">
        <v>10</v>
      </c>
      <c r="C1664" s="6"/>
      <c r="D1664" s="6"/>
      <c r="E1664" s="6"/>
      <c r="F1664" s="6"/>
      <c r="G1664" s="6"/>
      <c r="H1664" s="6"/>
      <c r="I1664" s="6"/>
      <c r="J1664" s="6"/>
      <c r="K1664" s="6"/>
      <c r="L1664" s="43" t="s">
        <v>1755</v>
      </c>
      <c r="M1664" s="82">
        <f t="shared" si="25"/>
        <v>44375</v>
      </c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  <c r="Z1664" s="6"/>
    </row>
    <row r="1665" spans="1:26" ht="15.75" hidden="1" customHeight="1" x14ac:dyDescent="0.25">
      <c r="A1665" s="41">
        <v>44221.529098032406</v>
      </c>
      <c r="B1665" s="42" t="s">
        <v>10</v>
      </c>
      <c r="C1665" s="6"/>
      <c r="D1665" s="6"/>
      <c r="E1665" s="6"/>
      <c r="F1665" s="6"/>
      <c r="G1665" s="6"/>
      <c r="H1665" s="6"/>
      <c r="I1665" s="6"/>
      <c r="J1665" s="6"/>
      <c r="K1665" s="6"/>
      <c r="L1665" s="43" t="s">
        <v>1756</v>
      </c>
      <c r="M1665" s="82">
        <f t="shared" si="25"/>
        <v>44375</v>
      </c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</row>
    <row r="1666" spans="1:26" ht="15.75" hidden="1" customHeight="1" x14ac:dyDescent="0.25">
      <c r="A1666" s="41">
        <v>44236.603377002313</v>
      </c>
      <c r="B1666" s="42" t="s">
        <v>10</v>
      </c>
      <c r="C1666" s="6"/>
      <c r="D1666" s="6"/>
      <c r="E1666" s="6"/>
      <c r="F1666" s="6"/>
      <c r="G1666" s="6"/>
      <c r="H1666" s="6"/>
      <c r="I1666" s="6"/>
      <c r="J1666" s="6"/>
      <c r="K1666" s="6"/>
      <c r="L1666" s="43" t="s">
        <v>1757</v>
      </c>
      <c r="M1666" s="82">
        <f t="shared" si="25"/>
        <v>44375</v>
      </c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  <c r="Z1666" s="6"/>
    </row>
    <row r="1667" spans="1:26" ht="15.75" hidden="1" customHeight="1" x14ac:dyDescent="0.25">
      <c r="A1667" s="41">
        <v>44223.536856250001</v>
      </c>
      <c r="B1667" s="42" t="s">
        <v>10</v>
      </c>
      <c r="C1667" s="6"/>
      <c r="D1667" s="6"/>
      <c r="E1667" s="6"/>
      <c r="F1667" s="6"/>
      <c r="G1667" s="6"/>
      <c r="H1667" s="6"/>
      <c r="I1667" s="6"/>
      <c r="J1667" s="6"/>
      <c r="K1667" s="6"/>
      <c r="L1667" s="43" t="s">
        <v>1758</v>
      </c>
      <c r="M1667" s="82">
        <f t="shared" si="25"/>
        <v>44375</v>
      </c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</row>
    <row r="1668" spans="1:26" ht="15.75" hidden="1" customHeight="1" x14ac:dyDescent="0.25">
      <c r="A1668" s="41">
        <v>44229.398300694447</v>
      </c>
      <c r="B1668" s="42" t="s">
        <v>10</v>
      </c>
      <c r="C1668" s="6"/>
      <c r="D1668" s="6"/>
      <c r="E1668" s="6"/>
      <c r="F1668" s="6"/>
      <c r="G1668" s="6"/>
      <c r="H1668" s="6"/>
      <c r="I1668" s="6"/>
      <c r="J1668" s="6"/>
      <c r="K1668" s="6"/>
      <c r="L1668" s="43" t="s">
        <v>1759</v>
      </c>
      <c r="M1668" s="82">
        <f t="shared" si="25"/>
        <v>44375</v>
      </c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  <c r="Z1668" s="6"/>
    </row>
    <row r="1669" spans="1:26" ht="15.75" hidden="1" customHeight="1" x14ac:dyDescent="0.25">
      <c r="A1669" s="41">
        <v>44231.510765624997</v>
      </c>
      <c r="B1669" s="42" t="s">
        <v>10</v>
      </c>
      <c r="C1669" s="6"/>
      <c r="D1669" s="6"/>
      <c r="E1669" s="6"/>
      <c r="F1669" s="6"/>
      <c r="G1669" s="6"/>
      <c r="H1669" s="6"/>
      <c r="I1669" s="6"/>
      <c r="J1669" s="6"/>
      <c r="K1669" s="6"/>
      <c r="L1669" s="43" t="s">
        <v>1760</v>
      </c>
      <c r="M1669" s="82">
        <f t="shared" si="25"/>
        <v>44375</v>
      </c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</row>
    <row r="1670" spans="1:26" ht="15.75" hidden="1" customHeight="1" x14ac:dyDescent="0.25">
      <c r="A1670" s="41">
        <v>44239.67399664352</v>
      </c>
      <c r="B1670" s="42" t="s">
        <v>10</v>
      </c>
      <c r="C1670" s="6"/>
      <c r="D1670" s="6"/>
      <c r="E1670" s="6"/>
      <c r="F1670" s="6"/>
      <c r="G1670" s="6"/>
      <c r="H1670" s="6"/>
      <c r="I1670" s="6"/>
      <c r="J1670" s="6"/>
      <c r="K1670" s="6"/>
      <c r="L1670" s="43" t="s">
        <v>1761</v>
      </c>
      <c r="M1670" s="82">
        <f t="shared" si="25"/>
        <v>44375</v>
      </c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  <c r="Z1670" s="6"/>
    </row>
    <row r="1671" spans="1:26" ht="15.75" hidden="1" customHeight="1" x14ac:dyDescent="0.25">
      <c r="A1671" s="41">
        <v>44242.678741238429</v>
      </c>
      <c r="B1671" s="42" t="s">
        <v>10</v>
      </c>
      <c r="C1671" s="6"/>
      <c r="D1671" s="6"/>
      <c r="E1671" s="6"/>
      <c r="F1671" s="6"/>
      <c r="G1671" s="6"/>
      <c r="H1671" s="6"/>
      <c r="I1671" s="6"/>
      <c r="J1671" s="6"/>
      <c r="K1671" s="6"/>
      <c r="L1671" s="43" t="s">
        <v>1762</v>
      </c>
      <c r="M1671" s="82">
        <f t="shared" ref="M1671:M1734" si="26">IFERROR(DATEVALUE(TEXT(LEFT(L1671,10),"ДД.ММ.ГГГГ")),"")</f>
        <v>44375</v>
      </c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</row>
    <row r="1672" spans="1:26" ht="15.75" hidden="1" customHeight="1" x14ac:dyDescent="0.25">
      <c r="A1672" s="41">
        <v>44244.661560104163</v>
      </c>
      <c r="B1672" s="42" t="s">
        <v>10</v>
      </c>
      <c r="C1672" s="6"/>
      <c r="D1672" s="6"/>
      <c r="E1672" s="6"/>
      <c r="F1672" s="6"/>
      <c r="G1672" s="6"/>
      <c r="H1672" s="6"/>
      <c r="I1672" s="6"/>
      <c r="J1672" s="6"/>
      <c r="K1672" s="6"/>
      <c r="L1672" s="43" t="s">
        <v>1763</v>
      </c>
      <c r="M1672" s="82">
        <f t="shared" si="26"/>
        <v>44375</v>
      </c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  <c r="Z1672" s="6"/>
    </row>
    <row r="1673" spans="1:26" ht="15.75" hidden="1" customHeight="1" x14ac:dyDescent="0.25">
      <c r="A1673" s="41">
        <v>44245.486228969909</v>
      </c>
      <c r="B1673" s="42" t="s">
        <v>10</v>
      </c>
      <c r="C1673" s="6"/>
      <c r="D1673" s="6"/>
      <c r="E1673" s="6"/>
      <c r="F1673" s="6"/>
      <c r="G1673" s="6"/>
      <c r="H1673" s="6"/>
      <c r="I1673" s="6"/>
      <c r="J1673" s="6"/>
      <c r="K1673" s="6"/>
      <c r="L1673" s="43" t="s">
        <v>1764</v>
      </c>
      <c r="M1673" s="82">
        <f t="shared" si="26"/>
        <v>44375</v>
      </c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</row>
    <row r="1674" spans="1:26" ht="15.75" hidden="1" customHeight="1" x14ac:dyDescent="0.25">
      <c r="A1674" s="41">
        <v>44246.435501585649</v>
      </c>
      <c r="B1674" s="42" t="s">
        <v>10</v>
      </c>
      <c r="C1674" s="6"/>
      <c r="D1674" s="6"/>
      <c r="E1674" s="6"/>
      <c r="F1674" s="6"/>
      <c r="G1674" s="6"/>
      <c r="H1674" s="6"/>
      <c r="I1674" s="6"/>
      <c r="J1674" s="6"/>
      <c r="K1674" s="6"/>
      <c r="L1674" s="43" t="s">
        <v>1765</v>
      </c>
      <c r="M1674" s="82">
        <f t="shared" si="26"/>
        <v>44375</v>
      </c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  <c r="Z1674" s="6"/>
    </row>
    <row r="1675" spans="1:26" ht="15.75" hidden="1" customHeight="1" x14ac:dyDescent="0.25">
      <c r="A1675" s="41">
        <v>44247.702690821759</v>
      </c>
      <c r="B1675" s="42" t="s">
        <v>10</v>
      </c>
      <c r="C1675" s="6"/>
      <c r="D1675" s="6"/>
      <c r="E1675" s="6"/>
      <c r="F1675" s="6"/>
      <c r="G1675" s="6"/>
      <c r="H1675" s="6"/>
      <c r="I1675" s="6"/>
      <c r="J1675" s="6"/>
      <c r="K1675" s="6"/>
      <c r="L1675" s="43" t="s">
        <v>1766</v>
      </c>
      <c r="M1675" s="82">
        <f t="shared" si="26"/>
        <v>44375</v>
      </c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</row>
    <row r="1676" spans="1:26" ht="15.75" hidden="1" customHeight="1" x14ac:dyDescent="0.25">
      <c r="A1676" s="41">
        <v>44247.710048726854</v>
      </c>
      <c r="B1676" s="42" t="s">
        <v>10</v>
      </c>
      <c r="C1676" s="6"/>
      <c r="D1676" s="6"/>
      <c r="E1676" s="6"/>
      <c r="F1676" s="6"/>
      <c r="G1676" s="6"/>
      <c r="H1676" s="6"/>
      <c r="I1676" s="6"/>
      <c r="J1676" s="6"/>
      <c r="K1676" s="6"/>
      <c r="L1676" s="43" t="s">
        <v>1767</v>
      </c>
      <c r="M1676" s="82">
        <f t="shared" si="26"/>
        <v>44375</v>
      </c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  <c r="Z1676" s="6"/>
    </row>
    <row r="1677" spans="1:26" ht="15.75" hidden="1" customHeight="1" x14ac:dyDescent="0.25">
      <c r="A1677" s="41">
        <v>44247.752802858799</v>
      </c>
      <c r="B1677" s="42" t="s">
        <v>10</v>
      </c>
      <c r="C1677" s="6"/>
      <c r="D1677" s="6"/>
      <c r="E1677" s="6"/>
      <c r="F1677" s="6"/>
      <c r="G1677" s="6"/>
      <c r="H1677" s="6"/>
      <c r="I1677" s="6"/>
      <c r="J1677" s="6"/>
      <c r="K1677" s="6"/>
      <c r="L1677" s="43" t="s">
        <v>1768</v>
      </c>
      <c r="M1677" s="82">
        <f t="shared" si="26"/>
        <v>44375</v>
      </c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</row>
    <row r="1678" spans="1:26" ht="15.75" hidden="1" customHeight="1" x14ac:dyDescent="0.25">
      <c r="A1678" s="41">
        <v>44253.530216319443</v>
      </c>
      <c r="B1678" s="42" t="s">
        <v>10</v>
      </c>
      <c r="C1678" s="6"/>
      <c r="D1678" s="6"/>
      <c r="E1678" s="6"/>
      <c r="F1678" s="6"/>
      <c r="G1678" s="6"/>
      <c r="H1678" s="6"/>
      <c r="I1678" s="6"/>
      <c r="J1678" s="6"/>
      <c r="K1678" s="6"/>
      <c r="L1678" s="43" t="s">
        <v>1769</v>
      </c>
      <c r="M1678" s="82">
        <f t="shared" si="26"/>
        <v>44375</v>
      </c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</row>
    <row r="1679" spans="1:26" ht="15.75" hidden="1" customHeight="1" x14ac:dyDescent="0.25">
      <c r="A1679" s="41">
        <v>44253.588042592593</v>
      </c>
      <c r="B1679" s="42" t="s">
        <v>10</v>
      </c>
      <c r="C1679" s="6"/>
      <c r="D1679" s="6"/>
      <c r="E1679" s="6"/>
      <c r="F1679" s="6"/>
      <c r="G1679" s="6"/>
      <c r="H1679" s="6"/>
      <c r="I1679" s="6"/>
      <c r="J1679" s="6"/>
      <c r="K1679" s="6"/>
      <c r="L1679" s="43" t="s">
        <v>1770</v>
      </c>
      <c r="M1679" s="82">
        <f t="shared" si="26"/>
        <v>44375</v>
      </c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</row>
    <row r="1680" spans="1:26" ht="15.75" hidden="1" customHeight="1" x14ac:dyDescent="0.25">
      <c r="A1680" s="41">
        <v>44253.747076122687</v>
      </c>
      <c r="B1680" s="42" t="s">
        <v>10</v>
      </c>
      <c r="C1680" s="6"/>
      <c r="D1680" s="6"/>
      <c r="E1680" s="6"/>
      <c r="F1680" s="6"/>
      <c r="G1680" s="6"/>
      <c r="H1680" s="6"/>
      <c r="I1680" s="6"/>
      <c r="J1680" s="6"/>
      <c r="K1680" s="6"/>
      <c r="L1680" s="43" t="s">
        <v>1771</v>
      </c>
      <c r="M1680" s="82">
        <f t="shared" si="26"/>
        <v>44375</v>
      </c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  <c r="Z1680" s="6"/>
    </row>
    <row r="1681" spans="1:26" ht="15.75" hidden="1" customHeight="1" x14ac:dyDescent="0.25">
      <c r="A1681" s="41">
        <v>44231.640448645834</v>
      </c>
      <c r="B1681" s="42" t="s">
        <v>12</v>
      </c>
      <c r="C1681" s="43">
        <v>44282</v>
      </c>
      <c r="D1681" s="6"/>
      <c r="E1681" s="6"/>
      <c r="F1681" s="6"/>
      <c r="G1681" s="6"/>
      <c r="H1681" s="6"/>
      <c r="I1681" s="6"/>
      <c r="J1681" s="6"/>
      <c r="K1681" s="6"/>
      <c r="L1681" s="43" t="s">
        <v>1772</v>
      </c>
      <c r="M1681" s="82">
        <f t="shared" si="26"/>
        <v>44375</v>
      </c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</row>
    <row r="1682" spans="1:26" ht="15.75" hidden="1" customHeight="1" x14ac:dyDescent="0.25">
      <c r="A1682" s="41">
        <v>44258.56427033565</v>
      </c>
      <c r="B1682" s="42" t="s">
        <v>10</v>
      </c>
      <c r="C1682" s="6"/>
      <c r="D1682" s="6"/>
      <c r="E1682" s="6"/>
      <c r="F1682" s="6"/>
      <c r="G1682" s="6"/>
      <c r="H1682" s="6"/>
      <c r="I1682" s="6"/>
      <c r="J1682" s="6"/>
      <c r="K1682" s="6"/>
      <c r="L1682" s="43" t="s">
        <v>1773</v>
      </c>
      <c r="M1682" s="82">
        <f t="shared" si="26"/>
        <v>44375</v>
      </c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</row>
    <row r="1683" spans="1:26" ht="15.75" hidden="1" customHeight="1" x14ac:dyDescent="0.25">
      <c r="A1683" s="41">
        <v>44265.503469710646</v>
      </c>
      <c r="B1683" s="42" t="s">
        <v>10</v>
      </c>
      <c r="C1683" s="6"/>
      <c r="D1683" s="6"/>
      <c r="E1683" s="6"/>
      <c r="F1683" s="6"/>
      <c r="G1683" s="6"/>
      <c r="H1683" s="6"/>
      <c r="I1683" s="6"/>
      <c r="J1683" s="6"/>
      <c r="K1683" s="6"/>
      <c r="L1683" s="43" t="s">
        <v>1774</v>
      </c>
      <c r="M1683" s="82">
        <f t="shared" si="26"/>
        <v>44375</v>
      </c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</row>
    <row r="1684" spans="1:26" ht="15.75" hidden="1" customHeight="1" x14ac:dyDescent="0.25">
      <c r="A1684" s="41">
        <v>44266.740117326386</v>
      </c>
      <c r="B1684" s="42" t="s">
        <v>10</v>
      </c>
      <c r="C1684" s="6"/>
      <c r="D1684" s="6"/>
      <c r="E1684" s="6"/>
      <c r="F1684" s="6"/>
      <c r="G1684" s="6"/>
      <c r="H1684" s="6"/>
      <c r="I1684" s="6"/>
      <c r="J1684" s="6"/>
      <c r="K1684" s="6"/>
      <c r="L1684" s="43" t="s">
        <v>1775</v>
      </c>
      <c r="M1684" s="82">
        <f t="shared" si="26"/>
        <v>44375</v>
      </c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  <c r="Z1684" s="6"/>
    </row>
    <row r="1685" spans="1:26" ht="15.75" hidden="1" customHeight="1" x14ac:dyDescent="0.25">
      <c r="A1685" s="41">
        <v>44270.484768831018</v>
      </c>
      <c r="B1685" s="42" t="s">
        <v>10</v>
      </c>
      <c r="C1685" s="6"/>
      <c r="D1685" s="6"/>
      <c r="E1685" s="6"/>
      <c r="F1685" s="6"/>
      <c r="G1685" s="6"/>
      <c r="H1685" s="6"/>
      <c r="I1685" s="6"/>
      <c r="J1685" s="6"/>
      <c r="K1685" s="6"/>
      <c r="L1685" s="43" t="s">
        <v>1776</v>
      </c>
      <c r="M1685" s="82">
        <f t="shared" si="26"/>
        <v>44375</v>
      </c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</row>
    <row r="1686" spans="1:26" ht="15.75" hidden="1" customHeight="1" x14ac:dyDescent="0.25">
      <c r="A1686" s="41">
        <v>44277.668069791667</v>
      </c>
      <c r="B1686" s="42" t="s">
        <v>10</v>
      </c>
      <c r="C1686" s="6"/>
      <c r="D1686" s="6"/>
      <c r="E1686" s="6"/>
      <c r="F1686" s="6"/>
      <c r="G1686" s="6"/>
      <c r="H1686" s="6"/>
      <c r="I1686" s="6"/>
      <c r="J1686" s="6"/>
      <c r="K1686" s="6"/>
      <c r="L1686" s="43" t="s">
        <v>1777</v>
      </c>
      <c r="M1686" s="82">
        <f t="shared" si="26"/>
        <v>44375</v>
      </c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  <c r="Z1686" s="6"/>
    </row>
    <row r="1687" spans="1:26" ht="15.75" hidden="1" customHeight="1" x14ac:dyDescent="0.25">
      <c r="A1687" s="41">
        <v>44278.571256747688</v>
      </c>
      <c r="B1687" s="42" t="s">
        <v>10</v>
      </c>
      <c r="C1687" s="43">
        <v>44280</v>
      </c>
      <c r="D1687" s="6"/>
      <c r="E1687" s="6"/>
      <c r="F1687" s="6"/>
      <c r="G1687" s="6"/>
      <c r="H1687" s="6"/>
      <c r="I1687" s="6"/>
      <c r="J1687" s="6"/>
      <c r="K1687" s="6"/>
      <c r="L1687" s="43" t="s">
        <v>1778</v>
      </c>
      <c r="M1687" s="82">
        <f t="shared" si="26"/>
        <v>44375</v>
      </c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</row>
    <row r="1688" spans="1:26" ht="15.75" hidden="1" customHeight="1" x14ac:dyDescent="0.25">
      <c r="A1688" s="41">
        <v>44237.70354490741</v>
      </c>
      <c r="B1688" s="42" t="s">
        <v>12</v>
      </c>
      <c r="C1688" s="6"/>
      <c r="D1688" s="6"/>
      <c r="E1688" s="6"/>
      <c r="F1688" s="6"/>
      <c r="G1688" s="6"/>
      <c r="H1688" s="6"/>
      <c r="I1688" s="6"/>
      <c r="J1688" s="6"/>
      <c r="K1688" s="6"/>
      <c r="L1688" s="43" t="s">
        <v>1779</v>
      </c>
      <c r="M1688" s="82">
        <f t="shared" si="26"/>
        <v>44375</v>
      </c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  <c r="Z1688" s="6"/>
    </row>
    <row r="1689" spans="1:26" ht="15.75" hidden="1" customHeight="1" x14ac:dyDescent="0.25">
      <c r="A1689" s="41">
        <v>44237.700466087961</v>
      </c>
      <c r="B1689" s="42" t="s">
        <v>12</v>
      </c>
      <c r="C1689" s="6"/>
      <c r="D1689" s="6"/>
      <c r="E1689" s="6"/>
      <c r="F1689" s="6"/>
      <c r="G1689" s="6"/>
      <c r="H1689" s="6"/>
      <c r="I1689" s="6"/>
      <c r="J1689" s="6"/>
      <c r="K1689" s="6"/>
      <c r="L1689" s="43" t="s">
        <v>1780</v>
      </c>
      <c r="M1689" s="82">
        <f t="shared" si="26"/>
        <v>44375</v>
      </c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</row>
    <row r="1690" spans="1:26" ht="15.75" hidden="1" customHeight="1" x14ac:dyDescent="0.25">
      <c r="A1690" s="41">
        <v>44237.447658645833</v>
      </c>
      <c r="B1690" s="42" t="s">
        <v>12</v>
      </c>
      <c r="C1690" s="6"/>
      <c r="D1690" s="6"/>
      <c r="E1690" s="6"/>
      <c r="F1690" s="6"/>
      <c r="G1690" s="6"/>
      <c r="H1690" s="6"/>
      <c r="I1690" s="6"/>
      <c r="J1690" s="6"/>
      <c r="K1690" s="6"/>
      <c r="L1690" s="43" t="s">
        <v>1781</v>
      </c>
      <c r="M1690" s="82">
        <f t="shared" si="26"/>
        <v>44375</v>
      </c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  <c r="Z1690" s="6"/>
    </row>
    <row r="1691" spans="1:26" ht="15.75" hidden="1" customHeight="1" x14ac:dyDescent="0.25">
      <c r="A1691" s="41">
        <v>44284.63174517361</v>
      </c>
      <c r="B1691" s="42" t="s">
        <v>13</v>
      </c>
      <c r="C1691" s="43">
        <v>44334</v>
      </c>
      <c r="D1691" s="6"/>
      <c r="E1691" s="6"/>
      <c r="F1691" s="6"/>
      <c r="G1691" s="6"/>
      <c r="H1691" s="6"/>
      <c r="I1691" s="6"/>
      <c r="J1691" s="6"/>
      <c r="K1691" s="6"/>
      <c r="L1691" s="43" t="s">
        <v>1782</v>
      </c>
      <c r="M1691" s="82">
        <f t="shared" si="26"/>
        <v>44372</v>
      </c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</row>
    <row r="1692" spans="1:26" ht="15.75" hidden="1" customHeight="1" x14ac:dyDescent="0.25">
      <c r="A1692" s="41">
        <v>44229.789852812501</v>
      </c>
      <c r="B1692" s="42" t="s">
        <v>13</v>
      </c>
      <c r="C1692" s="6"/>
      <c r="D1692" s="6"/>
      <c r="E1692" s="6"/>
      <c r="F1692" s="6"/>
      <c r="G1692" s="6"/>
      <c r="H1692" s="6"/>
      <c r="I1692" s="6"/>
      <c r="J1692" s="6"/>
      <c r="K1692" s="6"/>
      <c r="L1692" s="43" t="s">
        <v>1783</v>
      </c>
      <c r="M1692" s="82">
        <f t="shared" si="26"/>
        <v>44372</v>
      </c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  <c r="Z1692" s="6"/>
    </row>
    <row r="1693" spans="1:26" ht="15.75" hidden="1" customHeight="1" x14ac:dyDescent="0.25">
      <c r="A1693" s="41">
        <v>44237.453484606478</v>
      </c>
      <c r="B1693" s="42" t="s">
        <v>12</v>
      </c>
      <c r="C1693" s="6"/>
      <c r="D1693" s="6"/>
      <c r="E1693" s="6"/>
      <c r="F1693" s="6"/>
      <c r="G1693" s="6"/>
      <c r="H1693" s="6"/>
      <c r="I1693" s="6"/>
      <c r="J1693" s="6"/>
      <c r="K1693" s="6"/>
      <c r="L1693" s="43" t="s">
        <v>1784</v>
      </c>
      <c r="M1693" s="82">
        <f t="shared" si="26"/>
        <v>44371</v>
      </c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</row>
    <row r="1694" spans="1:26" ht="15.75" hidden="1" customHeight="1" x14ac:dyDescent="0.25">
      <c r="A1694" s="41">
        <v>43931.574520833332</v>
      </c>
      <c r="B1694" s="42" t="s">
        <v>12</v>
      </c>
      <c r="C1694" s="43">
        <v>43982</v>
      </c>
      <c r="D1694" s="6"/>
      <c r="E1694" s="6"/>
      <c r="F1694" s="6"/>
      <c r="G1694" s="6"/>
      <c r="H1694" s="6"/>
      <c r="I1694" s="6"/>
      <c r="J1694" s="6"/>
      <c r="K1694" s="6"/>
      <c r="L1694" s="43" t="s">
        <v>1785</v>
      </c>
      <c r="M1694" s="82">
        <f t="shared" si="26"/>
        <v>44371</v>
      </c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  <c r="Z1694" s="6"/>
    </row>
    <row r="1695" spans="1:26" ht="15.75" hidden="1" customHeight="1" x14ac:dyDescent="0.25">
      <c r="A1695" s="41">
        <v>44354.535491631941</v>
      </c>
      <c r="B1695" s="42" t="s">
        <v>10</v>
      </c>
      <c r="C1695" s="6"/>
      <c r="D1695" s="6"/>
      <c r="E1695" s="6"/>
      <c r="F1695" s="6"/>
      <c r="G1695" s="6"/>
      <c r="H1695" s="6"/>
      <c r="I1695" s="6"/>
      <c r="J1695" s="6"/>
      <c r="K1695" s="6"/>
      <c r="L1695" s="43" t="s">
        <v>1786</v>
      </c>
      <c r="M1695" s="82">
        <f t="shared" si="26"/>
        <v>44368</v>
      </c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</row>
    <row r="1696" spans="1:26" ht="15.75" hidden="1" customHeight="1" x14ac:dyDescent="0.25">
      <c r="A1696" s="41">
        <v>44363.470410567126</v>
      </c>
      <c r="B1696" s="42" t="s">
        <v>10</v>
      </c>
      <c r="C1696" s="6"/>
      <c r="D1696" s="6"/>
      <c r="E1696" s="6"/>
      <c r="F1696" s="6"/>
      <c r="G1696" s="6"/>
      <c r="H1696" s="6"/>
      <c r="I1696" s="6"/>
      <c r="J1696" s="6"/>
      <c r="K1696" s="6"/>
      <c r="L1696" s="43" t="s">
        <v>1787</v>
      </c>
      <c r="M1696" s="82">
        <f t="shared" si="26"/>
        <v>44368</v>
      </c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  <c r="Z1696" s="6"/>
    </row>
    <row r="1697" spans="1:26" ht="15.75" hidden="1" customHeight="1" x14ac:dyDescent="0.25">
      <c r="A1697" s="41">
        <v>44309.633534062501</v>
      </c>
      <c r="B1697" s="42" t="s">
        <v>10</v>
      </c>
      <c r="C1697" s="6"/>
      <c r="D1697" s="6"/>
      <c r="E1697" s="6"/>
      <c r="F1697" s="6"/>
      <c r="G1697" s="6"/>
      <c r="H1697" s="6"/>
      <c r="I1697" s="6"/>
      <c r="J1697" s="6"/>
      <c r="K1697" s="6"/>
      <c r="L1697" s="43" t="s">
        <v>1788</v>
      </c>
      <c r="M1697" s="82">
        <f t="shared" si="26"/>
        <v>44364</v>
      </c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</row>
    <row r="1698" spans="1:26" ht="15.75" hidden="1" customHeight="1" x14ac:dyDescent="0.25">
      <c r="A1698" s="41">
        <v>44315.562628703701</v>
      </c>
      <c r="B1698" s="42" t="s">
        <v>10</v>
      </c>
      <c r="C1698" s="6"/>
      <c r="D1698" s="6"/>
      <c r="E1698" s="6"/>
      <c r="F1698" s="6"/>
      <c r="G1698" s="6"/>
      <c r="H1698" s="6"/>
      <c r="I1698" s="6"/>
      <c r="J1698" s="6"/>
      <c r="K1698" s="6"/>
      <c r="L1698" s="43" t="s">
        <v>1789</v>
      </c>
      <c r="M1698" s="82">
        <f t="shared" si="26"/>
        <v>44358</v>
      </c>
      <c r="N1698" s="6"/>
      <c r="O1698" s="6"/>
      <c r="P1698" s="6"/>
      <c r="Q1698" s="6"/>
      <c r="R1698" s="6"/>
      <c r="S1698" s="6"/>
      <c r="T1698" s="6"/>
      <c r="U1698" s="6"/>
      <c r="V1698" s="6"/>
      <c r="W1698" s="6"/>
      <c r="X1698" s="6"/>
      <c r="Y1698" s="6"/>
      <c r="Z1698" s="6"/>
    </row>
    <row r="1699" spans="1:26" ht="15.75" hidden="1" customHeight="1" x14ac:dyDescent="0.25">
      <c r="A1699" s="41">
        <v>44295.832070138888</v>
      </c>
      <c r="B1699" s="42" t="s">
        <v>13</v>
      </c>
      <c r="C1699" s="43">
        <v>44347</v>
      </c>
      <c r="D1699" s="6"/>
      <c r="E1699" s="6"/>
      <c r="F1699" s="6"/>
      <c r="G1699" s="6"/>
      <c r="H1699" s="6"/>
      <c r="I1699" s="6"/>
      <c r="J1699" s="6"/>
      <c r="K1699" s="6"/>
      <c r="L1699" s="43" t="s">
        <v>1790</v>
      </c>
      <c r="M1699" s="82">
        <f t="shared" si="26"/>
        <v>44348</v>
      </c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</row>
    <row r="1700" spans="1:26" ht="15.75" hidden="1" customHeight="1" x14ac:dyDescent="0.25">
      <c r="A1700" s="41">
        <v>44299.457455902775</v>
      </c>
      <c r="B1700" s="42" t="s">
        <v>13</v>
      </c>
      <c r="C1700" s="43">
        <v>44347</v>
      </c>
      <c r="D1700" s="6"/>
      <c r="E1700" s="6"/>
      <c r="F1700" s="6"/>
      <c r="G1700" s="6"/>
      <c r="H1700" s="6"/>
      <c r="I1700" s="6"/>
      <c r="J1700" s="6"/>
      <c r="K1700" s="6"/>
      <c r="L1700" s="43" t="s">
        <v>1791</v>
      </c>
      <c r="M1700" s="82">
        <f t="shared" si="26"/>
        <v>44347</v>
      </c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</row>
    <row r="1701" spans="1:26" ht="15.75" hidden="1" customHeight="1" x14ac:dyDescent="0.25">
      <c r="A1701" s="41">
        <v>44168.572435266207</v>
      </c>
      <c r="B1701" s="42" t="s">
        <v>12</v>
      </c>
      <c r="C1701" s="6"/>
      <c r="D1701" s="6"/>
      <c r="E1701" s="6"/>
      <c r="F1701" s="6"/>
      <c r="G1701" s="6"/>
      <c r="H1701" s="6"/>
      <c r="I1701" s="6"/>
      <c r="J1701" s="6"/>
      <c r="K1701" s="6"/>
      <c r="L1701" s="43" t="s">
        <v>1792</v>
      </c>
      <c r="M1701" s="82">
        <f t="shared" si="26"/>
        <v>44347</v>
      </c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  <c r="Z1701" s="6"/>
    </row>
    <row r="1702" spans="1:26" ht="15.75" hidden="1" customHeight="1" x14ac:dyDescent="0.25">
      <c r="A1702" s="41">
        <v>44333.664906018515</v>
      </c>
      <c r="B1702" s="42" t="s">
        <v>10</v>
      </c>
      <c r="C1702" s="6"/>
      <c r="D1702" s="6"/>
      <c r="E1702" s="6"/>
      <c r="F1702" s="6"/>
      <c r="G1702" s="6"/>
      <c r="H1702" s="6"/>
      <c r="I1702" s="6"/>
      <c r="J1702" s="6"/>
      <c r="K1702" s="6"/>
      <c r="L1702" s="43" t="s">
        <v>1793</v>
      </c>
      <c r="M1702" s="82">
        <f t="shared" si="26"/>
        <v>44342</v>
      </c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  <c r="Z1702" s="6"/>
    </row>
    <row r="1703" spans="1:26" ht="15.75" hidden="1" customHeight="1" x14ac:dyDescent="0.25">
      <c r="A1703" s="41">
        <v>44214.618990312498</v>
      </c>
      <c r="B1703" s="42" t="s">
        <v>12</v>
      </c>
      <c r="C1703" s="6"/>
      <c r="D1703" s="6"/>
      <c r="E1703" s="6"/>
      <c r="F1703" s="6"/>
      <c r="G1703" s="6"/>
      <c r="H1703" s="6"/>
      <c r="I1703" s="6"/>
      <c r="J1703" s="6"/>
      <c r="K1703" s="6"/>
      <c r="L1703" s="43" t="s">
        <v>1794</v>
      </c>
      <c r="M1703" s="82">
        <f t="shared" si="26"/>
        <v>44341</v>
      </c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  <c r="Z1703" s="6"/>
    </row>
    <row r="1704" spans="1:26" ht="15.75" hidden="1" customHeight="1" x14ac:dyDescent="0.25">
      <c r="A1704" s="41">
        <v>44180.58372037037</v>
      </c>
      <c r="B1704" s="42" t="s">
        <v>13</v>
      </c>
      <c r="C1704" s="43">
        <v>44284</v>
      </c>
      <c r="D1704" s="6"/>
      <c r="E1704" s="6"/>
      <c r="F1704" s="6"/>
      <c r="G1704" s="6"/>
      <c r="H1704" s="6"/>
      <c r="I1704" s="6"/>
      <c r="J1704" s="6"/>
      <c r="K1704" s="6"/>
      <c r="L1704" s="43" t="s">
        <v>1795</v>
      </c>
      <c r="M1704" s="82">
        <f t="shared" si="26"/>
        <v>44341</v>
      </c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  <c r="Z1704" s="6"/>
    </row>
    <row r="1705" spans="1:26" ht="15.75" hidden="1" customHeight="1" x14ac:dyDescent="0.25">
      <c r="A1705" s="41">
        <v>44242.691098229167</v>
      </c>
      <c r="B1705" s="42" t="s">
        <v>12</v>
      </c>
      <c r="C1705" s="6"/>
      <c r="D1705" s="6"/>
      <c r="E1705" s="6"/>
      <c r="F1705" s="6"/>
      <c r="G1705" s="6"/>
      <c r="H1705" s="6"/>
      <c r="I1705" s="6"/>
      <c r="J1705" s="6"/>
      <c r="K1705" s="6"/>
      <c r="L1705" s="43" t="s">
        <v>1796</v>
      </c>
      <c r="M1705" s="82">
        <f t="shared" si="26"/>
        <v>44341</v>
      </c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  <c r="Z1705" s="6"/>
    </row>
    <row r="1706" spans="1:26" ht="15.75" hidden="1" customHeight="1" x14ac:dyDescent="0.25">
      <c r="A1706" s="41">
        <v>44314.723410451392</v>
      </c>
      <c r="B1706" s="42" t="s">
        <v>10</v>
      </c>
      <c r="C1706" s="6"/>
      <c r="D1706" s="6"/>
      <c r="E1706" s="6"/>
      <c r="F1706" s="6"/>
      <c r="G1706" s="6"/>
      <c r="H1706" s="6"/>
      <c r="I1706" s="6"/>
      <c r="J1706" s="6"/>
      <c r="K1706" s="6"/>
      <c r="L1706" s="43" t="s">
        <v>1797</v>
      </c>
      <c r="M1706" s="82">
        <f t="shared" si="26"/>
        <v>44341</v>
      </c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  <c r="Z1706" s="6"/>
    </row>
    <row r="1707" spans="1:26" ht="15.75" hidden="1" customHeight="1" x14ac:dyDescent="0.25">
      <c r="A1707" s="41">
        <v>44313.753927083337</v>
      </c>
      <c r="B1707" s="42" t="s">
        <v>10</v>
      </c>
      <c r="C1707" s="6"/>
      <c r="D1707" s="6"/>
      <c r="E1707" s="6"/>
      <c r="F1707" s="6"/>
      <c r="G1707" s="6"/>
      <c r="H1707" s="6"/>
      <c r="I1707" s="6"/>
      <c r="J1707" s="6"/>
      <c r="K1707" s="6"/>
      <c r="L1707" s="43" t="s">
        <v>1798</v>
      </c>
      <c r="M1707" s="82">
        <f t="shared" si="26"/>
        <v>44341</v>
      </c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  <c r="Z1707" s="6"/>
    </row>
    <row r="1708" spans="1:26" ht="15.75" hidden="1" customHeight="1" x14ac:dyDescent="0.25">
      <c r="A1708" s="41">
        <v>44312.558437534724</v>
      </c>
      <c r="B1708" s="42" t="s">
        <v>10</v>
      </c>
      <c r="C1708" s="6"/>
      <c r="D1708" s="6"/>
      <c r="E1708" s="6"/>
      <c r="F1708" s="6"/>
      <c r="G1708" s="6"/>
      <c r="H1708" s="6"/>
      <c r="I1708" s="6"/>
      <c r="J1708" s="6"/>
      <c r="K1708" s="6"/>
      <c r="L1708" s="43" t="s">
        <v>1799</v>
      </c>
      <c r="M1708" s="82">
        <f t="shared" si="26"/>
        <v>44341</v>
      </c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  <c r="Z1708" s="6"/>
    </row>
    <row r="1709" spans="1:26" ht="15.75" hidden="1" customHeight="1" x14ac:dyDescent="0.25">
      <c r="A1709" s="41">
        <v>44308.637825694444</v>
      </c>
      <c r="B1709" s="42" t="s">
        <v>10</v>
      </c>
      <c r="C1709" s="43">
        <v>44323</v>
      </c>
      <c r="D1709" s="6"/>
      <c r="E1709" s="6"/>
      <c r="F1709" s="6"/>
      <c r="G1709" s="6"/>
      <c r="H1709" s="6"/>
      <c r="I1709" s="6"/>
      <c r="J1709" s="6"/>
      <c r="K1709" s="6"/>
      <c r="L1709" s="43" t="s">
        <v>1800</v>
      </c>
      <c r="M1709" s="82">
        <f t="shared" si="26"/>
        <v>44341</v>
      </c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  <c r="Z1709" s="6"/>
    </row>
    <row r="1710" spans="1:26" ht="15.75" hidden="1" customHeight="1" x14ac:dyDescent="0.25">
      <c r="A1710" s="41">
        <v>44313.500673414354</v>
      </c>
      <c r="B1710" s="42" t="s">
        <v>10</v>
      </c>
      <c r="C1710" s="6"/>
      <c r="D1710" s="6"/>
      <c r="E1710" s="6"/>
      <c r="F1710" s="6"/>
      <c r="G1710" s="6"/>
      <c r="H1710" s="6"/>
      <c r="I1710" s="6"/>
      <c r="J1710" s="6"/>
      <c r="K1710" s="6"/>
      <c r="L1710" s="43" t="s">
        <v>1801</v>
      </c>
      <c r="M1710" s="82">
        <f t="shared" si="26"/>
        <v>44341</v>
      </c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  <c r="Z1710" s="6"/>
    </row>
    <row r="1711" spans="1:26" ht="15.75" hidden="1" customHeight="1" x14ac:dyDescent="0.25">
      <c r="A1711" s="41">
        <v>44228.448370833336</v>
      </c>
      <c r="B1711" s="42" t="s">
        <v>13</v>
      </c>
      <c r="C1711" s="43">
        <v>44340</v>
      </c>
      <c r="D1711" s="6"/>
      <c r="E1711" s="6"/>
      <c r="F1711" s="6"/>
      <c r="G1711" s="6"/>
      <c r="H1711" s="6"/>
      <c r="I1711" s="6"/>
      <c r="J1711" s="6"/>
      <c r="K1711" s="6"/>
      <c r="L1711" s="43" t="s">
        <v>1802</v>
      </c>
      <c r="M1711" s="82">
        <f t="shared" si="26"/>
        <v>44340</v>
      </c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  <c r="Z1711" s="6"/>
    </row>
    <row r="1712" spans="1:26" ht="15.75" hidden="1" customHeight="1" x14ac:dyDescent="0.25">
      <c r="A1712" s="41">
        <v>44251.6596096875</v>
      </c>
      <c r="B1712" s="42" t="s">
        <v>13</v>
      </c>
      <c r="C1712" s="43">
        <v>44331</v>
      </c>
      <c r="D1712" s="6"/>
      <c r="E1712" s="6"/>
      <c r="F1712" s="6"/>
      <c r="G1712" s="6"/>
      <c r="H1712" s="6"/>
      <c r="I1712" s="6"/>
      <c r="J1712" s="6"/>
      <c r="K1712" s="6"/>
      <c r="L1712" s="43" t="s">
        <v>1803</v>
      </c>
      <c r="M1712" s="82">
        <f t="shared" si="26"/>
        <v>44340</v>
      </c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  <c r="Z1712" s="6"/>
    </row>
    <row r="1713" spans="1:26" ht="15.75" hidden="1" customHeight="1" x14ac:dyDescent="0.25">
      <c r="A1713" s="41">
        <v>44229.498214814812</v>
      </c>
      <c r="B1713" s="42" t="s">
        <v>13</v>
      </c>
      <c r="C1713" s="43">
        <v>44334</v>
      </c>
      <c r="D1713" s="6"/>
      <c r="E1713" s="6"/>
      <c r="F1713" s="6"/>
      <c r="G1713" s="6"/>
      <c r="H1713" s="6"/>
      <c r="I1713" s="6"/>
      <c r="J1713" s="6"/>
      <c r="K1713" s="6"/>
      <c r="L1713" s="43" t="s">
        <v>1804</v>
      </c>
      <c r="M1713" s="82">
        <f t="shared" si="26"/>
        <v>44340</v>
      </c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  <c r="Z1713" s="6"/>
    </row>
    <row r="1714" spans="1:26" ht="15.75" hidden="1" customHeight="1" x14ac:dyDescent="0.25">
      <c r="A1714" s="41">
        <v>44273.555750844906</v>
      </c>
      <c r="B1714" s="42" t="s">
        <v>10</v>
      </c>
      <c r="C1714" s="6"/>
      <c r="D1714" s="6"/>
      <c r="E1714" s="6"/>
      <c r="F1714" s="6"/>
      <c r="G1714" s="6"/>
      <c r="H1714" s="6"/>
      <c r="I1714" s="6"/>
      <c r="J1714" s="6"/>
      <c r="K1714" s="6"/>
      <c r="L1714" s="43" t="s">
        <v>1805</v>
      </c>
      <c r="M1714" s="82">
        <f t="shared" si="26"/>
        <v>44340</v>
      </c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  <c r="Z1714" s="6"/>
    </row>
    <row r="1715" spans="1:26" ht="15.75" hidden="1" customHeight="1" x14ac:dyDescent="0.25">
      <c r="A1715" s="41">
        <v>44028.770007256942</v>
      </c>
      <c r="B1715" s="42" t="s">
        <v>13</v>
      </c>
      <c r="C1715" s="43">
        <v>44334</v>
      </c>
      <c r="D1715" s="6"/>
      <c r="E1715" s="6"/>
      <c r="F1715" s="6"/>
      <c r="G1715" s="6"/>
      <c r="H1715" s="6"/>
      <c r="I1715" s="6"/>
      <c r="J1715" s="6"/>
      <c r="K1715" s="6"/>
      <c r="L1715" s="43" t="s">
        <v>1806</v>
      </c>
      <c r="M1715" s="82">
        <f t="shared" si="26"/>
        <v>44334</v>
      </c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</row>
    <row r="1716" spans="1:26" ht="15.75" hidden="1" customHeight="1" x14ac:dyDescent="0.25">
      <c r="A1716" s="41">
        <v>44118.520109641206</v>
      </c>
      <c r="B1716" s="42" t="s">
        <v>12</v>
      </c>
      <c r="C1716" s="43">
        <v>44196</v>
      </c>
      <c r="D1716" s="6"/>
      <c r="E1716" s="6"/>
      <c r="F1716" s="6"/>
      <c r="G1716" s="6"/>
      <c r="H1716" s="6"/>
      <c r="I1716" s="6"/>
      <c r="J1716" s="6"/>
      <c r="K1716" s="6"/>
      <c r="L1716" s="43" t="s">
        <v>1807</v>
      </c>
      <c r="M1716" s="82">
        <f t="shared" si="26"/>
        <v>44314</v>
      </c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  <c r="Z1716" s="6"/>
    </row>
    <row r="1717" spans="1:26" ht="15.75" hidden="1" customHeight="1" x14ac:dyDescent="0.25">
      <c r="A1717" s="41">
        <v>44041.738203043984</v>
      </c>
      <c r="B1717" s="42" t="s">
        <v>12</v>
      </c>
      <c r="C1717" s="6"/>
      <c r="D1717" s="6"/>
      <c r="E1717" s="6"/>
      <c r="F1717" s="6"/>
      <c r="G1717" s="6"/>
      <c r="H1717" s="6"/>
      <c r="I1717" s="6"/>
      <c r="J1717" s="6"/>
      <c r="K1717" s="6"/>
      <c r="L1717" s="43" t="s">
        <v>1808</v>
      </c>
      <c r="M1717" s="82">
        <f t="shared" si="26"/>
        <v>44314</v>
      </c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</row>
    <row r="1718" spans="1:26" ht="15.75" hidden="1" customHeight="1" x14ac:dyDescent="0.25">
      <c r="A1718" s="41">
        <v>44018.636659062497</v>
      </c>
      <c r="B1718" s="42" t="s">
        <v>12</v>
      </c>
      <c r="C1718" s="6"/>
      <c r="D1718" s="6"/>
      <c r="E1718" s="6"/>
      <c r="F1718" s="6"/>
      <c r="G1718" s="6"/>
      <c r="H1718" s="6"/>
      <c r="I1718" s="6"/>
      <c r="J1718" s="6"/>
      <c r="K1718" s="6"/>
      <c r="L1718" s="43" t="s">
        <v>1809</v>
      </c>
      <c r="M1718" s="82">
        <f t="shared" si="26"/>
        <v>44314</v>
      </c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  <c r="Z1718" s="6"/>
    </row>
    <row r="1719" spans="1:26" ht="15.75" hidden="1" customHeight="1" x14ac:dyDescent="0.25">
      <c r="A1719" s="41">
        <v>44050.611823067127</v>
      </c>
      <c r="B1719" s="42" t="s">
        <v>12</v>
      </c>
      <c r="C1719" s="6"/>
      <c r="D1719" s="6"/>
      <c r="E1719" s="6"/>
      <c r="F1719" s="6"/>
      <c r="G1719" s="6"/>
      <c r="H1719" s="6"/>
      <c r="I1719" s="6"/>
      <c r="J1719" s="6"/>
      <c r="K1719" s="6"/>
      <c r="L1719" s="43" t="s">
        <v>1810</v>
      </c>
      <c r="M1719" s="82">
        <f t="shared" si="26"/>
        <v>44314</v>
      </c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</row>
    <row r="1720" spans="1:26" ht="15.75" hidden="1" customHeight="1" x14ac:dyDescent="0.25">
      <c r="A1720" s="41">
        <v>44118.516205902779</v>
      </c>
      <c r="B1720" s="42" t="s">
        <v>12</v>
      </c>
      <c r="C1720" s="43">
        <v>44228</v>
      </c>
      <c r="D1720" s="6"/>
      <c r="E1720" s="6"/>
      <c r="F1720" s="6"/>
      <c r="G1720" s="6"/>
      <c r="H1720" s="6"/>
      <c r="I1720" s="6"/>
      <c r="J1720" s="6"/>
      <c r="K1720" s="6"/>
      <c r="L1720" s="43" t="s">
        <v>1811</v>
      </c>
      <c r="M1720" s="82">
        <f t="shared" si="26"/>
        <v>44314</v>
      </c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</row>
    <row r="1721" spans="1:26" ht="15.75" hidden="1" customHeight="1" x14ac:dyDescent="0.25">
      <c r="A1721" s="41">
        <v>44126.747384988426</v>
      </c>
      <c r="B1721" s="42" t="s">
        <v>12</v>
      </c>
      <c r="C1721" s="6"/>
      <c r="D1721" s="6"/>
      <c r="E1721" s="6"/>
      <c r="F1721" s="6"/>
      <c r="G1721" s="6"/>
      <c r="H1721" s="6"/>
      <c r="I1721" s="6"/>
      <c r="J1721" s="6"/>
      <c r="K1721" s="6"/>
      <c r="L1721" s="43" t="s">
        <v>1812</v>
      </c>
      <c r="M1721" s="82">
        <f t="shared" si="26"/>
        <v>44314</v>
      </c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</row>
    <row r="1722" spans="1:26" ht="15.75" hidden="1" customHeight="1" x14ac:dyDescent="0.25">
      <c r="A1722" s="41">
        <v>44138.429301192133</v>
      </c>
      <c r="B1722" s="42" t="s">
        <v>12</v>
      </c>
      <c r="C1722" s="6"/>
      <c r="D1722" s="6"/>
      <c r="E1722" s="6"/>
      <c r="F1722" s="6"/>
      <c r="G1722" s="6"/>
      <c r="H1722" s="6"/>
      <c r="I1722" s="6"/>
      <c r="J1722" s="6"/>
      <c r="K1722" s="6"/>
      <c r="L1722" s="43" t="s">
        <v>1813</v>
      </c>
      <c r="M1722" s="82">
        <f t="shared" si="26"/>
        <v>44314</v>
      </c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  <c r="Z1722" s="6"/>
    </row>
    <row r="1723" spans="1:26" ht="15.75" hidden="1" customHeight="1" x14ac:dyDescent="0.25">
      <c r="A1723" s="41">
        <v>44138.469598993055</v>
      </c>
      <c r="B1723" s="42" t="s">
        <v>12</v>
      </c>
      <c r="C1723" s="6"/>
      <c r="D1723" s="6"/>
      <c r="E1723" s="6"/>
      <c r="F1723" s="6"/>
      <c r="G1723" s="6"/>
      <c r="H1723" s="6"/>
      <c r="I1723" s="6"/>
      <c r="J1723" s="6"/>
      <c r="K1723" s="6"/>
      <c r="L1723" s="43" t="s">
        <v>1814</v>
      </c>
      <c r="M1723" s="82">
        <f t="shared" si="26"/>
        <v>44314</v>
      </c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  <c r="Z1723" s="6"/>
    </row>
    <row r="1724" spans="1:26" ht="15.75" hidden="1" customHeight="1" x14ac:dyDescent="0.25">
      <c r="A1724" s="41">
        <v>44167.456865277774</v>
      </c>
      <c r="B1724" s="42" t="s">
        <v>12</v>
      </c>
      <c r="C1724" s="6"/>
      <c r="D1724" s="6"/>
      <c r="E1724" s="6"/>
      <c r="F1724" s="6"/>
      <c r="G1724" s="6"/>
      <c r="H1724" s="6"/>
      <c r="I1724" s="6"/>
      <c r="J1724" s="6"/>
      <c r="K1724" s="6"/>
      <c r="L1724" s="43" t="s">
        <v>1815</v>
      </c>
      <c r="M1724" s="82">
        <f t="shared" si="26"/>
        <v>44314</v>
      </c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</row>
    <row r="1725" spans="1:26" ht="15.75" hidden="1" customHeight="1" x14ac:dyDescent="0.25">
      <c r="A1725" s="41">
        <v>44211.450361655094</v>
      </c>
      <c r="B1725" s="42" t="s">
        <v>12</v>
      </c>
      <c r="C1725" s="6"/>
      <c r="D1725" s="6"/>
      <c r="E1725" s="6"/>
      <c r="F1725" s="6"/>
      <c r="G1725" s="6"/>
      <c r="H1725" s="6"/>
      <c r="I1725" s="6"/>
      <c r="J1725" s="6"/>
      <c r="K1725" s="6"/>
      <c r="L1725" s="43" t="s">
        <v>1816</v>
      </c>
      <c r="M1725" s="82">
        <f t="shared" si="26"/>
        <v>44314</v>
      </c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</row>
    <row r="1726" spans="1:26" ht="15.75" hidden="1" customHeight="1" x14ac:dyDescent="0.25">
      <c r="A1726" s="41">
        <v>44218.620596064815</v>
      </c>
      <c r="B1726" s="42" t="s">
        <v>12</v>
      </c>
      <c r="C1726" s="6"/>
      <c r="D1726" s="6"/>
      <c r="E1726" s="6"/>
      <c r="F1726" s="6"/>
      <c r="G1726" s="6"/>
      <c r="H1726" s="6"/>
      <c r="I1726" s="6"/>
      <c r="J1726" s="6"/>
      <c r="K1726" s="6"/>
      <c r="L1726" s="43" t="s">
        <v>1817</v>
      </c>
      <c r="M1726" s="82">
        <f t="shared" si="26"/>
        <v>44314</v>
      </c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  <c r="Z1726" s="6"/>
    </row>
    <row r="1727" spans="1:26" ht="15.75" hidden="1" customHeight="1" x14ac:dyDescent="0.25">
      <c r="A1727" s="41">
        <v>44251.550391666664</v>
      </c>
      <c r="B1727" s="42" t="s">
        <v>12</v>
      </c>
      <c r="C1727" s="6"/>
      <c r="D1727" s="6"/>
      <c r="E1727" s="6"/>
      <c r="F1727" s="6"/>
      <c r="G1727" s="6"/>
      <c r="H1727" s="6"/>
      <c r="I1727" s="6"/>
      <c r="J1727" s="6"/>
      <c r="K1727" s="6"/>
      <c r="L1727" s="43" t="s">
        <v>1818</v>
      </c>
      <c r="M1727" s="82">
        <f t="shared" si="26"/>
        <v>44314</v>
      </c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</row>
    <row r="1728" spans="1:26" ht="15.75" hidden="1" customHeight="1" x14ac:dyDescent="0.25">
      <c r="A1728" s="41">
        <v>44251.554733252313</v>
      </c>
      <c r="B1728" s="42" t="s">
        <v>12</v>
      </c>
      <c r="C1728" s="6"/>
      <c r="D1728" s="6"/>
      <c r="E1728" s="6"/>
      <c r="F1728" s="6"/>
      <c r="G1728" s="6"/>
      <c r="H1728" s="6"/>
      <c r="I1728" s="6"/>
      <c r="J1728" s="6"/>
      <c r="K1728" s="6"/>
      <c r="L1728" s="43" t="s">
        <v>1819</v>
      </c>
      <c r="M1728" s="82">
        <f t="shared" si="26"/>
        <v>44314</v>
      </c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  <c r="Z1728" s="6"/>
    </row>
    <row r="1729" spans="1:26" ht="15.75" hidden="1" customHeight="1" x14ac:dyDescent="0.25">
      <c r="A1729" s="41">
        <v>44265.663408252316</v>
      </c>
      <c r="B1729" s="42" t="s">
        <v>12</v>
      </c>
      <c r="C1729" s="6"/>
      <c r="D1729" s="6"/>
      <c r="E1729" s="6"/>
      <c r="F1729" s="6"/>
      <c r="G1729" s="6"/>
      <c r="H1729" s="6"/>
      <c r="I1729" s="6"/>
      <c r="J1729" s="6"/>
      <c r="K1729" s="6"/>
      <c r="L1729" s="43" t="s">
        <v>1820</v>
      </c>
      <c r="M1729" s="82">
        <f t="shared" si="26"/>
        <v>44314</v>
      </c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</row>
    <row r="1730" spans="1:26" ht="15.75" hidden="1" customHeight="1" x14ac:dyDescent="0.25">
      <c r="A1730" s="41">
        <v>44265.707171030095</v>
      </c>
      <c r="B1730" s="42" t="s">
        <v>12</v>
      </c>
      <c r="C1730" s="6"/>
      <c r="D1730" s="6"/>
      <c r="E1730" s="6"/>
      <c r="F1730" s="6"/>
      <c r="G1730" s="6"/>
      <c r="H1730" s="6"/>
      <c r="I1730" s="6"/>
      <c r="J1730" s="6"/>
      <c r="K1730" s="6"/>
      <c r="L1730" s="43" t="s">
        <v>1821</v>
      </c>
      <c r="M1730" s="82">
        <f t="shared" si="26"/>
        <v>44314</v>
      </c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  <c r="Z1730" s="6"/>
    </row>
    <row r="1731" spans="1:26" ht="15.75" hidden="1" customHeight="1" x14ac:dyDescent="0.25">
      <c r="A1731" s="41">
        <v>43930.708939849537</v>
      </c>
      <c r="B1731" s="42" t="s">
        <v>13</v>
      </c>
      <c r="C1731" s="6"/>
      <c r="D1731" s="6"/>
      <c r="E1731" s="6"/>
      <c r="F1731" s="6"/>
      <c r="G1731" s="6"/>
      <c r="H1731" s="6"/>
      <c r="I1731" s="6"/>
      <c r="J1731" s="6"/>
      <c r="K1731" s="6"/>
      <c r="L1731" s="43" t="s">
        <v>1822</v>
      </c>
      <c r="M1731" s="82">
        <f t="shared" si="26"/>
        <v>44313</v>
      </c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</row>
    <row r="1732" spans="1:26" ht="15.75" hidden="1" customHeight="1" x14ac:dyDescent="0.25">
      <c r="A1732" s="41">
        <v>43934.766588425926</v>
      </c>
      <c r="B1732" s="42" t="s">
        <v>13</v>
      </c>
      <c r="C1732" s="6"/>
      <c r="D1732" s="6"/>
      <c r="E1732" s="6"/>
      <c r="F1732" s="6"/>
      <c r="G1732" s="6"/>
      <c r="H1732" s="6"/>
      <c r="I1732" s="6"/>
      <c r="J1732" s="6"/>
      <c r="K1732" s="6"/>
      <c r="L1732" s="43" t="s">
        <v>1823</v>
      </c>
      <c r="M1732" s="82">
        <f t="shared" si="26"/>
        <v>44313</v>
      </c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  <c r="Z1732" s="6"/>
    </row>
    <row r="1733" spans="1:26" ht="15.75" hidden="1" customHeight="1" x14ac:dyDescent="0.25">
      <c r="A1733" s="41">
        <v>44256.587184953707</v>
      </c>
      <c r="B1733" s="42" t="s">
        <v>10</v>
      </c>
      <c r="C1733" s="6"/>
      <c r="D1733" s="6"/>
      <c r="E1733" s="6"/>
      <c r="F1733" s="6"/>
      <c r="G1733" s="6"/>
      <c r="H1733" s="6"/>
      <c r="I1733" s="6"/>
      <c r="J1733" s="6"/>
      <c r="K1733" s="6"/>
      <c r="L1733" s="43" t="s">
        <v>1824</v>
      </c>
      <c r="M1733" s="82">
        <f t="shared" si="26"/>
        <v>44312</v>
      </c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</row>
    <row r="1734" spans="1:26" ht="15.75" hidden="1" customHeight="1" x14ac:dyDescent="0.25">
      <c r="A1734" s="41">
        <v>44217.603941053239</v>
      </c>
      <c r="B1734" s="42" t="s">
        <v>10</v>
      </c>
      <c r="C1734" s="6"/>
      <c r="D1734" s="6"/>
      <c r="E1734" s="6"/>
      <c r="F1734" s="6"/>
      <c r="G1734" s="6"/>
      <c r="H1734" s="6"/>
      <c r="I1734" s="6"/>
      <c r="J1734" s="6"/>
      <c r="K1734" s="6"/>
      <c r="L1734" s="43" t="s">
        <v>1825</v>
      </c>
      <c r="M1734" s="82">
        <f t="shared" si="26"/>
        <v>44312</v>
      </c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  <c r="Z1734" s="6"/>
    </row>
    <row r="1735" spans="1:26" ht="15.75" hidden="1" customHeight="1" x14ac:dyDescent="0.25">
      <c r="A1735" s="41">
        <v>43976.52604340278</v>
      </c>
      <c r="B1735" s="42" t="s">
        <v>12</v>
      </c>
      <c r="C1735" s="6"/>
      <c r="D1735" s="6"/>
      <c r="E1735" s="6"/>
      <c r="F1735" s="6"/>
      <c r="G1735" s="6"/>
      <c r="H1735" s="6"/>
      <c r="I1735" s="6"/>
      <c r="J1735" s="6"/>
      <c r="K1735" s="6"/>
      <c r="L1735" s="43" t="s">
        <v>1826</v>
      </c>
      <c r="M1735" s="82">
        <f t="shared" ref="M1735:M1739" si="27">IFERROR(DATEVALUE(TEXT(LEFT(L1735,10),"ДД.ММ.ГГГГ")),"")</f>
        <v>44176</v>
      </c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</row>
    <row r="1736" spans="1:26" ht="15.75" hidden="1" customHeight="1" x14ac:dyDescent="0.25">
      <c r="A1736" s="41">
        <v>43986.52029537037</v>
      </c>
      <c r="B1736" s="42" t="s">
        <v>12</v>
      </c>
      <c r="C1736" s="6"/>
      <c r="D1736" s="6"/>
      <c r="E1736" s="6"/>
      <c r="F1736" s="6"/>
      <c r="G1736" s="6"/>
      <c r="H1736" s="6"/>
      <c r="I1736" s="6"/>
      <c r="J1736" s="6"/>
      <c r="K1736" s="6"/>
      <c r="L1736" s="43" t="s">
        <v>1827</v>
      </c>
      <c r="M1736" s="82">
        <f t="shared" si="27"/>
        <v>44151</v>
      </c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  <c r="Z1736" s="6"/>
    </row>
    <row r="1737" spans="1:26" ht="15.75" hidden="1" customHeight="1" x14ac:dyDescent="0.25">
      <c r="A1737" s="41">
        <v>43915.414275925927</v>
      </c>
      <c r="B1737" s="42" t="s">
        <v>12</v>
      </c>
      <c r="C1737" s="43">
        <v>43951</v>
      </c>
      <c r="D1737" s="6"/>
      <c r="E1737" s="6"/>
      <c r="F1737" s="6"/>
      <c r="G1737" s="6"/>
      <c r="H1737" s="6"/>
      <c r="I1737" s="6"/>
      <c r="J1737" s="6"/>
      <c r="K1737" s="6"/>
      <c r="L1737" s="43" t="s">
        <v>1828</v>
      </c>
      <c r="M1737" s="82">
        <f t="shared" si="27"/>
        <v>44151</v>
      </c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</row>
    <row r="1738" spans="1:26" ht="15.75" hidden="1" customHeight="1" x14ac:dyDescent="0.25">
      <c r="A1738" s="41">
        <v>43931.580072997684</v>
      </c>
      <c r="B1738" s="42" t="s">
        <v>12</v>
      </c>
      <c r="C1738" s="43">
        <v>43951</v>
      </c>
      <c r="D1738" s="6"/>
      <c r="E1738" s="6"/>
      <c r="F1738" s="6"/>
      <c r="G1738" s="6"/>
      <c r="H1738" s="6"/>
      <c r="I1738" s="6"/>
      <c r="J1738" s="6"/>
      <c r="K1738" s="6"/>
      <c r="L1738" s="43" t="s">
        <v>1829</v>
      </c>
      <c r="M1738" s="82">
        <f t="shared" si="27"/>
        <v>44105</v>
      </c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  <c r="Z1738" s="6"/>
    </row>
    <row r="1739" spans="1:26" ht="15.75" hidden="1" customHeight="1" x14ac:dyDescent="0.25">
      <c r="A1739" s="41">
        <v>43915.383046840281</v>
      </c>
      <c r="B1739" s="42" t="s">
        <v>12</v>
      </c>
      <c r="C1739" s="43">
        <v>43951</v>
      </c>
      <c r="D1739" s="6"/>
      <c r="E1739" s="6"/>
      <c r="F1739" s="6"/>
      <c r="G1739" s="6"/>
      <c r="H1739" s="6"/>
      <c r="I1739" s="6"/>
      <c r="J1739" s="6"/>
      <c r="K1739" s="6"/>
      <c r="L1739" s="43" t="s">
        <v>1830</v>
      </c>
      <c r="M1739" s="82">
        <f t="shared" si="27"/>
        <v>43958</v>
      </c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</row>
  </sheetData>
  <autoFilter ref="A1:Z1739" xr:uid="{00000000-0001-0000-0200-000000000000}">
    <filterColumn colId="1">
      <filters>
        <filter val="Груша"/>
      </filters>
    </filterColumn>
    <filterColumn colId="12">
      <filters>
        <dateGroupItem year="2023" month="10" dateTimeGrouping="month"/>
      </filters>
    </filterColumn>
  </autoFilter>
  <mergeCells count="2">
    <mergeCell ref="D4:K4"/>
    <mergeCell ref="L4:L5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H1" workbookViewId="0">
      <pane ySplit="6" topLeftCell="A7" activePane="bottomLeft" state="frozen"/>
      <selection pane="bottomLeft" activeCell="V7" sqref="V7"/>
    </sheetView>
  </sheetViews>
  <sheetFormatPr defaultColWidth="14.42578125" defaultRowHeight="15" customHeight="1" x14ac:dyDescent="0.25"/>
  <cols>
    <col min="1" max="19" width="15" customWidth="1"/>
    <col min="20" max="20" width="17.140625" customWidth="1"/>
    <col min="21" max="21" width="20.140625" customWidth="1"/>
    <col min="22" max="22" width="10.140625" style="80" bestFit="1" customWidth="1"/>
    <col min="23" max="26" width="8.7109375" customWidth="1"/>
  </cols>
  <sheetData>
    <row r="1" spans="1:26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9"/>
      <c r="W1" s="6"/>
      <c r="X1" s="6"/>
      <c r="Y1" s="6"/>
      <c r="Z1" s="6"/>
    </row>
    <row r="2" spans="1:2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9"/>
      <c r="W2" s="6"/>
      <c r="X2" s="6"/>
      <c r="Y2" s="6"/>
      <c r="Z2" s="6"/>
    </row>
    <row r="3" spans="1:2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9"/>
      <c r="W3" s="6"/>
      <c r="X3" s="6"/>
      <c r="Y3" s="6"/>
      <c r="Z3" s="6"/>
    </row>
    <row r="4" spans="1:2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9"/>
      <c r="W4" s="6"/>
      <c r="X4" s="6"/>
      <c r="Y4" s="6"/>
      <c r="Z4" s="6"/>
    </row>
    <row r="5" spans="1:26" ht="15" customHeight="1" x14ac:dyDescent="0.25">
      <c r="A5" s="95" t="s">
        <v>1831</v>
      </c>
      <c r="B5" s="93" t="s">
        <v>1832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 t="s">
        <v>30</v>
      </c>
      <c r="S5" s="95" t="s">
        <v>33</v>
      </c>
      <c r="T5" s="95" t="s">
        <v>20</v>
      </c>
      <c r="U5" s="95" t="s">
        <v>34</v>
      </c>
      <c r="V5" s="79"/>
      <c r="W5" s="6"/>
      <c r="X5" s="6"/>
      <c r="Y5" s="6"/>
      <c r="Z5" s="6"/>
    </row>
    <row r="6" spans="1:26" ht="45" x14ac:dyDescent="0.25">
      <c r="A6" s="94"/>
      <c r="B6" s="40" t="s">
        <v>483</v>
      </c>
      <c r="C6" s="40" t="s">
        <v>1833</v>
      </c>
      <c r="D6" s="40" t="s">
        <v>484</v>
      </c>
      <c r="E6" s="40" t="s">
        <v>1834</v>
      </c>
      <c r="F6" s="40" t="s">
        <v>487</v>
      </c>
      <c r="G6" s="40" t="s">
        <v>1835</v>
      </c>
      <c r="H6" s="40" t="s">
        <v>485</v>
      </c>
      <c r="I6" s="40" t="s">
        <v>1836</v>
      </c>
      <c r="J6" s="40" t="s">
        <v>486</v>
      </c>
      <c r="K6" s="40" t="s">
        <v>1837</v>
      </c>
      <c r="L6" s="40" t="s">
        <v>488</v>
      </c>
      <c r="M6" s="40" t="s">
        <v>1838</v>
      </c>
      <c r="N6" s="40" t="s">
        <v>489</v>
      </c>
      <c r="O6" s="40" t="s">
        <v>1839</v>
      </c>
      <c r="P6" s="40" t="s">
        <v>1840</v>
      </c>
      <c r="Q6" s="40" t="s">
        <v>1841</v>
      </c>
      <c r="R6" s="94"/>
      <c r="S6" s="94"/>
      <c r="T6" s="94"/>
      <c r="U6" s="94"/>
      <c r="V6" s="79"/>
      <c r="W6" s="6"/>
      <c r="X6" s="6"/>
      <c r="Y6" s="6"/>
      <c r="Z6" s="6"/>
    </row>
    <row r="7" spans="1:26" x14ac:dyDescent="0.25">
      <c r="A7" s="42" t="s">
        <v>490</v>
      </c>
      <c r="B7" s="6"/>
      <c r="C7" s="6"/>
      <c r="D7" s="6"/>
      <c r="E7" s="6"/>
      <c r="F7" s="6"/>
      <c r="G7" s="6"/>
      <c r="H7" s="6"/>
      <c r="I7" s="6"/>
      <c r="J7" s="42" t="s">
        <v>490</v>
      </c>
      <c r="K7" s="51">
        <v>1</v>
      </c>
      <c r="L7" s="6"/>
      <c r="M7" s="6"/>
      <c r="N7" s="6"/>
      <c r="O7" s="6"/>
      <c r="P7" s="6"/>
      <c r="Q7" s="6"/>
      <c r="R7" s="41">
        <v>45219.673348495373</v>
      </c>
      <c r="S7" s="43">
        <v>45219</v>
      </c>
      <c r="T7" s="42" t="s">
        <v>24</v>
      </c>
      <c r="U7" s="81">
        <v>45219.675474537034</v>
      </c>
      <c r="V7" s="82">
        <f>IFERROR(DATEVALUE(TEXT(LEFT(U7,10),"ДД.ММ.ГГГГ")),"")</f>
        <v>45219</v>
      </c>
      <c r="W7" s="6"/>
      <c r="X7" s="6"/>
      <c r="Y7" s="6"/>
      <c r="Z7" s="6"/>
    </row>
    <row r="8" spans="1:26" x14ac:dyDescent="0.25">
      <c r="A8" s="45" t="s">
        <v>490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4">
        <v>45219.509134988424</v>
      </c>
      <c r="S8" s="46">
        <v>45271</v>
      </c>
      <c r="T8" s="45" t="s">
        <v>22</v>
      </c>
      <c r="U8" s="46"/>
      <c r="V8" s="82" t="str">
        <f t="shared" ref="V8:V71" si="0">IFERROR(DATEVALUE(TEXT(LEFT(U8,10),"ДД.ММ.ГГГГ")),"")</f>
        <v/>
      </c>
      <c r="W8" s="6"/>
      <c r="X8" s="6"/>
      <c r="Y8" s="6"/>
      <c r="Z8" s="6"/>
    </row>
    <row r="9" spans="1:26" x14ac:dyDescent="0.25">
      <c r="A9" s="45" t="s">
        <v>490</v>
      </c>
      <c r="B9" s="45" t="s">
        <v>490</v>
      </c>
      <c r="C9" s="52">
        <v>1</v>
      </c>
      <c r="D9" s="6"/>
      <c r="E9" s="6"/>
      <c r="F9" s="45" t="s">
        <v>490</v>
      </c>
      <c r="G9" s="52">
        <v>1</v>
      </c>
      <c r="H9" s="6"/>
      <c r="I9" s="6"/>
      <c r="J9" s="6"/>
      <c r="K9" s="6"/>
      <c r="L9" s="6"/>
      <c r="M9" s="6"/>
      <c r="N9" s="6"/>
      <c r="O9" s="6"/>
      <c r="P9" s="6"/>
      <c r="Q9" s="6"/>
      <c r="R9" s="44">
        <v>45218.720444826387</v>
      </c>
      <c r="S9" s="46">
        <v>45260</v>
      </c>
      <c r="T9" s="45" t="s">
        <v>23</v>
      </c>
      <c r="U9" s="46"/>
      <c r="V9" s="82" t="str">
        <f t="shared" si="0"/>
        <v/>
      </c>
      <c r="W9" s="6"/>
      <c r="X9" s="6"/>
      <c r="Y9" s="6"/>
      <c r="Z9" s="6"/>
    </row>
    <row r="10" spans="1:26" x14ac:dyDescent="0.25">
      <c r="A10" s="45" t="s">
        <v>490</v>
      </c>
      <c r="B10" s="45" t="s">
        <v>490</v>
      </c>
      <c r="C10" s="52">
        <v>1</v>
      </c>
      <c r="D10" s="6"/>
      <c r="E10" s="6"/>
      <c r="F10" s="45" t="s">
        <v>490</v>
      </c>
      <c r="G10" s="52">
        <v>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44">
        <v>45218.71820408565</v>
      </c>
      <c r="S10" s="46">
        <v>45246</v>
      </c>
      <c r="T10" s="45" t="s">
        <v>23</v>
      </c>
      <c r="U10" s="46"/>
      <c r="V10" s="82" t="str">
        <f t="shared" si="0"/>
        <v/>
      </c>
      <c r="W10" s="6"/>
      <c r="X10" s="6"/>
      <c r="Y10" s="6"/>
      <c r="Z10" s="6"/>
    </row>
    <row r="11" spans="1:26" x14ac:dyDescent="0.25">
      <c r="A11" s="45" t="s">
        <v>490</v>
      </c>
      <c r="B11" s="45" t="s">
        <v>490</v>
      </c>
      <c r="C11" s="52">
        <v>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44">
        <v>45218.682828506942</v>
      </c>
      <c r="S11" s="46">
        <v>45223</v>
      </c>
      <c r="T11" s="45" t="s">
        <v>23</v>
      </c>
      <c r="U11" s="46"/>
      <c r="V11" s="82" t="str">
        <f t="shared" si="0"/>
        <v/>
      </c>
      <c r="W11" s="6"/>
      <c r="X11" s="6"/>
      <c r="Y11" s="6"/>
      <c r="Z11" s="6"/>
    </row>
    <row r="12" spans="1:26" x14ac:dyDescent="0.25">
      <c r="A12" s="45" t="s">
        <v>490</v>
      </c>
      <c r="B12" s="45" t="s">
        <v>490</v>
      </c>
      <c r="C12" s="52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44">
        <v>45217.533803703707</v>
      </c>
      <c r="S12" s="46">
        <v>45230</v>
      </c>
      <c r="T12" s="45" t="s">
        <v>23</v>
      </c>
      <c r="U12" s="46"/>
      <c r="V12" s="82" t="str">
        <f t="shared" si="0"/>
        <v/>
      </c>
      <c r="W12" s="6"/>
      <c r="X12" s="6"/>
      <c r="Y12" s="6"/>
      <c r="Z12" s="6"/>
    </row>
    <row r="13" spans="1:26" x14ac:dyDescent="0.25">
      <c r="A13" s="45" t="s">
        <v>490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45" t="s">
        <v>490</v>
      </c>
      <c r="Q13" s="52">
        <v>1</v>
      </c>
      <c r="R13" s="44">
        <v>45216.699802430558</v>
      </c>
      <c r="S13" s="46">
        <v>45240</v>
      </c>
      <c r="T13" s="45" t="s">
        <v>21</v>
      </c>
      <c r="U13" s="46"/>
      <c r="V13" s="82" t="str">
        <f t="shared" si="0"/>
        <v/>
      </c>
      <c r="W13" s="6"/>
      <c r="X13" s="6"/>
      <c r="Y13" s="6"/>
      <c r="Z13" s="6"/>
    </row>
    <row r="14" spans="1:26" x14ac:dyDescent="0.25">
      <c r="A14" s="45" t="s">
        <v>490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5" t="s">
        <v>490</v>
      </c>
      <c r="Q14" s="52">
        <v>7</v>
      </c>
      <c r="R14" s="44">
        <v>45216.695203159725</v>
      </c>
      <c r="S14" s="46">
        <v>45240</v>
      </c>
      <c r="T14" s="45" t="s">
        <v>23</v>
      </c>
      <c r="U14" s="46"/>
      <c r="V14" s="82" t="str">
        <f t="shared" si="0"/>
        <v/>
      </c>
      <c r="W14" s="6"/>
      <c r="X14" s="6"/>
      <c r="Y14" s="6"/>
      <c r="Z14" s="6"/>
    </row>
    <row r="15" spans="1:26" x14ac:dyDescent="0.25">
      <c r="A15" s="42" t="s">
        <v>490</v>
      </c>
      <c r="B15" s="42" t="s">
        <v>490</v>
      </c>
      <c r="C15" s="51">
        <v>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1">
        <v>45215.425296215275</v>
      </c>
      <c r="S15" s="43">
        <v>45219</v>
      </c>
      <c r="T15" s="42" t="s">
        <v>23</v>
      </c>
      <c r="U15" s="43">
        <v>45219.624166666668</v>
      </c>
      <c r="V15" s="82">
        <f t="shared" si="0"/>
        <v>45219</v>
      </c>
      <c r="W15" s="6"/>
      <c r="X15" s="6"/>
      <c r="Y15" s="6"/>
      <c r="Z15" s="6"/>
    </row>
    <row r="16" spans="1:26" x14ac:dyDescent="0.25">
      <c r="A16" s="45" t="s">
        <v>490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5" t="s">
        <v>490</v>
      </c>
      <c r="Q16" s="52">
        <v>1</v>
      </c>
      <c r="R16" s="44">
        <v>45212.614660219908</v>
      </c>
      <c r="S16" s="46">
        <v>45289</v>
      </c>
      <c r="T16" s="45" t="s">
        <v>21</v>
      </c>
      <c r="U16" s="46"/>
      <c r="V16" s="82" t="str">
        <f t="shared" si="0"/>
        <v/>
      </c>
      <c r="W16" s="6"/>
      <c r="X16" s="6"/>
      <c r="Y16" s="6"/>
      <c r="Z16" s="6"/>
    </row>
    <row r="17" spans="1:26" x14ac:dyDescent="0.25">
      <c r="A17" s="45" t="s">
        <v>490</v>
      </c>
      <c r="B17" s="45" t="s">
        <v>490</v>
      </c>
      <c r="C17" s="52">
        <v>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44">
        <v>45212.499532951391</v>
      </c>
      <c r="S17" s="46">
        <v>45271</v>
      </c>
      <c r="T17" s="45" t="s">
        <v>22</v>
      </c>
      <c r="U17" s="46"/>
      <c r="V17" s="82" t="str">
        <f t="shared" si="0"/>
        <v/>
      </c>
      <c r="W17" s="6"/>
      <c r="X17" s="6"/>
      <c r="Y17" s="6"/>
      <c r="Z17" s="6"/>
    </row>
    <row r="18" spans="1:26" x14ac:dyDescent="0.25">
      <c r="A18" s="42" t="s">
        <v>490</v>
      </c>
      <c r="B18" s="6"/>
      <c r="C18" s="6"/>
      <c r="D18" s="6"/>
      <c r="E18" s="6"/>
      <c r="F18" s="6"/>
      <c r="G18" s="6"/>
      <c r="H18" s="6"/>
      <c r="I18" s="6"/>
      <c r="J18" s="42" t="s">
        <v>490</v>
      </c>
      <c r="K18" s="51">
        <v>1</v>
      </c>
      <c r="L18" s="6"/>
      <c r="M18" s="6"/>
      <c r="N18" s="6"/>
      <c r="O18" s="6"/>
      <c r="P18" s="6"/>
      <c r="Q18" s="6"/>
      <c r="R18" s="41">
        <v>45212.487148958331</v>
      </c>
      <c r="S18" s="43">
        <v>45212</v>
      </c>
      <c r="T18" s="42" t="s">
        <v>24</v>
      </c>
      <c r="U18" s="43">
        <v>45212.675115740742</v>
      </c>
      <c r="V18" s="82">
        <f t="shared" si="0"/>
        <v>45212</v>
      </c>
      <c r="W18" s="6"/>
      <c r="X18" s="6"/>
      <c r="Y18" s="6"/>
      <c r="Z18" s="6"/>
    </row>
    <row r="19" spans="1:26" x14ac:dyDescent="0.25">
      <c r="A19" s="49" t="s">
        <v>490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9" t="s">
        <v>490</v>
      </c>
      <c r="O19" s="53">
        <v>1</v>
      </c>
      <c r="P19" s="6"/>
      <c r="Q19" s="6"/>
      <c r="R19" s="48">
        <v>45211.633824618053</v>
      </c>
      <c r="S19" s="50">
        <v>45215</v>
      </c>
      <c r="T19" s="49" t="s">
        <v>24</v>
      </c>
      <c r="U19" s="50"/>
      <c r="V19" s="82" t="str">
        <f t="shared" si="0"/>
        <v/>
      </c>
      <c r="W19" s="6"/>
      <c r="X19" s="6"/>
      <c r="Y19" s="6"/>
      <c r="Z19" s="6"/>
    </row>
    <row r="20" spans="1:26" x14ac:dyDescent="0.25">
      <c r="A20" s="49" t="s">
        <v>490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9" t="s">
        <v>490</v>
      </c>
      <c r="O20" s="53">
        <v>1</v>
      </c>
      <c r="P20" s="6"/>
      <c r="Q20" s="6"/>
      <c r="R20" s="48">
        <v>45211.545671759261</v>
      </c>
      <c r="S20" s="50">
        <v>45215</v>
      </c>
      <c r="T20" s="49" t="s">
        <v>24</v>
      </c>
      <c r="U20" s="50"/>
      <c r="V20" s="82" t="str">
        <f t="shared" si="0"/>
        <v/>
      </c>
      <c r="W20" s="6"/>
      <c r="X20" s="6"/>
      <c r="Y20" s="6"/>
      <c r="Z20" s="6"/>
    </row>
    <row r="21" spans="1:26" ht="15.75" customHeight="1" x14ac:dyDescent="0.25">
      <c r="A21" s="49" t="s">
        <v>490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9" t="s">
        <v>490</v>
      </c>
      <c r="O21" s="53">
        <v>1</v>
      </c>
      <c r="P21" s="6"/>
      <c r="Q21" s="6"/>
      <c r="R21" s="48">
        <v>45211.526892442133</v>
      </c>
      <c r="S21" s="50">
        <v>45215</v>
      </c>
      <c r="T21" s="49" t="s">
        <v>24</v>
      </c>
      <c r="U21" s="50"/>
      <c r="V21" s="82" t="str">
        <f t="shared" si="0"/>
        <v/>
      </c>
      <c r="W21" s="6"/>
      <c r="X21" s="6"/>
      <c r="Y21" s="6"/>
      <c r="Z21" s="6"/>
    </row>
    <row r="22" spans="1:26" ht="15.75" customHeight="1" x14ac:dyDescent="0.25">
      <c r="A22" s="42" t="s">
        <v>490</v>
      </c>
      <c r="B22" s="42" t="s">
        <v>490</v>
      </c>
      <c r="C22" s="51">
        <v>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41">
        <v>45211.47791577546</v>
      </c>
      <c r="S22" s="43">
        <v>45260</v>
      </c>
      <c r="T22" s="42" t="s">
        <v>23</v>
      </c>
      <c r="U22" s="43">
        <v>45218.436030092591</v>
      </c>
      <c r="V22" s="82">
        <f t="shared" si="0"/>
        <v>45218</v>
      </c>
      <c r="W22" s="6"/>
      <c r="X22" s="6"/>
      <c r="Y22" s="6"/>
      <c r="Z22" s="6"/>
    </row>
    <row r="23" spans="1:26" ht="15.75" customHeight="1" x14ac:dyDescent="0.25">
      <c r="A23" s="45" t="s">
        <v>490</v>
      </c>
      <c r="B23" s="45" t="s">
        <v>490</v>
      </c>
      <c r="C23" s="52">
        <v>1</v>
      </c>
      <c r="D23" s="45" t="s">
        <v>490</v>
      </c>
      <c r="E23" s="52">
        <v>2</v>
      </c>
      <c r="F23" s="6"/>
      <c r="G23" s="6"/>
      <c r="H23" s="6"/>
      <c r="I23" s="6"/>
      <c r="J23" s="6"/>
      <c r="K23" s="6"/>
      <c r="L23" s="45" t="s">
        <v>490</v>
      </c>
      <c r="M23" s="52">
        <v>1</v>
      </c>
      <c r="N23" s="6"/>
      <c r="O23" s="6"/>
      <c r="P23" s="6"/>
      <c r="Q23" s="6"/>
      <c r="R23" s="44">
        <v>45210.682651701391</v>
      </c>
      <c r="S23" s="46">
        <v>45313</v>
      </c>
      <c r="T23" s="45" t="s">
        <v>24</v>
      </c>
      <c r="U23" s="46"/>
      <c r="V23" s="82" t="str">
        <f t="shared" si="0"/>
        <v/>
      </c>
      <c r="W23" s="6"/>
      <c r="X23" s="6"/>
      <c r="Y23" s="6"/>
      <c r="Z23" s="6"/>
    </row>
    <row r="24" spans="1:26" ht="15.75" customHeight="1" x14ac:dyDescent="0.25">
      <c r="A24" s="42" t="s">
        <v>490</v>
      </c>
      <c r="B24" s="6"/>
      <c r="C24" s="6"/>
      <c r="D24" s="6"/>
      <c r="E24" s="6"/>
      <c r="F24" s="6"/>
      <c r="G24" s="6"/>
      <c r="H24" s="6"/>
      <c r="I24" s="6"/>
      <c r="J24" s="42" t="s">
        <v>490</v>
      </c>
      <c r="K24" s="51">
        <v>1</v>
      </c>
      <c r="L24" s="6"/>
      <c r="M24" s="6"/>
      <c r="N24" s="6"/>
      <c r="O24" s="6"/>
      <c r="P24" s="6"/>
      <c r="Q24" s="6"/>
      <c r="R24" s="41">
        <v>45210.447910613424</v>
      </c>
      <c r="S24" s="43">
        <v>45212</v>
      </c>
      <c r="T24" s="42" t="s">
        <v>24</v>
      </c>
      <c r="U24" s="43">
        <v>45212.676006944443</v>
      </c>
      <c r="V24" s="82">
        <f t="shared" si="0"/>
        <v>45212</v>
      </c>
      <c r="W24" s="6"/>
      <c r="X24" s="6"/>
      <c r="Y24" s="6"/>
      <c r="Z24" s="6"/>
    </row>
    <row r="25" spans="1:26" ht="15.75" customHeight="1" x14ac:dyDescent="0.25">
      <c r="A25" s="45" t="s">
        <v>490</v>
      </c>
      <c r="B25" s="45" t="s">
        <v>490</v>
      </c>
      <c r="C25" s="52">
        <v>1</v>
      </c>
      <c r="D25" s="45" t="s">
        <v>490</v>
      </c>
      <c r="E25" s="52">
        <v>1</v>
      </c>
      <c r="F25" s="6"/>
      <c r="G25" s="6"/>
      <c r="H25" s="6"/>
      <c r="I25" s="6"/>
      <c r="J25" s="6"/>
      <c r="K25" s="6"/>
      <c r="L25" s="45" t="s">
        <v>490</v>
      </c>
      <c r="M25" s="52">
        <v>1</v>
      </c>
      <c r="N25" s="6"/>
      <c r="O25" s="6"/>
      <c r="P25" s="6"/>
      <c r="Q25" s="6"/>
      <c r="R25" s="44">
        <v>45208.717132523147</v>
      </c>
      <c r="S25" s="46">
        <v>45233</v>
      </c>
      <c r="T25" s="45" t="s">
        <v>24</v>
      </c>
      <c r="U25" s="46"/>
      <c r="V25" s="82" t="str">
        <f t="shared" si="0"/>
        <v/>
      </c>
      <c r="W25" s="6"/>
      <c r="X25" s="6"/>
      <c r="Y25" s="6"/>
      <c r="Z25" s="6"/>
    </row>
    <row r="26" spans="1:26" ht="15.75" customHeight="1" x14ac:dyDescent="0.25">
      <c r="A26" s="45" t="s">
        <v>490</v>
      </c>
      <c r="B26" s="6"/>
      <c r="C26" s="6"/>
      <c r="D26" s="45" t="s">
        <v>490</v>
      </c>
      <c r="E26" s="52">
        <v>1</v>
      </c>
      <c r="F26" s="6"/>
      <c r="G26" s="6"/>
      <c r="H26" s="6"/>
      <c r="I26" s="6"/>
      <c r="J26" s="6"/>
      <c r="K26" s="6"/>
      <c r="L26" s="45" t="s">
        <v>490</v>
      </c>
      <c r="M26" s="52">
        <v>1</v>
      </c>
      <c r="N26" s="6"/>
      <c r="O26" s="6"/>
      <c r="P26" s="6"/>
      <c r="Q26" s="6"/>
      <c r="R26" s="44">
        <v>45208.632326967592</v>
      </c>
      <c r="S26" s="46">
        <v>45271</v>
      </c>
      <c r="T26" s="45" t="s">
        <v>22</v>
      </c>
      <c r="U26" s="46"/>
      <c r="V26" s="82" t="str">
        <f t="shared" si="0"/>
        <v/>
      </c>
      <c r="W26" s="6"/>
      <c r="X26" s="6"/>
      <c r="Y26" s="6"/>
      <c r="Z26" s="6"/>
    </row>
    <row r="27" spans="1:26" ht="15.75" customHeight="1" x14ac:dyDescent="0.25">
      <c r="A27" s="45" t="s">
        <v>490</v>
      </c>
      <c r="B27" s="6"/>
      <c r="C27" s="6"/>
      <c r="D27" s="45" t="s">
        <v>490</v>
      </c>
      <c r="E27" s="52">
        <v>2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4">
        <v>45208.450472881945</v>
      </c>
      <c r="S27" s="46">
        <v>45243</v>
      </c>
      <c r="T27" s="45" t="s">
        <v>21</v>
      </c>
      <c r="U27" s="46"/>
      <c r="V27" s="82" t="str">
        <f t="shared" si="0"/>
        <v/>
      </c>
      <c r="W27" s="6"/>
      <c r="X27" s="6"/>
      <c r="Y27" s="6"/>
      <c r="Z27" s="6"/>
    </row>
    <row r="28" spans="1:26" ht="15.75" customHeight="1" x14ac:dyDescent="0.25">
      <c r="A28" s="42" t="s">
        <v>490</v>
      </c>
      <c r="B28" s="42" t="s">
        <v>490</v>
      </c>
      <c r="C28" s="51">
        <v>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41">
        <v>45205.668382372685</v>
      </c>
      <c r="S28" s="43">
        <v>45215</v>
      </c>
      <c r="T28" s="42" t="s">
        <v>22</v>
      </c>
      <c r="U28" s="43">
        <v>45209.464791666665</v>
      </c>
      <c r="V28" s="82">
        <f t="shared" si="0"/>
        <v>45209</v>
      </c>
      <c r="W28" s="6"/>
      <c r="X28" s="6"/>
      <c r="Y28" s="6"/>
      <c r="Z28" s="6"/>
    </row>
    <row r="29" spans="1:26" ht="15.75" customHeight="1" x14ac:dyDescent="0.25">
      <c r="A29" s="45" t="s">
        <v>490</v>
      </c>
      <c r="B29" s="6"/>
      <c r="C29" s="6"/>
      <c r="D29" s="6"/>
      <c r="E29" s="6"/>
      <c r="F29" s="45" t="s">
        <v>490</v>
      </c>
      <c r="G29" s="52">
        <v>1</v>
      </c>
      <c r="H29" s="6"/>
      <c r="I29" s="6"/>
      <c r="J29" s="6"/>
      <c r="K29" s="6"/>
      <c r="L29" s="45" t="s">
        <v>490</v>
      </c>
      <c r="M29" s="52">
        <v>1</v>
      </c>
      <c r="N29" s="6"/>
      <c r="O29" s="6"/>
      <c r="P29" s="6"/>
      <c r="Q29" s="6"/>
      <c r="R29" s="44">
        <v>45204.546631631943</v>
      </c>
      <c r="S29" s="46">
        <v>45271</v>
      </c>
      <c r="T29" s="45" t="s">
        <v>22</v>
      </c>
      <c r="U29" s="46"/>
      <c r="V29" s="82" t="str">
        <f t="shared" si="0"/>
        <v/>
      </c>
      <c r="W29" s="6"/>
      <c r="X29" s="6"/>
      <c r="Y29" s="6"/>
      <c r="Z29" s="6"/>
    </row>
    <row r="30" spans="1:26" ht="15.75" customHeight="1" x14ac:dyDescent="0.25">
      <c r="A30" s="45" t="s">
        <v>490</v>
      </c>
      <c r="B30" s="45" t="s">
        <v>490</v>
      </c>
      <c r="C30" s="52">
        <v>1</v>
      </c>
      <c r="D30" s="45" t="s">
        <v>490</v>
      </c>
      <c r="E30" s="52">
        <v>3</v>
      </c>
      <c r="F30" s="6"/>
      <c r="G30" s="6"/>
      <c r="H30" s="6"/>
      <c r="I30" s="6"/>
      <c r="J30" s="6"/>
      <c r="K30" s="6"/>
      <c r="L30" s="45" t="s">
        <v>490</v>
      </c>
      <c r="M30" s="52">
        <v>1</v>
      </c>
      <c r="N30" s="6"/>
      <c r="O30" s="6"/>
      <c r="P30" s="6"/>
      <c r="Q30" s="6"/>
      <c r="R30" s="44">
        <v>45203.513211886573</v>
      </c>
      <c r="S30" s="46">
        <v>45243</v>
      </c>
      <c r="T30" s="45" t="s">
        <v>24</v>
      </c>
      <c r="U30" s="46"/>
      <c r="V30" s="82" t="str">
        <f t="shared" si="0"/>
        <v/>
      </c>
      <c r="W30" s="6"/>
      <c r="X30" s="6"/>
      <c r="Y30" s="6"/>
      <c r="Z30" s="6"/>
    </row>
    <row r="31" spans="1:26" ht="15.75" customHeight="1" x14ac:dyDescent="0.25">
      <c r="A31" s="45" t="s">
        <v>490</v>
      </c>
      <c r="B31" s="6"/>
      <c r="C31" s="6"/>
      <c r="D31" s="45" t="s">
        <v>490</v>
      </c>
      <c r="E31" s="52">
        <v>3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4">
        <v>45202.476477696757</v>
      </c>
      <c r="S31" s="46">
        <v>45260</v>
      </c>
      <c r="T31" s="45" t="s">
        <v>21</v>
      </c>
      <c r="U31" s="46"/>
      <c r="V31" s="82" t="str">
        <f t="shared" si="0"/>
        <v/>
      </c>
      <c r="W31" s="6"/>
      <c r="X31" s="6"/>
      <c r="Y31" s="6"/>
      <c r="Z31" s="6"/>
    </row>
    <row r="32" spans="1:26" ht="15.75" customHeight="1" x14ac:dyDescent="0.25">
      <c r="A32" s="45" t="s">
        <v>490</v>
      </c>
      <c r="B32" s="6"/>
      <c r="C32" s="6"/>
      <c r="D32" s="45" t="s">
        <v>490</v>
      </c>
      <c r="E32" s="52">
        <v>3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4">
        <v>45202.471767280091</v>
      </c>
      <c r="S32" s="46">
        <v>45260</v>
      </c>
      <c r="T32" s="45" t="s">
        <v>21</v>
      </c>
      <c r="U32" s="46"/>
      <c r="V32" s="82" t="str">
        <f t="shared" si="0"/>
        <v/>
      </c>
      <c r="W32" s="6"/>
      <c r="X32" s="6"/>
      <c r="Y32" s="6"/>
      <c r="Z32" s="6"/>
    </row>
    <row r="33" spans="1:26" ht="15.75" customHeight="1" x14ac:dyDescent="0.25">
      <c r="A33" s="45" t="s">
        <v>490</v>
      </c>
      <c r="B33" s="45" t="s">
        <v>490</v>
      </c>
      <c r="C33" s="52">
        <v>1</v>
      </c>
      <c r="D33" s="45" t="s">
        <v>490</v>
      </c>
      <c r="E33" s="52">
        <v>2</v>
      </c>
      <c r="F33" s="6"/>
      <c r="G33" s="6"/>
      <c r="H33" s="6"/>
      <c r="I33" s="6"/>
      <c r="J33" s="6"/>
      <c r="K33" s="6"/>
      <c r="L33" s="45" t="s">
        <v>490</v>
      </c>
      <c r="M33" s="52">
        <v>1</v>
      </c>
      <c r="N33" s="6"/>
      <c r="O33" s="6"/>
      <c r="P33" s="6"/>
      <c r="Q33" s="6"/>
      <c r="R33" s="44">
        <v>45201.550495914351</v>
      </c>
      <c r="S33" s="46">
        <v>45243</v>
      </c>
      <c r="T33" s="45" t="s">
        <v>24</v>
      </c>
      <c r="U33" s="46"/>
      <c r="V33" s="82" t="str">
        <f t="shared" si="0"/>
        <v/>
      </c>
      <c r="W33" s="6"/>
      <c r="X33" s="6"/>
      <c r="Y33" s="6"/>
      <c r="Z33" s="6"/>
    </row>
    <row r="34" spans="1:26" ht="15.75" customHeight="1" x14ac:dyDescent="0.25">
      <c r="A34" s="42" t="s">
        <v>490</v>
      </c>
      <c r="B34" s="6"/>
      <c r="C34" s="6"/>
      <c r="D34" s="6"/>
      <c r="E34" s="6"/>
      <c r="F34" s="6"/>
      <c r="G34" s="6"/>
      <c r="H34" s="6"/>
      <c r="I34" s="6"/>
      <c r="J34" s="42" t="s">
        <v>490</v>
      </c>
      <c r="K34" s="51">
        <v>1</v>
      </c>
      <c r="L34" s="6"/>
      <c r="M34" s="6"/>
      <c r="N34" s="6"/>
      <c r="O34" s="6"/>
      <c r="P34" s="6"/>
      <c r="Q34" s="6"/>
      <c r="R34" s="41">
        <v>45201.453020833331</v>
      </c>
      <c r="S34" s="43">
        <v>45202</v>
      </c>
      <c r="T34" s="42" t="s">
        <v>21</v>
      </c>
      <c r="U34" s="43">
        <v>45202.433171296296</v>
      </c>
      <c r="V34" s="82">
        <f t="shared" si="0"/>
        <v>45202</v>
      </c>
      <c r="W34" s="6"/>
      <c r="X34" s="6"/>
      <c r="Y34" s="6"/>
      <c r="Z34" s="6"/>
    </row>
    <row r="35" spans="1:26" ht="15.75" customHeight="1" x14ac:dyDescent="0.25">
      <c r="A35" s="45" t="s">
        <v>490</v>
      </c>
      <c r="B35" s="45" t="s">
        <v>490</v>
      </c>
      <c r="C35" s="52">
        <v>2</v>
      </c>
      <c r="D35" s="45" t="s">
        <v>490</v>
      </c>
      <c r="E35" s="52">
        <v>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4">
        <v>45197.540879826389</v>
      </c>
      <c r="S35" s="46">
        <v>45271</v>
      </c>
      <c r="T35" s="45" t="s">
        <v>24</v>
      </c>
      <c r="U35" s="46"/>
      <c r="V35" s="82" t="str">
        <f t="shared" si="0"/>
        <v/>
      </c>
      <c r="W35" s="6"/>
      <c r="X35" s="6"/>
      <c r="Y35" s="6"/>
      <c r="Z35" s="6"/>
    </row>
    <row r="36" spans="1:26" ht="15.75" customHeight="1" x14ac:dyDescent="0.25">
      <c r="A36" s="45" t="s">
        <v>490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45" t="s">
        <v>490</v>
      </c>
      <c r="M36" s="52">
        <v>1</v>
      </c>
      <c r="N36" s="6"/>
      <c r="O36" s="6"/>
      <c r="P36" s="6"/>
      <c r="Q36" s="6"/>
      <c r="R36" s="44">
        <v>45197.423902627314</v>
      </c>
      <c r="S36" s="46">
        <v>45230</v>
      </c>
      <c r="T36" s="45" t="s">
        <v>23</v>
      </c>
      <c r="U36" s="46"/>
      <c r="V36" s="82" t="str">
        <f t="shared" si="0"/>
        <v/>
      </c>
      <c r="W36" s="6"/>
      <c r="X36" s="6"/>
      <c r="Y36" s="6"/>
      <c r="Z36" s="6"/>
    </row>
    <row r="37" spans="1:26" ht="15.75" customHeight="1" x14ac:dyDescent="0.25">
      <c r="A37" s="45" t="s">
        <v>490</v>
      </c>
      <c r="B37" s="45" t="s">
        <v>490</v>
      </c>
      <c r="C37" s="52">
        <v>1</v>
      </c>
      <c r="D37" s="45" t="s">
        <v>490</v>
      </c>
      <c r="E37" s="52">
        <v>2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44">
        <v>45196.672309490743</v>
      </c>
      <c r="S37" s="46">
        <v>45271</v>
      </c>
      <c r="T37" s="45" t="s">
        <v>24</v>
      </c>
      <c r="U37" s="46"/>
      <c r="V37" s="82" t="str">
        <f t="shared" si="0"/>
        <v/>
      </c>
      <c r="W37" s="6"/>
      <c r="X37" s="6"/>
      <c r="Y37" s="6"/>
      <c r="Z37" s="6"/>
    </row>
    <row r="38" spans="1:26" ht="15.75" customHeight="1" x14ac:dyDescent="0.25">
      <c r="A38" s="42" t="s">
        <v>490</v>
      </c>
      <c r="B38" s="6"/>
      <c r="C38" s="6"/>
      <c r="D38" s="42" t="s">
        <v>490</v>
      </c>
      <c r="E38" s="51">
        <v>1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41">
        <v>45195.763395682872</v>
      </c>
      <c r="S38" s="43">
        <v>45215</v>
      </c>
      <c r="T38" s="42" t="s">
        <v>22</v>
      </c>
      <c r="U38" s="43">
        <v>45218.598020833335</v>
      </c>
      <c r="V38" s="82">
        <f t="shared" si="0"/>
        <v>45218</v>
      </c>
      <c r="W38" s="6"/>
      <c r="X38" s="6"/>
      <c r="Y38" s="6"/>
      <c r="Z38" s="6"/>
    </row>
    <row r="39" spans="1:26" ht="15.75" customHeight="1" x14ac:dyDescent="0.25">
      <c r="A39" s="42" t="s">
        <v>490</v>
      </c>
      <c r="B39" s="42" t="s">
        <v>490</v>
      </c>
      <c r="C39" s="51">
        <v>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41">
        <v>45195.495780787038</v>
      </c>
      <c r="S39" s="43">
        <v>45201</v>
      </c>
      <c r="T39" s="42" t="s">
        <v>21</v>
      </c>
      <c r="U39" s="43">
        <v>45196.828379629631</v>
      </c>
      <c r="V39" s="82">
        <f t="shared" si="0"/>
        <v>45196</v>
      </c>
      <c r="W39" s="6"/>
      <c r="X39" s="6"/>
      <c r="Y39" s="6"/>
      <c r="Z39" s="6"/>
    </row>
    <row r="40" spans="1:26" ht="15.75" customHeight="1" x14ac:dyDescent="0.25">
      <c r="A40" s="45" t="s">
        <v>490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45" t="s">
        <v>490</v>
      </c>
      <c r="Q40" s="52">
        <v>6</v>
      </c>
      <c r="R40" s="44">
        <v>45191.643011886576</v>
      </c>
      <c r="S40" s="46">
        <v>45260</v>
      </c>
      <c r="T40" s="45" t="s">
        <v>23</v>
      </c>
      <c r="U40" s="46"/>
      <c r="V40" s="82" t="str">
        <f t="shared" si="0"/>
        <v/>
      </c>
      <c r="W40" s="6"/>
      <c r="X40" s="6"/>
      <c r="Y40" s="6"/>
      <c r="Z40" s="6"/>
    </row>
    <row r="41" spans="1:26" ht="15.75" customHeight="1" x14ac:dyDescent="0.25">
      <c r="A41" s="42" t="s">
        <v>490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2" t="s">
        <v>490</v>
      </c>
      <c r="O41" s="51">
        <v>1</v>
      </c>
      <c r="P41" s="6"/>
      <c r="Q41" s="6"/>
      <c r="R41" s="41">
        <v>45190.736912418979</v>
      </c>
      <c r="S41" s="43">
        <v>45194</v>
      </c>
      <c r="T41" s="42" t="s">
        <v>24</v>
      </c>
      <c r="U41" s="43">
        <v>45196.505787037036</v>
      </c>
      <c r="V41" s="82">
        <f t="shared" si="0"/>
        <v>45196</v>
      </c>
      <c r="W41" s="6"/>
      <c r="X41" s="6"/>
      <c r="Y41" s="6"/>
      <c r="Z41" s="6"/>
    </row>
    <row r="42" spans="1:26" ht="15.75" customHeight="1" x14ac:dyDescent="0.25">
      <c r="A42" s="45" t="s">
        <v>490</v>
      </c>
      <c r="B42" s="6"/>
      <c r="C42" s="6"/>
      <c r="D42" s="45" t="s">
        <v>490</v>
      </c>
      <c r="E42" s="52">
        <v>1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44">
        <v>45190.684695914351</v>
      </c>
      <c r="S42" s="46">
        <v>45289</v>
      </c>
      <c r="T42" s="45" t="s">
        <v>21</v>
      </c>
      <c r="U42" s="46"/>
      <c r="V42" s="82" t="str">
        <f t="shared" si="0"/>
        <v/>
      </c>
      <c r="W42" s="6"/>
      <c r="X42" s="6"/>
      <c r="Y42" s="6"/>
      <c r="Z42" s="6"/>
    </row>
    <row r="43" spans="1:26" ht="15.75" customHeight="1" x14ac:dyDescent="0.25">
      <c r="A43" s="42" t="s">
        <v>490</v>
      </c>
      <c r="B43" s="42" t="s">
        <v>490</v>
      </c>
      <c r="C43" s="51">
        <v>1</v>
      </c>
      <c r="D43" s="42" t="s">
        <v>490</v>
      </c>
      <c r="E43" s="51">
        <v>3</v>
      </c>
      <c r="F43" s="6"/>
      <c r="G43" s="6"/>
      <c r="H43" s="6"/>
      <c r="I43" s="6"/>
      <c r="J43" s="6"/>
      <c r="K43" s="6"/>
      <c r="L43" s="42" t="s">
        <v>490</v>
      </c>
      <c r="M43" s="51">
        <v>1</v>
      </c>
      <c r="N43" s="6"/>
      <c r="O43" s="6"/>
      <c r="P43" s="6"/>
      <c r="Q43" s="6"/>
      <c r="R43" s="41">
        <v>45190.529866550925</v>
      </c>
      <c r="S43" s="43">
        <v>45215</v>
      </c>
      <c r="T43" s="42" t="s">
        <v>24</v>
      </c>
      <c r="U43" s="43">
        <v>45211.68613425926</v>
      </c>
      <c r="V43" s="82">
        <f t="shared" si="0"/>
        <v>45211</v>
      </c>
      <c r="W43" s="6"/>
      <c r="X43" s="6"/>
      <c r="Y43" s="6"/>
      <c r="Z43" s="6"/>
    </row>
    <row r="44" spans="1:26" ht="15.75" customHeight="1" x14ac:dyDescent="0.25">
      <c r="A44" s="42" t="s">
        <v>490</v>
      </c>
      <c r="B44" s="42" t="s">
        <v>490</v>
      </c>
      <c r="C44" s="51">
        <v>1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41">
        <v>45189.524736192128</v>
      </c>
      <c r="S44" s="43">
        <v>45201</v>
      </c>
      <c r="T44" s="42" t="s">
        <v>21</v>
      </c>
      <c r="U44" s="43">
        <v>45201.737164351849</v>
      </c>
      <c r="V44" s="82">
        <f t="shared" si="0"/>
        <v>45201</v>
      </c>
      <c r="W44" s="6"/>
      <c r="X44" s="6"/>
      <c r="Y44" s="6"/>
      <c r="Z44" s="6"/>
    </row>
    <row r="45" spans="1:26" ht="15.75" customHeight="1" x14ac:dyDescent="0.25">
      <c r="A45" s="45" t="s">
        <v>490</v>
      </c>
      <c r="B45" s="45" t="s">
        <v>490</v>
      </c>
      <c r="C45" s="52">
        <v>1</v>
      </c>
      <c r="D45" s="45" t="s">
        <v>490</v>
      </c>
      <c r="E45" s="52">
        <v>2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44">
        <v>45188.696192048614</v>
      </c>
      <c r="S45" s="46">
        <v>45271</v>
      </c>
      <c r="T45" s="45" t="s">
        <v>24</v>
      </c>
      <c r="U45" s="46"/>
      <c r="V45" s="82" t="str">
        <f t="shared" si="0"/>
        <v/>
      </c>
      <c r="W45" s="6"/>
      <c r="X45" s="6"/>
      <c r="Y45" s="6"/>
      <c r="Z45" s="6"/>
    </row>
    <row r="46" spans="1:26" ht="15.75" customHeight="1" x14ac:dyDescent="0.25">
      <c r="A46" s="45" t="s">
        <v>490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45" t="s">
        <v>490</v>
      </c>
      <c r="Q46" s="52">
        <v>12</v>
      </c>
      <c r="R46" s="44">
        <v>45188.534740277777</v>
      </c>
      <c r="S46" s="46">
        <v>45260</v>
      </c>
      <c r="T46" s="45" t="s">
        <v>23</v>
      </c>
      <c r="U46" s="46"/>
      <c r="V46" s="82" t="str">
        <f t="shared" si="0"/>
        <v/>
      </c>
      <c r="W46" s="6"/>
      <c r="X46" s="6"/>
      <c r="Y46" s="6"/>
      <c r="Z46" s="6"/>
    </row>
    <row r="47" spans="1:26" ht="15.75" customHeight="1" x14ac:dyDescent="0.25">
      <c r="A47" s="42" t="s">
        <v>490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42" t="s">
        <v>490</v>
      </c>
      <c r="Q47" s="51">
        <v>1</v>
      </c>
      <c r="R47" s="41">
        <v>45188.522153784725</v>
      </c>
      <c r="S47" s="43">
        <v>45191</v>
      </c>
      <c r="T47" s="42" t="s">
        <v>23</v>
      </c>
      <c r="U47" s="43">
        <v>45190.522997685184</v>
      </c>
      <c r="V47" s="82">
        <f t="shared" si="0"/>
        <v>45190</v>
      </c>
      <c r="W47" s="6"/>
      <c r="X47" s="6"/>
      <c r="Y47" s="6"/>
      <c r="Z47" s="6"/>
    </row>
    <row r="48" spans="1:26" ht="15.75" customHeight="1" x14ac:dyDescent="0.25">
      <c r="A48" s="42" t="s">
        <v>490</v>
      </c>
      <c r="B48" s="42" t="s">
        <v>490</v>
      </c>
      <c r="C48" s="51">
        <v>3</v>
      </c>
      <c r="D48" s="42" t="s">
        <v>490</v>
      </c>
      <c r="E48" s="51">
        <v>4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41">
        <v>45184.742199768516</v>
      </c>
      <c r="S48" s="43">
        <v>45194</v>
      </c>
      <c r="T48" s="42" t="s">
        <v>22</v>
      </c>
      <c r="U48" s="43">
        <v>45194.808449074073</v>
      </c>
      <c r="V48" s="82">
        <f t="shared" si="0"/>
        <v>45194</v>
      </c>
      <c r="W48" s="6"/>
      <c r="X48" s="6"/>
      <c r="Y48" s="6"/>
      <c r="Z48" s="6"/>
    </row>
    <row r="49" spans="1:26" ht="15.75" customHeight="1" x14ac:dyDescent="0.25">
      <c r="A49" s="42" t="s">
        <v>490</v>
      </c>
      <c r="B49" s="6"/>
      <c r="C49" s="6"/>
      <c r="D49" s="42" t="s">
        <v>490</v>
      </c>
      <c r="E49" s="51">
        <v>1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1">
        <v>45184.620334375002</v>
      </c>
      <c r="S49" s="43">
        <v>45212</v>
      </c>
      <c r="T49" s="42" t="s">
        <v>21</v>
      </c>
      <c r="U49" s="43">
        <v>45208.531550925924</v>
      </c>
      <c r="V49" s="82">
        <f t="shared" si="0"/>
        <v>45208</v>
      </c>
      <c r="W49" s="6"/>
      <c r="X49" s="6"/>
      <c r="Y49" s="6"/>
      <c r="Z49" s="6"/>
    </row>
    <row r="50" spans="1:26" ht="15.75" customHeight="1" x14ac:dyDescent="0.25">
      <c r="A50" s="45" t="s">
        <v>490</v>
      </c>
      <c r="B50" s="6"/>
      <c r="C50" s="6"/>
      <c r="D50" s="45" t="s">
        <v>490</v>
      </c>
      <c r="E50" s="52">
        <v>1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4">
        <v>45184.53428255787</v>
      </c>
      <c r="S50" s="46">
        <v>45260</v>
      </c>
      <c r="T50" s="45" t="s">
        <v>23</v>
      </c>
      <c r="U50" s="46"/>
      <c r="V50" s="82" t="str">
        <f t="shared" si="0"/>
        <v/>
      </c>
      <c r="W50" s="6"/>
      <c r="X50" s="6"/>
      <c r="Y50" s="6"/>
      <c r="Z50" s="6"/>
    </row>
    <row r="51" spans="1:26" ht="15.75" customHeight="1" x14ac:dyDescent="0.25">
      <c r="A51" s="42" t="s">
        <v>490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2" t="s">
        <v>490</v>
      </c>
      <c r="O51" s="51">
        <v>2</v>
      </c>
      <c r="P51" s="6"/>
      <c r="Q51" s="6"/>
      <c r="R51" s="41">
        <v>45183.579884456019</v>
      </c>
      <c r="S51" s="43">
        <v>45187</v>
      </c>
      <c r="T51" s="42" t="s">
        <v>24</v>
      </c>
      <c r="U51" s="43">
        <v>45194.677604166667</v>
      </c>
      <c r="V51" s="82">
        <f t="shared" si="0"/>
        <v>45194</v>
      </c>
      <c r="W51" s="6"/>
      <c r="X51" s="6"/>
      <c r="Y51" s="6"/>
      <c r="Z51" s="6"/>
    </row>
    <row r="52" spans="1:26" ht="15.75" customHeight="1" x14ac:dyDescent="0.25">
      <c r="A52" s="42" t="s">
        <v>490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42" t="s">
        <v>490</v>
      </c>
      <c r="Q52" s="51">
        <v>2</v>
      </c>
      <c r="R52" s="41">
        <v>45183.545784259259</v>
      </c>
      <c r="S52" s="43">
        <v>45201</v>
      </c>
      <c r="T52" s="42" t="s">
        <v>21</v>
      </c>
      <c r="U52" s="43">
        <v>45198.568414351852</v>
      </c>
      <c r="V52" s="82">
        <f t="shared" si="0"/>
        <v>45198</v>
      </c>
      <c r="W52" s="6"/>
      <c r="X52" s="6"/>
      <c r="Y52" s="6"/>
      <c r="Z52" s="6"/>
    </row>
    <row r="53" spans="1:26" ht="15.75" customHeight="1" x14ac:dyDescent="0.25">
      <c r="A53" s="42" t="s">
        <v>490</v>
      </c>
      <c r="B53" s="42" t="s">
        <v>490</v>
      </c>
      <c r="C53" s="51">
        <v>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41">
        <v>45183.520055358793</v>
      </c>
      <c r="S53" s="43">
        <v>45230</v>
      </c>
      <c r="T53" s="42" t="s">
        <v>23</v>
      </c>
      <c r="U53" s="43">
        <v>45216.561597222222</v>
      </c>
      <c r="V53" s="82">
        <f t="shared" si="0"/>
        <v>45216</v>
      </c>
      <c r="W53" s="6"/>
      <c r="X53" s="6"/>
      <c r="Y53" s="6"/>
      <c r="Z53" s="6"/>
    </row>
    <row r="54" spans="1:26" ht="15.75" customHeight="1" x14ac:dyDescent="0.25">
      <c r="A54" s="45" t="s">
        <v>490</v>
      </c>
      <c r="B54" s="6"/>
      <c r="C54" s="6"/>
      <c r="D54" s="45" t="s">
        <v>490</v>
      </c>
      <c r="E54" s="52">
        <v>4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44">
        <v>45182.466327395836</v>
      </c>
      <c r="S54" s="46">
        <v>45260</v>
      </c>
      <c r="T54" s="45" t="s">
        <v>23</v>
      </c>
      <c r="U54" s="46"/>
      <c r="V54" s="82" t="str">
        <f t="shared" si="0"/>
        <v/>
      </c>
      <c r="W54" s="6"/>
      <c r="X54" s="6"/>
      <c r="Y54" s="6"/>
      <c r="Z54" s="6"/>
    </row>
    <row r="55" spans="1:26" ht="15.75" customHeight="1" x14ac:dyDescent="0.25">
      <c r="A55" s="42" t="s">
        <v>490</v>
      </c>
      <c r="B55" s="42" t="s">
        <v>490</v>
      </c>
      <c r="C55" s="51">
        <v>1</v>
      </c>
      <c r="D55" s="42" t="s">
        <v>490</v>
      </c>
      <c r="E55" s="51">
        <v>16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41">
        <v>45180.73657144676</v>
      </c>
      <c r="S55" s="43">
        <v>45184</v>
      </c>
      <c r="T55" s="42" t="s">
        <v>22</v>
      </c>
      <c r="U55" s="43">
        <v>45184.744351851848</v>
      </c>
      <c r="V55" s="82">
        <f t="shared" si="0"/>
        <v>45184</v>
      </c>
      <c r="W55" s="6"/>
      <c r="X55" s="6"/>
      <c r="Y55" s="6"/>
      <c r="Z55" s="6"/>
    </row>
    <row r="56" spans="1:26" ht="15.75" customHeight="1" x14ac:dyDescent="0.25">
      <c r="A56" s="45" t="s">
        <v>490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45" t="s">
        <v>490</v>
      </c>
      <c r="Q56" s="52">
        <v>2</v>
      </c>
      <c r="R56" s="44">
        <v>45180.595532407409</v>
      </c>
      <c r="S56" s="46">
        <v>45260</v>
      </c>
      <c r="T56" s="45" t="s">
        <v>21</v>
      </c>
      <c r="U56" s="46"/>
      <c r="V56" s="82" t="str">
        <f t="shared" si="0"/>
        <v/>
      </c>
      <c r="W56" s="6"/>
      <c r="X56" s="6"/>
      <c r="Y56" s="6"/>
      <c r="Z56" s="6"/>
    </row>
    <row r="57" spans="1:26" ht="15.75" customHeight="1" x14ac:dyDescent="0.25">
      <c r="A57" s="45" t="s">
        <v>490</v>
      </c>
      <c r="B57" s="45" t="s">
        <v>490</v>
      </c>
      <c r="C57" s="52">
        <v>4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44">
        <v>45169.708468321762</v>
      </c>
      <c r="S57" s="46">
        <v>45226</v>
      </c>
      <c r="T57" s="45" t="s">
        <v>21</v>
      </c>
      <c r="U57" s="46"/>
      <c r="V57" s="82" t="str">
        <f t="shared" si="0"/>
        <v/>
      </c>
      <c r="W57" s="6"/>
      <c r="X57" s="6"/>
      <c r="Y57" s="6"/>
      <c r="Z57" s="6"/>
    </row>
    <row r="58" spans="1:26" ht="15.75" customHeight="1" x14ac:dyDescent="0.25">
      <c r="A58" s="42" t="s">
        <v>490</v>
      </c>
      <c r="B58" s="6"/>
      <c r="C58" s="6"/>
      <c r="D58" s="42" t="s">
        <v>490</v>
      </c>
      <c r="E58" s="51">
        <v>3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41">
        <v>45166.438228090279</v>
      </c>
      <c r="S58" s="43">
        <v>45184</v>
      </c>
      <c r="T58" s="42" t="s">
        <v>21</v>
      </c>
      <c r="U58" s="43">
        <v>45174.532256944447</v>
      </c>
      <c r="V58" s="82">
        <f t="shared" si="0"/>
        <v>45174</v>
      </c>
      <c r="W58" s="6"/>
      <c r="X58" s="6"/>
      <c r="Y58" s="6"/>
      <c r="Z58" s="6"/>
    </row>
    <row r="59" spans="1:26" ht="15.75" customHeight="1" x14ac:dyDescent="0.25">
      <c r="A59" s="42" t="s">
        <v>490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42" t="s">
        <v>490</v>
      </c>
      <c r="Q59" s="51">
        <v>5</v>
      </c>
      <c r="R59" s="41">
        <v>45163.590502349536</v>
      </c>
      <c r="S59" s="43">
        <v>45189</v>
      </c>
      <c r="T59" s="42" t="s">
        <v>23</v>
      </c>
      <c r="U59" s="43">
        <v>45189.610451388886</v>
      </c>
      <c r="V59" s="82">
        <f t="shared" si="0"/>
        <v>45189</v>
      </c>
      <c r="W59" s="6"/>
      <c r="X59" s="6"/>
      <c r="Y59" s="6"/>
      <c r="Z59" s="6"/>
    </row>
    <row r="60" spans="1:26" ht="15.75" customHeight="1" x14ac:dyDescent="0.25">
      <c r="A60" s="42" t="s">
        <v>490</v>
      </c>
      <c r="B60" s="42" t="s">
        <v>490</v>
      </c>
      <c r="C60" s="51">
        <v>1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41">
        <v>45160.411557719905</v>
      </c>
      <c r="S60" s="43">
        <v>45199</v>
      </c>
      <c r="T60" s="42" t="s">
        <v>23</v>
      </c>
      <c r="U60" s="43">
        <v>45180.519421296296</v>
      </c>
      <c r="V60" s="82">
        <f t="shared" si="0"/>
        <v>45180</v>
      </c>
      <c r="W60" s="6"/>
      <c r="X60" s="6"/>
      <c r="Y60" s="6"/>
      <c r="Z60" s="6"/>
    </row>
    <row r="61" spans="1:26" ht="15.75" customHeight="1" x14ac:dyDescent="0.25">
      <c r="A61" s="42" t="s">
        <v>490</v>
      </c>
      <c r="B61" s="42" t="s">
        <v>490</v>
      </c>
      <c r="C61" s="51">
        <v>1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41">
        <v>45155.431803437503</v>
      </c>
      <c r="S61" s="43">
        <v>45230</v>
      </c>
      <c r="T61" s="42" t="s">
        <v>23</v>
      </c>
      <c r="U61" s="43">
        <v>45182.514166666668</v>
      </c>
      <c r="V61" s="82">
        <f t="shared" si="0"/>
        <v>45182</v>
      </c>
      <c r="W61" s="6"/>
      <c r="X61" s="6"/>
      <c r="Y61" s="6"/>
      <c r="Z61" s="6"/>
    </row>
    <row r="62" spans="1:26" ht="15.75" customHeight="1" x14ac:dyDescent="0.25">
      <c r="A62" s="42" t="s">
        <v>490</v>
      </c>
      <c r="B62" s="42" t="s">
        <v>490</v>
      </c>
      <c r="C62" s="51">
        <v>1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41">
        <v>45153.750588194445</v>
      </c>
      <c r="S62" s="43">
        <v>45156</v>
      </c>
      <c r="T62" s="42" t="s">
        <v>23</v>
      </c>
      <c r="U62" s="43">
        <v>45156.618750000001</v>
      </c>
      <c r="V62" s="82">
        <f t="shared" si="0"/>
        <v>45156</v>
      </c>
      <c r="W62" s="6"/>
      <c r="X62" s="6"/>
      <c r="Y62" s="6"/>
      <c r="Z62" s="6"/>
    </row>
    <row r="63" spans="1:26" ht="15.75" customHeight="1" x14ac:dyDescent="0.25">
      <c r="A63" s="42" t="s">
        <v>490</v>
      </c>
      <c r="B63" s="42" t="s">
        <v>490</v>
      </c>
      <c r="C63" s="51">
        <v>1</v>
      </c>
      <c r="D63" s="42" t="s">
        <v>490</v>
      </c>
      <c r="E63" s="51">
        <v>1</v>
      </c>
      <c r="F63" s="6"/>
      <c r="G63" s="6"/>
      <c r="H63" s="6"/>
      <c r="I63" s="6"/>
      <c r="J63" s="6"/>
      <c r="K63" s="6"/>
      <c r="L63" s="42" t="s">
        <v>490</v>
      </c>
      <c r="M63" s="51">
        <v>1</v>
      </c>
      <c r="N63" s="6"/>
      <c r="O63" s="6"/>
      <c r="P63" s="6"/>
      <c r="Q63" s="6"/>
      <c r="R63" s="41">
        <v>45153.657797488428</v>
      </c>
      <c r="S63" s="43">
        <v>45194</v>
      </c>
      <c r="T63" s="42" t="s">
        <v>24</v>
      </c>
      <c r="U63" s="43">
        <v>45194.675532407404</v>
      </c>
      <c r="V63" s="82">
        <f t="shared" si="0"/>
        <v>45194</v>
      </c>
      <c r="W63" s="6"/>
      <c r="X63" s="6"/>
      <c r="Y63" s="6"/>
      <c r="Z63" s="6"/>
    </row>
    <row r="64" spans="1:26" ht="15.75" customHeight="1" x14ac:dyDescent="0.25">
      <c r="A64" s="42" t="s">
        <v>490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42" t="s">
        <v>490</v>
      </c>
      <c r="Q64" s="51">
        <v>1</v>
      </c>
      <c r="R64" s="41">
        <v>45153.541122766204</v>
      </c>
      <c r="S64" s="43">
        <v>45155</v>
      </c>
      <c r="T64" s="42" t="s">
        <v>23</v>
      </c>
      <c r="U64" s="43">
        <v>45155.436921296299</v>
      </c>
      <c r="V64" s="82">
        <f t="shared" si="0"/>
        <v>45155</v>
      </c>
      <c r="W64" s="6"/>
      <c r="X64" s="6"/>
      <c r="Y64" s="6"/>
      <c r="Z64" s="6"/>
    </row>
    <row r="65" spans="1:26" ht="15.75" customHeight="1" x14ac:dyDescent="0.25">
      <c r="A65" s="42" t="s">
        <v>490</v>
      </c>
      <c r="B65" s="42" t="s">
        <v>490</v>
      </c>
      <c r="C65" s="51">
        <v>2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41">
        <v>45153.426386226849</v>
      </c>
      <c r="S65" s="43">
        <v>45180</v>
      </c>
      <c r="T65" s="42" t="s">
        <v>23</v>
      </c>
      <c r="U65" s="43">
        <v>45180.505555555559</v>
      </c>
      <c r="V65" s="82">
        <f t="shared" si="0"/>
        <v>45180</v>
      </c>
      <c r="W65" s="6"/>
      <c r="X65" s="6"/>
      <c r="Y65" s="6"/>
      <c r="Z65" s="6"/>
    </row>
    <row r="66" spans="1:26" ht="15.75" customHeight="1" x14ac:dyDescent="0.25">
      <c r="A66" s="45" t="s">
        <v>490</v>
      </c>
      <c r="B66" s="45" t="s">
        <v>490</v>
      </c>
      <c r="C66" s="52">
        <v>1</v>
      </c>
      <c r="D66" s="45" t="s">
        <v>490</v>
      </c>
      <c r="E66" s="52">
        <v>2</v>
      </c>
      <c r="F66" s="6"/>
      <c r="G66" s="6"/>
      <c r="H66" s="6"/>
      <c r="I66" s="6"/>
      <c r="J66" s="6"/>
      <c r="K66" s="6"/>
      <c r="L66" s="45" t="s">
        <v>490</v>
      </c>
      <c r="M66" s="52">
        <v>1</v>
      </c>
      <c r="N66" s="6"/>
      <c r="O66" s="6"/>
      <c r="P66" s="6"/>
      <c r="Q66" s="6"/>
      <c r="R66" s="44">
        <v>45152.719155092593</v>
      </c>
      <c r="S66" s="46">
        <v>45250</v>
      </c>
      <c r="T66" s="45" t="s">
        <v>24</v>
      </c>
      <c r="U66" s="46"/>
      <c r="V66" s="82" t="str">
        <f t="shared" si="0"/>
        <v/>
      </c>
      <c r="W66" s="6"/>
      <c r="X66" s="6"/>
      <c r="Y66" s="6"/>
      <c r="Z66" s="6"/>
    </row>
    <row r="67" spans="1:26" ht="15.75" customHeight="1" x14ac:dyDescent="0.25">
      <c r="A67" s="42" t="s">
        <v>490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42" t="s">
        <v>490</v>
      </c>
      <c r="Q67" s="51">
        <v>5</v>
      </c>
      <c r="R67" s="41">
        <v>45147.716574803242</v>
      </c>
      <c r="S67" s="43">
        <v>45230</v>
      </c>
      <c r="T67" s="42" t="s">
        <v>23</v>
      </c>
      <c r="U67" s="43">
        <v>45212.463773148149</v>
      </c>
      <c r="V67" s="82">
        <f t="shared" si="0"/>
        <v>45212</v>
      </c>
      <c r="W67" s="6"/>
      <c r="X67" s="6"/>
      <c r="Y67" s="6"/>
      <c r="Z67" s="6"/>
    </row>
    <row r="68" spans="1:26" ht="15.75" customHeight="1" x14ac:dyDescent="0.25">
      <c r="A68" s="42" t="s">
        <v>490</v>
      </c>
      <c r="B68" s="42" t="s">
        <v>490</v>
      </c>
      <c r="C68" s="51">
        <v>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41">
        <v>45147.648682754632</v>
      </c>
      <c r="S68" s="43">
        <v>45199</v>
      </c>
      <c r="T68" s="42" t="s">
        <v>23</v>
      </c>
      <c r="U68" s="43">
        <v>45153.438611111109</v>
      </c>
      <c r="V68" s="82">
        <f t="shared" si="0"/>
        <v>45153</v>
      </c>
      <c r="W68" s="6"/>
      <c r="X68" s="6"/>
      <c r="Y68" s="6"/>
      <c r="Z68" s="6"/>
    </row>
    <row r="69" spans="1:26" ht="15.75" customHeight="1" x14ac:dyDescent="0.25">
      <c r="A69" s="42" t="s">
        <v>490</v>
      </c>
      <c r="B69" s="42" t="s">
        <v>490</v>
      </c>
      <c r="C69" s="51">
        <v>1</v>
      </c>
      <c r="D69" s="42" t="s">
        <v>490</v>
      </c>
      <c r="E69" s="51">
        <v>6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41">
        <v>45145.543767592593</v>
      </c>
      <c r="S69" s="43">
        <v>45149</v>
      </c>
      <c r="T69" s="42" t="s">
        <v>22</v>
      </c>
      <c r="U69" s="43">
        <v>45149.565196759257</v>
      </c>
      <c r="V69" s="82">
        <f t="shared" si="0"/>
        <v>45149</v>
      </c>
      <c r="W69" s="6"/>
      <c r="X69" s="6"/>
      <c r="Y69" s="6"/>
      <c r="Z69" s="6"/>
    </row>
    <row r="70" spans="1:26" ht="15.75" customHeight="1" x14ac:dyDescent="0.25">
      <c r="A70" s="42" t="s">
        <v>490</v>
      </c>
      <c r="B70" s="6"/>
      <c r="C70" s="6"/>
      <c r="D70" s="42" t="s">
        <v>490</v>
      </c>
      <c r="E70" s="51">
        <v>1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41">
        <v>45142.679997650463</v>
      </c>
      <c r="S70" s="43">
        <v>45198</v>
      </c>
      <c r="T70" s="42" t="s">
        <v>23</v>
      </c>
      <c r="U70" s="43">
        <v>45189.434976851851</v>
      </c>
      <c r="V70" s="82">
        <f t="shared" si="0"/>
        <v>45189</v>
      </c>
      <c r="W70" s="6"/>
      <c r="X70" s="6"/>
      <c r="Y70" s="6"/>
      <c r="Z70" s="6"/>
    </row>
    <row r="71" spans="1:26" ht="15.75" customHeight="1" x14ac:dyDescent="0.25">
      <c r="A71" s="42" t="s">
        <v>490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42" t="s">
        <v>490</v>
      </c>
      <c r="Q71" s="51">
        <v>10</v>
      </c>
      <c r="R71" s="41">
        <v>45140.559009837962</v>
      </c>
      <c r="S71" s="43">
        <v>45282</v>
      </c>
      <c r="T71" s="42" t="s">
        <v>21</v>
      </c>
      <c r="U71" s="43">
        <v>45218.63622685185</v>
      </c>
      <c r="V71" s="82">
        <f t="shared" si="0"/>
        <v>45218</v>
      </c>
      <c r="W71" s="6"/>
      <c r="X71" s="6"/>
      <c r="Y71" s="6"/>
      <c r="Z71" s="6"/>
    </row>
    <row r="72" spans="1:26" ht="15.75" customHeight="1" x14ac:dyDescent="0.25">
      <c r="A72" s="42" t="s">
        <v>490</v>
      </c>
      <c r="B72" s="42" t="s">
        <v>490</v>
      </c>
      <c r="C72" s="51">
        <v>3</v>
      </c>
      <c r="D72" s="42" t="s">
        <v>490</v>
      </c>
      <c r="E72" s="51">
        <v>6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41">
        <v>45139.656832094908</v>
      </c>
      <c r="S72" s="43">
        <v>45145</v>
      </c>
      <c r="T72" s="42" t="s">
        <v>22</v>
      </c>
      <c r="U72" s="43">
        <v>45145.536354166667</v>
      </c>
      <c r="V72" s="82">
        <f t="shared" ref="V72:V135" si="1">IFERROR(DATEVALUE(TEXT(LEFT(U72,10),"ДД.ММ.ГГГГ")),"")</f>
        <v>45145</v>
      </c>
      <c r="W72" s="6"/>
      <c r="X72" s="6"/>
      <c r="Y72" s="6"/>
      <c r="Z72" s="6"/>
    </row>
    <row r="73" spans="1:26" ht="15.75" customHeight="1" x14ac:dyDescent="0.25">
      <c r="A73" s="42" t="s">
        <v>490</v>
      </c>
      <c r="B73" s="42" t="s">
        <v>490</v>
      </c>
      <c r="C73" s="51">
        <v>1</v>
      </c>
      <c r="D73" s="42" t="s">
        <v>490</v>
      </c>
      <c r="E73" s="51">
        <v>1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41">
        <v>45139.539258912038</v>
      </c>
      <c r="S73" s="43">
        <v>45145</v>
      </c>
      <c r="T73" s="42" t="s">
        <v>22</v>
      </c>
      <c r="U73" s="43">
        <v>45145.530671296299</v>
      </c>
      <c r="V73" s="82">
        <f t="shared" si="1"/>
        <v>45145</v>
      </c>
      <c r="W73" s="6"/>
      <c r="X73" s="6"/>
      <c r="Y73" s="6"/>
      <c r="Z73" s="6"/>
    </row>
    <row r="74" spans="1:26" ht="15.75" customHeight="1" x14ac:dyDescent="0.25">
      <c r="A74" s="42" t="s">
        <v>490</v>
      </c>
      <c r="B74" s="42" t="s">
        <v>490</v>
      </c>
      <c r="C74" s="51">
        <v>1</v>
      </c>
      <c r="D74" s="42" t="s">
        <v>490</v>
      </c>
      <c r="E74" s="51">
        <v>2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41">
        <v>45139.524583136576</v>
      </c>
      <c r="S74" s="43">
        <v>45145</v>
      </c>
      <c r="T74" s="42" t="s">
        <v>22</v>
      </c>
      <c r="U74" s="43">
        <v>45145.523587962962</v>
      </c>
      <c r="V74" s="82">
        <f t="shared" si="1"/>
        <v>45145</v>
      </c>
      <c r="W74" s="6"/>
      <c r="X74" s="6"/>
      <c r="Y74" s="6"/>
      <c r="Z74" s="6"/>
    </row>
    <row r="75" spans="1:26" ht="15.75" customHeight="1" x14ac:dyDescent="0.25">
      <c r="A75" s="42" t="s">
        <v>490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42" t="s">
        <v>490</v>
      </c>
      <c r="M75" s="51">
        <v>1</v>
      </c>
      <c r="N75" s="6"/>
      <c r="O75" s="6"/>
      <c r="P75" s="6"/>
      <c r="Q75" s="6"/>
      <c r="R75" s="41">
        <v>45139.494866631947</v>
      </c>
      <c r="S75" s="43">
        <v>45188</v>
      </c>
      <c r="T75" s="42" t="s">
        <v>23</v>
      </c>
      <c r="U75" s="43">
        <v>45189.438564814816</v>
      </c>
      <c r="V75" s="82">
        <f t="shared" si="1"/>
        <v>45189</v>
      </c>
      <c r="W75" s="6"/>
      <c r="X75" s="6"/>
      <c r="Y75" s="6"/>
      <c r="Z75" s="6"/>
    </row>
    <row r="76" spans="1:26" ht="15.75" customHeight="1" x14ac:dyDescent="0.25">
      <c r="A76" s="42" t="s">
        <v>490</v>
      </c>
      <c r="B76" s="42" t="s">
        <v>490</v>
      </c>
      <c r="C76" s="51">
        <v>2</v>
      </c>
      <c r="D76" s="42" t="s">
        <v>490</v>
      </c>
      <c r="E76" s="51">
        <v>1</v>
      </c>
      <c r="F76" s="6"/>
      <c r="G76" s="6"/>
      <c r="H76" s="6"/>
      <c r="I76" s="6"/>
      <c r="J76" s="6"/>
      <c r="K76" s="6"/>
      <c r="L76" s="42" t="s">
        <v>490</v>
      </c>
      <c r="M76" s="51">
        <v>1</v>
      </c>
      <c r="N76" s="6"/>
      <c r="O76" s="6"/>
      <c r="P76" s="6"/>
      <c r="Q76" s="6"/>
      <c r="R76" s="41">
        <v>45134.467124502313</v>
      </c>
      <c r="S76" s="43">
        <v>45215</v>
      </c>
      <c r="T76" s="42" t="s">
        <v>24</v>
      </c>
      <c r="U76" s="43">
        <v>45205.743530092594</v>
      </c>
      <c r="V76" s="82">
        <f t="shared" si="1"/>
        <v>45205</v>
      </c>
      <c r="W76" s="6"/>
      <c r="X76" s="6"/>
      <c r="Y76" s="6"/>
      <c r="Z76" s="6"/>
    </row>
    <row r="77" spans="1:26" ht="15.75" customHeight="1" x14ac:dyDescent="0.25">
      <c r="A77" s="45" t="s">
        <v>490</v>
      </c>
      <c r="B77" s="6"/>
      <c r="C77" s="6"/>
      <c r="D77" s="45" t="s">
        <v>490</v>
      </c>
      <c r="E77" s="52">
        <v>2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44">
        <v>45133.763015891207</v>
      </c>
      <c r="S77" s="46">
        <v>45229</v>
      </c>
      <c r="T77" s="45" t="s">
        <v>21</v>
      </c>
      <c r="U77" s="46"/>
      <c r="V77" s="82" t="str">
        <f t="shared" si="1"/>
        <v/>
      </c>
      <c r="W77" s="6"/>
      <c r="X77" s="6"/>
      <c r="Y77" s="6"/>
      <c r="Z77" s="6"/>
    </row>
    <row r="78" spans="1:26" ht="15.75" customHeight="1" x14ac:dyDescent="0.25">
      <c r="A78" s="42" t="s">
        <v>490</v>
      </c>
      <c r="B78" s="6"/>
      <c r="C78" s="6"/>
      <c r="D78" s="6"/>
      <c r="E78" s="6"/>
      <c r="F78" s="6"/>
      <c r="G78" s="6"/>
      <c r="H78" s="6"/>
      <c r="I78" s="6"/>
      <c r="J78" s="42" t="s">
        <v>490</v>
      </c>
      <c r="K78" s="51">
        <v>1</v>
      </c>
      <c r="L78" s="6"/>
      <c r="M78" s="6"/>
      <c r="N78" s="6"/>
      <c r="O78" s="6"/>
      <c r="P78" s="6"/>
      <c r="Q78" s="6"/>
      <c r="R78" s="41">
        <v>45132.503119363428</v>
      </c>
      <c r="S78" s="43">
        <v>45142</v>
      </c>
      <c r="T78" s="42" t="s">
        <v>21</v>
      </c>
      <c r="U78" s="43">
        <v>45142.558692129627</v>
      </c>
      <c r="V78" s="82">
        <f t="shared" si="1"/>
        <v>45142</v>
      </c>
      <c r="W78" s="6"/>
      <c r="X78" s="6"/>
      <c r="Y78" s="6"/>
      <c r="Z78" s="6"/>
    </row>
    <row r="79" spans="1:26" ht="15.75" customHeight="1" x14ac:dyDescent="0.25">
      <c r="A79" s="42" t="s">
        <v>490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42" t="s">
        <v>490</v>
      </c>
      <c r="Q79" s="51">
        <v>1</v>
      </c>
      <c r="R79" s="41">
        <v>45132.498854131947</v>
      </c>
      <c r="S79" s="43">
        <v>45188</v>
      </c>
      <c r="T79" s="42" t="s">
        <v>23</v>
      </c>
      <c r="U79" s="43">
        <v>45188.537118055552</v>
      </c>
      <c r="V79" s="82">
        <f t="shared" si="1"/>
        <v>45188</v>
      </c>
      <c r="W79" s="6"/>
      <c r="X79" s="6"/>
      <c r="Y79" s="6"/>
      <c r="Z79" s="6"/>
    </row>
    <row r="80" spans="1:26" ht="15.75" customHeight="1" x14ac:dyDescent="0.25">
      <c r="A80" s="42" t="s">
        <v>490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42" t="s">
        <v>490</v>
      </c>
      <c r="Q80" s="51">
        <v>1</v>
      </c>
      <c r="R80" s="41">
        <v>45131.777516747687</v>
      </c>
      <c r="S80" s="43">
        <v>45132</v>
      </c>
      <c r="T80" s="42" t="s">
        <v>23</v>
      </c>
      <c r="U80" s="43">
        <v>45132.732361111113</v>
      </c>
      <c r="V80" s="82">
        <f t="shared" si="1"/>
        <v>45132</v>
      </c>
      <c r="W80" s="6"/>
      <c r="X80" s="6"/>
      <c r="Y80" s="6"/>
      <c r="Z80" s="6"/>
    </row>
    <row r="81" spans="1:26" ht="15.75" customHeight="1" x14ac:dyDescent="0.25">
      <c r="A81" s="42" t="s">
        <v>490</v>
      </c>
      <c r="B81" s="6"/>
      <c r="C81" s="6"/>
      <c r="D81" s="42" t="s">
        <v>490</v>
      </c>
      <c r="E81" s="51">
        <v>5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41">
        <v>45131.473842476851</v>
      </c>
      <c r="S81" s="43">
        <v>45132</v>
      </c>
      <c r="T81" s="42" t="s">
        <v>21</v>
      </c>
      <c r="U81" s="43">
        <v>45133.395833333336</v>
      </c>
      <c r="V81" s="82">
        <f t="shared" si="1"/>
        <v>45133</v>
      </c>
      <c r="W81" s="6"/>
      <c r="X81" s="6"/>
      <c r="Y81" s="6"/>
      <c r="Z81" s="6"/>
    </row>
    <row r="82" spans="1:26" ht="15.75" customHeight="1" x14ac:dyDescent="0.25">
      <c r="A82" s="42" t="s">
        <v>490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42" t="s">
        <v>490</v>
      </c>
      <c r="O82" s="51">
        <v>1</v>
      </c>
      <c r="P82" s="6"/>
      <c r="Q82" s="6"/>
      <c r="R82" s="41">
        <v>45127.715823530096</v>
      </c>
      <c r="S82" s="43">
        <v>45131</v>
      </c>
      <c r="T82" s="42" t="s">
        <v>24</v>
      </c>
      <c r="U82" s="43">
        <v>45132.394247685188</v>
      </c>
      <c r="V82" s="82">
        <f t="shared" si="1"/>
        <v>45132</v>
      </c>
      <c r="W82" s="6"/>
      <c r="X82" s="6"/>
      <c r="Y82" s="6"/>
      <c r="Z82" s="6"/>
    </row>
    <row r="83" spans="1:26" ht="15.75" customHeight="1" x14ac:dyDescent="0.25">
      <c r="A83" s="42" t="s">
        <v>490</v>
      </c>
      <c r="B83" s="6"/>
      <c r="C83" s="6"/>
      <c r="D83" s="6"/>
      <c r="E83" s="6"/>
      <c r="F83" s="42" t="s">
        <v>490</v>
      </c>
      <c r="G83" s="51">
        <v>6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41">
        <v>45127.524932291664</v>
      </c>
      <c r="S83" s="43">
        <v>45183</v>
      </c>
      <c r="T83" s="42" t="s">
        <v>21</v>
      </c>
      <c r="U83" s="43">
        <v>45183.752291666664</v>
      </c>
      <c r="V83" s="82">
        <f t="shared" si="1"/>
        <v>45183</v>
      </c>
      <c r="W83" s="6"/>
      <c r="X83" s="6"/>
      <c r="Y83" s="6"/>
      <c r="Z83" s="6"/>
    </row>
    <row r="84" spans="1:26" ht="15.75" customHeight="1" x14ac:dyDescent="0.25">
      <c r="A84" s="45" t="s">
        <v>490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45" t="s">
        <v>490</v>
      </c>
      <c r="Q84" s="52">
        <v>4</v>
      </c>
      <c r="R84" s="44">
        <v>45125.666639467592</v>
      </c>
      <c r="S84" s="46">
        <v>45289</v>
      </c>
      <c r="T84" s="45" t="s">
        <v>21</v>
      </c>
      <c r="U84" s="46"/>
      <c r="V84" s="82" t="str">
        <f t="shared" si="1"/>
        <v/>
      </c>
      <c r="W84" s="6"/>
      <c r="X84" s="6"/>
      <c r="Y84" s="6"/>
      <c r="Z84" s="6"/>
    </row>
    <row r="85" spans="1:26" ht="15.75" customHeight="1" x14ac:dyDescent="0.25">
      <c r="A85" s="42" t="s">
        <v>490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42" t="s">
        <v>490</v>
      </c>
      <c r="Q85" s="51">
        <v>6</v>
      </c>
      <c r="R85" s="41">
        <v>45125.626775150464</v>
      </c>
      <c r="S85" s="43">
        <v>45189</v>
      </c>
      <c r="T85" s="42" t="s">
        <v>21</v>
      </c>
      <c r="U85" s="43">
        <v>45189.608472222222</v>
      </c>
      <c r="V85" s="82">
        <f t="shared" si="1"/>
        <v>45189</v>
      </c>
      <c r="W85" s="6"/>
      <c r="X85" s="6"/>
      <c r="Y85" s="6"/>
      <c r="Z85" s="6"/>
    </row>
    <row r="86" spans="1:26" ht="15.75" customHeight="1" x14ac:dyDescent="0.25">
      <c r="A86" s="42" t="s">
        <v>490</v>
      </c>
      <c r="B86" s="42" t="s">
        <v>490</v>
      </c>
      <c r="C86" s="51">
        <v>1</v>
      </c>
      <c r="D86" s="42" t="s">
        <v>490</v>
      </c>
      <c r="E86" s="51">
        <v>5</v>
      </c>
      <c r="F86" s="6"/>
      <c r="G86" s="6"/>
      <c r="H86" s="6"/>
      <c r="I86" s="6"/>
      <c r="J86" s="6"/>
      <c r="K86" s="6"/>
      <c r="L86" s="42" t="s">
        <v>490</v>
      </c>
      <c r="M86" s="51">
        <v>1</v>
      </c>
      <c r="N86" s="6"/>
      <c r="O86" s="6"/>
      <c r="P86" s="6"/>
      <c r="Q86" s="6"/>
      <c r="R86" s="41">
        <v>45124.433847719905</v>
      </c>
      <c r="S86" s="43">
        <v>45215</v>
      </c>
      <c r="T86" s="42" t="s">
        <v>24</v>
      </c>
      <c r="U86" s="43">
        <v>45216.446446759262</v>
      </c>
      <c r="V86" s="82">
        <f t="shared" si="1"/>
        <v>45216</v>
      </c>
      <c r="W86" s="6"/>
      <c r="X86" s="6"/>
      <c r="Y86" s="6"/>
      <c r="Z86" s="6"/>
    </row>
    <row r="87" spans="1:26" ht="15.75" customHeight="1" x14ac:dyDescent="0.25">
      <c r="A87" s="42" t="s">
        <v>490</v>
      </c>
      <c r="B87" s="42" t="s">
        <v>490</v>
      </c>
      <c r="C87" s="51">
        <v>1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41">
        <v>45119.506151122689</v>
      </c>
      <c r="S87" s="43">
        <v>45138</v>
      </c>
      <c r="T87" s="42" t="s">
        <v>23</v>
      </c>
      <c r="U87" s="43">
        <v>45138.454085648147</v>
      </c>
      <c r="V87" s="82">
        <f t="shared" si="1"/>
        <v>45138</v>
      </c>
      <c r="W87" s="6"/>
      <c r="X87" s="6"/>
      <c r="Y87" s="6"/>
      <c r="Z87" s="6"/>
    </row>
    <row r="88" spans="1:26" ht="15.75" customHeight="1" x14ac:dyDescent="0.25">
      <c r="A88" s="42" t="s">
        <v>490</v>
      </c>
      <c r="B88" s="42" t="s">
        <v>490</v>
      </c>
      <c r="C88" s="51">
        <v>1</v>
      </c>
      <c r="D88" s="6"/>
      <c r="E88" s="6"/>
      <c r="F88" s="6"/>
      <c r="G88" s="6"/>
      <c r="H88" s="6"/>
      <c r="I88" s="6"/>
      <c r="J88" s="42" t="s">
        <v>490</v>
      </c>
      <c r="K88" s="51">
        <v>1</v>
      </c>
      <c r="L88" s="6"/>
      <c r="M88" s="6"/>
      <c r="N88" s="6"/>
      <c r="O88" s="6"/>
      <c r="P88" s="6"/>
      <c r="Q88" s="6"/>
      <c r="R88" s="41">
        <v>45118.527897187501</v>
      </c>
      <c r="S88" s="43">
        <v>45119</v>
      </c>
      <c r="T88" s="42" t="s">
        <v>22</v>
      </c>
      <c r="U88" s="43">
        <v>45119.481805555559</v>
      </c>
      <c r="V88" s="82">
        <f t="shared" si="1"/>
        <v>45119</v>
      </c>
      <c r="W88" s="6"/>
      <c r="X88" s="6"/>
      <c r="Y88" s="6"/>
      <c r="Z88" s="6"/>
    </row>
    <row r="89" spans="1:26" ht="15.75" customHeight="1" x14ac:dyDescent="0.25">
      <c r="A89" s="42" t="s">
        <v>490</v>
      </c>
      <c r="B89" s="42" t="s">
        <v>490</v>
      </c>
      <c r="C89" s="51">
        <v>1</v>
      </c>
      <c r="D89" s="6"/>
      <c r="E89" s="6"/>
      <c r="F89" s="6"/>
      <c r="G89" s="6"/>
      <c r="H89" s="6"/>
      <c r="I89" s="6"/>
      <c r="J89" s="42" t="s">
        <v>490</v>
      </c>
      <c r="K89" s="51">
        <v>1</v>
      </c>
      <c r="L89" s="6"/>
      <c r="M89" s="6"/>
      <c r="N89" s="6"/>
      <c r="O89" s="6"/>
      <c r="P89" s="6"/>
      <c r="Q89" s="6"/>
      <c r="R89" s="41">
        <v>45118.514357326392</v>
      </c>
      <c r="S89" s="43">
        <v>45119</v>
      </c>
      <c r="T89" s="42" t="s">
        <v>22</v>
      </c>
      <c r="U89" s="43">
        <v>45119.480914351851</v>
      </c>
      <c r="V89" s="82">
        <f t="shared" si="1"/>
        <v>45119</v>
      </c>
      <c r="W89" s="6"/>
      <c r="X89" s="6"/>
      <c r="Y89" s="6"/>
      <c r="Z89" s="6"/>
    </row>
    <row r="90" spans="1:26" ht="15.75" customHeight="1" x14ac:dyDescent="0.25">
      <c r="A90" s="42" t="s">
        <v>490</v>
      </c>
      <c r="B90" s="6"/>
      <c r="C90" s="6"/>
      <c r="D90" s="42" t="s">
        <v>490</v>
      </c>
      <c r="E90" s="51">
        <v>1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41">
        <v>45114.508286261575</v>
      </c>
      <c r="S90" s="43">
        <v>45131</v>
      </c>
      <c r="T90" s="42" t="s">
        <v>22</v>
      </c>
      <c r="U90" s="43">
        <v>45121.512303240743</v>
      </c>
      <c r="V90" s="82">
        <f t="shared" si="1"/>
        <v>45121</v>
      </c>
      <c r="W90" s="6"/>
      <c r="X90" s="6"/>
      <c r="Y90" s="6"/>
      <c r="Z90" s="6"/>
    </row>
    <row r="91" spans="1:26" ht="15.75" customHeight="1" x14ac:dyDescent="0.25">
      <c r="A91" s="42" t="s">
        <v>490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42" t="s">
        <v>490</v>
      </c>
      <c r="Q91" s="51">
        <v>1</v>
      </c>
      <c r="R91" s="41">
        <v>45112.735574108796</v>
      </c>
      <c r="S91" s="43">
        <v>45159</v>
      </c>
      <c r="T91" s="42" t="s">
        <v>23</v>
      </c>
      <c r="U91" s="43">
        <v>45159.411620370367</v>
      </c>
      <c r="V91" s="82">
        <f t="shared" si="1"/>
        <v>45159</v>
      </c>
      <c r="W91" s="6"/>
      <c r="X91" s="6"/>
      <c r="Y91" s="6"/>
      <c r="Z91" s="6"/>
    </row>
    <row r="92" spans="1:26" ht="15.75" customHeight="1" x14ac:dyDescent="0.25">
      <c r="A92" s="42" t="s">
        <v>490</v>
      </c>
      <c r="B92" s="6"/>
      <c r="C92" s="6"/>
      <c r="D92" s="42" t="s">
        <v>490</v>
      </c>
      <c r="E92" s="51">
        <v>2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41">
        <v>45111.461435150464</v>
      </c>
      <c r="S92" s="43">
        <v>45187</v>
      </c>
      <c r="T92" s="42" t="s">
        <v>23</v>
      </c>
      <c r="U92" s="43">
        <v>45184.648182870369</v>
      </c>
      <c r="V92" s="82">
        <f t="shared" si="1"/>
        <v>45184</v>
      </c>
      <c r="W92" s="6"/>
      <c r="X92" s="6"/>
      <c r="Y92" s="6"/>
      <c r="Z92" s="6"/>
    </row>
    <row r="93" spans="1:26" ht="15.75" customHeight="1" x14ac:dyDescent="0.25">
      <c r="A93" s="42" t="s">
        <v>490</v>
      </c>
      <c r="B93" s="6"/>
      <c r="C93" s="6"/>
      <c r="D93" s="42" t="s">
        <v>490</v>
      </c>
      <c r="E93" s="51">
        <v>1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41">
        <v>45110.638176886576</v>
      </c>
      <c r="S93" s="43">
        <v>45187</v>
      </c>
      <c r="T93" s="42" t="s">
        <v>21</v>
      </c>
      <c r="U93" s="43">
        <v>45175.467118055552</v>
      </c>
      <c r="V93" s="82">
        <f t="shared" si="1"/>
        <v>45175</v>
      </c>
      <c r="W93" s="6"/>
      <c r="X93" s="6"/>
      <c r="Y93" s="6"/>
      <c r="Z93" s="6"/>
    </row>
    <row r="94" spans="1:26" ht="15.75" customHeight="1" x14ac:dyDescent="0.25">
      <c r="A94" s="42" t="s">
        <v>490</v>
      </c>
      <c r="B94" s="6"/>
      <c r="C94" s="6"/>
      <c r="D94" s="6"/>
      <c r="E94" s="6"/>
      <c r="F94" s="42" t="s">
        <v>490</v>
      </c>
      <c r="G94" s="51">
        <v>4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41">
        <v>45110.586329363425</v>
      </c>
      <c r="S94" s="43">
        <v>45135</v>
      </c>
      <c r="T94" s="42" t="s">
        <v>21</v>
      </c>
      <c r="U94" s="43">
        <v>45120.50644675926</v>
      </c>
      <c r="V94" s="82">
        <f t="shared" si="1"/>
        <v>45120</v>
      </c>
      <c r="W94" s="6"/>
      <c r="X94" s="6"/>
      <c r="Y94" s="6"/>
      <c r="Z94" s="6"/>
    </row>
    <row r="95" spans="1:26" ht="15.75" customHeight="1" x14ac:dyDescent="0.25">
      <c r="A95" s="42" t="s">
        <v>490</v>
      </c>
      <c r="B95" s="42" t="s">
        <v>490</v>
      </c>
      <c r="C95" s="51">
        <v>1</v>
      </c>
      <c r="D95" s="42" t="s">
        <v>490</v>
      </c>
      <c r="E95" s="51">
        <v>3</v>
      </c>
      <c r="F95" s="6"/>
      <c r="G95" s="6"/>
      <c r="H95" s="6"/>
      <c r="I95" s="6"/>
      <c r="J95" s="6"/>
      <c r="K95" s="6"/>
      <c r="L95" s="42" t="s">
        <v>490</v>
      </c>
      <c r="M95" s="51">
        <v>1</v>
      </c>
      <c r="N95" s="6"/>
      <c r="O95" s="6"/>
      <c r="P95" s="6"/>
      <c r="Q95" s="6"/>
      <c r="R95" s="41">
        <v>45107.66814105324</v>
      </c>
      <c r="S95" s="43">
        <v>45159</v>
      </c>
      <c r="T95" s="42" t="s">
        <v>24</v>
      </c>
      <c r="U95" s="43">
        <v>45156.64508101852</v>
      </c>
      <c r="V95" s="82">
        <f t="shared" si="1"/>
        <v>45156</v>
      </c>
      <c r="W95" s="6"/>
      <c r="X95" s="6"/>
      <c r="Y95" s="6"/>
      <c r="Z95" s="6"/>
    </row>
    <row r="96" spans="1:26" ht="15.75" customHeight="1" x14ac:dyDescent="0.25">
      <c r="A96" s="45" t="s">
        <v>490</v>
      </c>
      <c r="B96" s="6"/>
      <c r="C96" s="6"/>
      <c r="D96" s="45" t="s">
        <v>490</v>
      </c>
      <c r="E96" s="52">
        <v>5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44">
        <v>45107.618677314815</v>
      </c>
      <c r="S96" s="46">
        <v>45289</v>
      </c>
      <c r="T96" s="45" t="s">
        <v>21</v>
      </c>
      <c r="U96" s="46"/>
      <c r="V96" s="82" t="str">
        <f t="shared" si="1"/>
        <v/>
      </c>
      <c r="W96" s="6"/>
      <c r="X96" s="6"/>
      <c r="Y96" s="6"/>
      <c r="Z96" s="6"/>
    </row>
    <row r="97" spans="1:26" ht="15.75" customHeight="1" x14ac:dyDescent="0.25">
      <c r="A97" s="49" t="s">
        <v>490</v>
      </c>
      <c r="B97" s="49" t="s">
        <v>490</v>
      </c>
      <c r="C97" s="53">
        <v>1</v>
      </c>
      <c r="D97" s="49" t="s">
        <v>490</v>
      </c>
      <c r="E97" s="53">
        <v>1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48">
        <v>45106.504318402775</v>
      </c>
      <c r="S97" s="50">
        <v>45219</v>
      </c>
      <c r="T97" s="49" t="s">
        <v>24</v>
      </c>
      <c r="U97" s="50"/>
      <c r="V97" s="82" t="str">
        <f t="shared" si="1"/>
        <v/>
      </c>
      <c r="W97" s="6"/>
      <c r="X97" s="6"/>
      <c r="Y97" s="6"/>
      <c r="Z97" s="6"/>
    </row>
    <row r="98" spans="1:26" ht="15.75" customHeight="1" x14ac:dyDescent="0.25">
      <c r="A98" s="42" t="s">
        <v>490</v>
      </c>
      <c r="B98" s="6"/>
      <c r="C98" s="6"/>
      <c r="D98" s="42" t="s">
        <v>490</v>
      </c>
      <c r="E98" s="51">
        <v>2</v>
      </c>
      <c r="F98" s="6"/>
      <c r="G98" s="6"/>
      <c r="H98" s="6"/>
      <c r="I98" s="6"/>
      <c r="J98" s="6"/>
      <c r="K98" s="6"/>
      <c r="L98" s="42" t="s">
        <v>490</v>
      </c>
      <c r="M98" s="51">
        <v>1</v>
      </c>
      <c r="N98" s="6"/>
      <c r="O98" s="6"/>
      <c r="P98" s="6"/>
      <c r="Q98" s="6"/>
      <c r="R98" s="41">
        <v>45105.661416238429</v>
      </c>
      <c r="S98" s="43">
        <v>45212</v>
      </c>
      <c r="T98" s="42" t="s">
        <v>21</v>
      </c>
      <c r="U98" s="43">
        <v>45208.623483796298</v>
      </c>
      <c r="V98" s="82">
        <f t="shared" si="1"/>
        <v>45208</v>
      </c>
      <c r="W98" s="6"/>
      <c r="X98" s="6"/>
      <c r="Y98" s="6"/>
      <c r="Z98" s="6"/>
    </row>
    <row r="99" spans="1:26" ht="15.75" customHeight="1" x14ac:dyDescent="0.25">
      <c r="A99" s="42" t="s">
        <v>490</v>
      </c>
      <c r="B99" s="6"/>
      <c r="C99" s="6"/>
      <c r="D99" s="42" t="s">
        <v>490</v>
      </c>
      <c r="E99" s="51">
        <v>2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41">
        <v>45104.663267013886</v>
      </c>
      <c r="S99" s="43">
        <v>45131</v>
      </c>
      <c r="T99" s="42" t="s">
        <v>24</v>
      </c>
      <c r="U99" s="43">
        <v>45134.48605324074</v>
      </c>
      <c r="V99" s="82">
        <f t="shared" si="1"/>
        <v>45134</v>
      </c>
      <c r="W99" s="6"/>
      <c r="X99" s="6"/>
      <c r="Y99" s="6"/>
      <c r="Z99" s="6"/>
    </row>
    <row r="100" spans="1:26" ht="15.75" customHeight="1" x14ac:dyDescent="0.25">
      <c r="A100" s="45" t="s">
        <v>490</v>
      </c>
      <c r="B100" s="6"/>
      <c r="C100" s="6"/>
      <c r="D100" s="6"/>
      <c r="E100" s="6"/>
      <c r="F100" s="45" t="s">
        <v>490</v>
      </c>
      <c r="G100" s="52">
        <v>1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44">
        <v>45104.577221527776</v>
      </c>
      <c r="S100" s="46">
        <v>45289</v>
      </c>
      <c r="T100" s="45" t="s">
        <v>23</v>
      </c>
      <c r="U100" s="46"/>
      <c r="V100" s="82" t="str">
        <f t="shared" si="1"/>
        <v/>
      </c>
      <c r="W100" s="6"/>
      <c r="X100" s="6"/>
      <c r="Y100" s="6"/>
      <c r="Z100" s="6"/>
    </row>
    <row r="101" spans="1:26" ht="15.75" customHeight="1" x14ac:dyDescent="0.25">
      <c r="A101" s="42" t="s">
        <v>490</v>
      </c>
      <c r="B101" s="42" t="s">
        <v>490</v>
      </c>
      <c r="C101" s="51">
        <v>1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41">
        <v>45103.678596030091</v>
      </c>
      <c r="S101" s="43">
        <v>45107</v>
      </c>
      <c r="T101" s="42" t="s">
        <v>24</v>
      </c>
      <c r="U101" s="43">
        <v>45134.717442129629</v>
      </c>
      <c r="V101" s="82">
        <f t="shared" si="1"/>
        <v>45134</v>
      </c>
      <c r="W101" s="6"/>
      <c r="X101" s="6"/>
      <c r="Y101" s="6"/>
      <c r="Z101" s="6"/>
    </row>
    <row r="102" spans="1:26" ht="15.75" customHeight="1" x14ac:dyDescent="0.25">
      <c r="A102" s="42" t="s">
        <v>490</v>
      </c>
      <c r="B102" s="42" t="s">
        <v>490</v>
      </c>
      <c r="C102" s="51">
        <v>1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41">
        <v>45100.611881597222</v>
      </c>
      <c r="S102" s="43">
        <v>45107</v>
      </c>
      <c r="T102" s="42" t="s">
        <v>23</v>
      </c>
      <c r="U102" s="43">
        <v>45105.634421296294</v>
      </c>
      <c r="V102" s="82">
        <f t="shared" si="1"/>
        <v>45105</v>
      </c>
      <c r="W102" s="6"/>
      <c r="X102" s="6"/>
      <c r="Y102" s="6"/>
      <c r="Z102" s="6"/>
    </row>
    <row r="103" spans="1:26" ht="15.75" customHeight="1" x14ac:dyDescent="0.25">
      <c r="A103" s="42" t="s">
        <v>490</v>
      </c>
      <c r="B103" s="6"/>
      <c r="C103" s="6"/>
      <c r="D103" s="42" t="s">
        <v>490</v>
      </c>
      <c r="E103" s="51">
        <v>8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41">
        <v>45100.458316469907</v>
      </c>
      <c r="S103" s="43">
        <v>45159</v>
      </c>
      <c r="T103" s="42" t="s">
        <v>23</v>
      </c>
      <c r="U103" s="43">
        <v>45147.721863425926</v>
      </c>
      <c r="V103" s="82">
        <f t="shared" si="1"/>
        <v>45147</v>
      </c>
      <c r="W103" s="6"/>
      <c r="X103" s="6"/>
      <c r="Y103" s="6"/>
      <c r="Z103" s="6"/>
    </row>
    <row r="104" spans="1:26" ht="15.75" customHeight="1" x14ac:dyDescent="0.25">
      <c r="A104" s="42" t="s">
        <v>490</v>
      </c>
      <c r="B104" s="6"/>
      <c r="C104" s="6"/>
      <c r="D104" s="42" t="s">
        <v>490</v>
      </c>
      <c r="E104" s="51">
        <v>2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41">
        <v>45098.684344247682</v>
      </c>
      <c r="S104" s="43">
        <v>45135</v>
      </c>
      <c r="T104" s="42" t="s">
        <v>23</v>
      </c>
      <c r="U104" s="43">
        <v>45135.473506944443</v>
      </c>
      <c r="V104" s="82">
        <f t="shared" si="1"/>
        <v>45135</v>
      </c>
      <c r="W104" s="6"/>
      <c r="X104" s="6"/>
      <c r="Y104" s="6"/>
      <c r="Z104" s="6"/>
    </row>
    <row r="105" spans="1:26" ht="15.75" customHeight="1" x14ac:dyDescent="0.25">
      <c r="A105" s="42" t="s">
        <v>490</v>
      </c>
      <c r="B105" s="42" t="s">
        <v>490</v>
      </c>
      <c r="C105" s="51">
        <v>1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41">
        <v>45096.633779247684</v>
      </c>
      <c r="S105" s="43">
        <v>45107</v>
      </c>
      <c r="T105" s="42" t="s">
        <v>23</v>
      </c>
      <c r="U105" s="43">
        <v>45106.520787037036</v>
      </c>
      <c r="V105" s="82">
        <f t="shared" si="1"/>
        <v>45106</v>
      </c>
      <c r="W105" s="6"/>
      <c r="X105" s="6"/>
      <c r="Y105" s="6"/>
      <c r="Z105" s="6"/>
    </row>
    <row r="106" spans="1:26" ht="15.75" customHeight="1" x14ac:dyDescent="0.25">
      <c r="A106" s="45" t="s">
        <v>490</v>
      </c>
      <c r="B106" s="6"/>
      <c r="C106" s="6"/>
      <c r="D106" s="6"/>
      <c r="E106" s="6"/>
      <c r="F106" s="45" t="s">
        <v>490</v>
      </c>
      <c r="G106" s="52">
        <v>1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44">
        <v>45096.528349305554</v>
      </c>
      <c r="S106" s="46">
        <v>45230</v>
      </c>
      <c r="T106" s="45" t="s">
        <v>21</v>
      </c>
      <c r="U106" s="46"/>
      <c r="V106" s="82" t="str">
        <f t="shared" si="1"/>
        <v/>
      </c>
      <c r="W106" s="6"/>
      <c r="X106" s="6"/>
      <c r="Y106" s="6"/>
      <c r="Z106" s="6"/>
    </row>
    <row r="107" spans="1:26" ht="15.75" customHeight="1" x14ac:dyDescent="0.25">
      <c r="A107" s="42" t="s">
        <v>490</v>
      </c>
      <c r="B107" s="6"/>
      <c r="C107" s="6"/>
      <c r="D107" s="6"/>
      <c r="E107" s="6"/>
      <c r="F107" s="42" t="s">
        <v>490</v>
      </c>
      <c r="G107" s="51">
        <v>1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41">
        <v>45093.703964895831</v>
      </c>
      <c r="S107" s="43">
        <v>45117</v>
      </c>
      <c r="T107" s="42" t="s">
        <v>21</v>
      </c>
      <c r="U107" s="43">
        <v>45114.678310185183</v>
      </c>
      <c r="V107" s="82">
        <f t="shared" si="1"/>
        <v>45114</v>
      </c>
      <c r="W107" s="6"/>
      <c r="X107" s="6"/>
      <c r="Y107" s="6"/>
      <c r="Z107" s="6"/>
    </row>
    <row r="108" spans="1:26" ht="15.75" customHeight="1" x14ac:dyDescent="0.25">
      <c r="A108" s="45" t="s">
        <v>490</v>
      </c>
      <c r="B108" s="45" t="s">
        <v>490</v>
      </c>
      <c r="C108" s="52">
        <v>1</v>
      </c>
      <c r="D108" s="45" t="s">
        <v>490</v>
      </c>
      <c r="E108" s="52">
        <v>3</v>
      </c>
      <c r="F108" s="6"/>
      <c r="G108" s="6"/>
      <c r="H108" s="6"/>
      <c r="I108" s="6"/>
      <c r="J108" s="6"/>
      <c r="K108" s="6"/>
      <c r="L108" s="45" t="s">
        <v>490</v>
      </c>
      <c r="M108" s="52">
        <v>1</v>
      </c>
      <c r="N108" s="6"/>
      <c r="O108" s="6"/>
      <c r="P108" s="6"/>
      <c r="Q108" s="6"/>
      <c r="R108" s="44">
        <v>45092.502056365738</v>
      </c>
      <c r="S108" s="46">
        <v>45243</v>
      </c>
      <c r="T108" s="45" t="s">
        <v>24</v>
      </c>
      <c r="U108" s="46"/>
      <c r="V108" s="82" t="str">
        <f t="shared" si="1"/>
        <v/>
      </c>
      <c r="W108" s="6"/>
      <c r="X108" s="6"/>
      <c r="Y108" s="6"/>
      <c r="Z108" s="6"/>
    </row>
    <row r="109" spans="1:26" ht="15.75" customHeight="1" x14ac:dyDescent="0.25">
      <c r="A109" s="45" t="s">
        <v>490</v>
      </c>
      <c r="B109" s="45" t="s">
        <v>490</v>
      </c>
      <c r="C109" s="52">
        <v>1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44">
        <v>45092.477968599538</v>
      </c>
      <c r="S109" s="46">
        <v>45230</v>
      </c>
      <c r="T109" s="45" t="s">
        <v>21</v>
      </c>
      <c r="U109" s="46"/>
      <c r="V109" s="82" t="str">
        <f t="shared" si="1"/>
        <v/>
      </c>
      <c r="W109" s="6"/>
      <c r="X109" s="6"/>
      <c r="Y109" s="6"/>
      <c r="Z109" s="6"/>
    </row>
    <row r="110" spans="1:26" ht="15.75" customHeight="1" x14ac:dyDescent="0.25">
      <c r="A110" s="42" t="s">
        <v>490</v>
      </c>
      <c r="B110" s="42" t="s">
        <v>490</v>
      </c>
      <c r="C110" s="51">
        <v>1</v>
      </c>
      <c r="D110" s="42" t="s">
        <v>490</v>
      </c>
      <c r="E110" s="51">
        <v>2</v>
      </c>
      <c r="F110" s="6"/>
      <c r="G110" s="6"/>
      <c r="H110" s="6"/>
      <c r="I110" s="6"/>
      <c r="J110" s="6"/>
      <c r="K110" s="6"/>
      <c r="L110" s="42" t="s">
        <v>490</v>
      </c>
      <c r="M110" s="51">
        <v>1</v>
      </c>
      <c r="N110" s="6"/>
      <c r="O110" s="6"/>
      <c r="P110" s="6"/>
      <c r="Q110" s="6"/>
      <c r="R110" s="41">
        <v>45091.473809687501</v>
      </c>
      <c r="S110" s="43">
        <v>45131</v>
      </c>
      <c r="T110" s="42" t="s">
        <v>24</v>
      </c>
      <c r="U110" s="43">
        <v>45126.542245370372</v>
      </c>
      <c r="V110" s="82">
        <f t="shared" si="1"/>
        <v>45126</v>
      </c>
      <c r="W110" s="6"/>
      <c r="X110" s="6"/>
      <c r="Y110" s="6"/>
      <c r="Z110" s="6"/>
    </row>
    <row r="111" spans="1:26" ht="15.75" customHeight="1" x14ac:dyDescent="0.25">
      <c r="A111" s="42" t="s">
        <v>490</v>
      </c>
      <c r="B111" s="42" t="s">
        <v>490</v>
      </c>
      <c r="C111" s="51">
        <v>1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41">
        <v>45090.442577349539</v>
      </c>
      <c r="S111" s="43">
        <v>45100</v>
      </c>
      <c r="T111" s="42" t="s">
        <v>21</v>
      </c>
      <c r="U111" s="43">
        <v>45100.489618055559</v>
      </c>
      <c r="V111" s="82">
        <f t="shared" si="1"/>
        <v>45100</v>
      </c>
      <c r="W111" s="6"/>
      <c r="X111" s="6"/>
      <c r="Y111" s="6"/>
      <c r="Z111" s="6"/>
    </row>
    <row r="112" spans="1:26" ht="15.75" customHeight="1" x14ac:dyDescent="0.25">
      <c r="A112" s="42" t="s">
        <v>490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42" t="s">
        <v>490</v>
      </c>
      <c r="Q112" s="51">
        <v>1</v>
      </c>
      <c r="R112" s="41">
        <v>45090.439879548612</v>
      </c>
      <c r="S112" s="43">
        <v>45117</v>
      </c>
      <c r="T112" s="42" t="s">
        <v>23</v>
      </c>
      <c r="U112" s="43">
        <v>45114.43041666667</v>
      </c>
      <c r="V112" s="82">
        <f t="shared" si="1"/>
        <v>45114</v>
      </c>
      <c r="W112" s="6"/>
      <c r="X112" s="6"/>
      <c r="Y112" s="6"/>
      <c r="Z112" s="6"/>
    </row>
    <row r="113" spans="1:26" ht="15.75" customHeight="1" x14ac:dyDescent="0.25">
      <c r="A113" s="42" t="s">
        <v>490</v>
      </c>
      <c r="B113" s="42" t="s">
        <v>490</v>
      </c>
      <c r="C113" s="51">
        <v>1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41">
        <v>45090.422222835645</v>
      </c>
      <c r="S113" s="43">
        <v>45096</v>
      </c>
      <c r="T113" s="42" t="s">
        <v>21</v>
      </c>
      <c r="U113" s="43">
        <v>45096.693379629629</v>
      </c>
      <c r="V113" s="82">
        <f t="shared" si="1"/>
        <v>45096</v>
      </c>
      <c r="W113" s="6"/>
      <c r="X113" s="6"/>
      <c r="Y113" s="6"/>
      <c r="Z113" s="6"/>
    </row>
    <row r="114" spans="1:26" ht="15.75" customHeight="1" x14ac:dyDescent="0.25">
      <c r="A114" s="42" t="s">
        <v>490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42" t="s">
        <v>490</v>
      </c>
      <c r="Q114" s="51">
        <v>2</v>
      </c>
      <c r="R114" s="41">
        <v>45085.718286574076</v>
      </c>
      <c r="S114" s="43">
        <v>45096</v>
      </c>
      <c r="T114" s="42" t="s">
        <v>23</v>
      </c>
      <c r="U114" s="43">
        <v>45096.613738425927</v>
      </c>
      <c r="V114" s="82">
        <f t="shared" si="1"/>
        <v>45096</v>
      </c>
      <c r="W114" s="6"/>
      <c r="X114" s="6"/>
      <c r="Y114" s="6"/>
      <c r="Z114" s="6"/>
    </row>
    <row r="115" spans="1:26" ht="15.75" customHeight="1" x14ac:dyDescent="0.25">
      <c r="A115" s="42" t="s">
        <v>490</v>
      </c>
      <c r="B115" s="6"/>
      <c r="C115" s="6"/>
      <c r="D115" s="42" t="s">
        <v>490</v>
      </c>
      <c r="E115" s="51">
        <v>1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41">
        <v>45085.674338425924</v>
      </c>
      <c r="S115" s="43">
        <v>45138</v>
      </c>
      <c r="T115" s="42" t="s">
        <v>23</v>
      </c>
      <c r="U115" s="43">
        <v>45125.625300925924</v>
      </c>
      <c r="V115" s="82">
        <f t="shared" si="1"/>
        <v>45125</v>
      </c>
      <c r="W115" s="6"/>
      <c r="X115" s="6"/>
      <c r="Y115" s="6"/>
      <c r="Z115" s="6"/>
    </row>
    <row r="116" spans="1:26" ht="15.75" customHeight="1" x14ac:dyDescent="0.25">
      <c r="A116" s="42" t="s">
        <v>490</v>
      </c>
      <c r="B116" s="6"/>
      <c r="C116" s="6"/>
      <c r="D116" s="42" t="s">
        <v>490</v>
      </c>
      <c r="E116" s="51">
        <v>1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41">
        <v>45084.419193946756</v>
      </c>
      <c r="S116" s="43">
        <v>45117</v>
      </c>
      <c r="T116" s="42" t="s">
        <v>23</v>
      </c>
      <c r="U116" s="43">
        <v>45111.502210648148</v>
      </c>
      <c r="V116" s="82">
        <f t="shared" si="1"/>
        <v>45111</v>
      </c>
      <c r="W116" s="6"/>
      <c r="X116" s="6"/>
      <c r="Y116" s="6"/>
      <c r="Z116" s="6"/>
    </row>
    <row r="117" spans="1:26" ht="15.75" customHeight="1" x14ac:dyDescent="0.25">
      <c r="A117" s="42" t="s">
        <v>490</v>
      </c>
      <c r="B117" s="6"/>
      <c r="C117" s="6"/>
      <c r="D117" s="42" t="s">
        <v>490</v>
      </c>
      <c r="E117" s="51">
        <v>3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41">
        <v>45079.640145717596</v>
      </c>
      <c r="S117" s="43">
        <v>45103</v>
      </c>
      <c r="T117" s="42" t="s">
        <v>22</v>
      </c>
      <c r="U117" s="43">
        <v>45092.707384259258</v>
      </c>
      <c r="V117" s="82">
        <f t="shared" si="1"/>
        <v>45092</v>
      </c>
      <c r="W117" s="6"/>
      <c r="X117" s="6"/>
      <c r="Y117" s="6"/>
      <c r="Z117" s="6"/>
    </row>
    <row r="118" spans="1:26" ht="15.75" customHeight="1" x14ac:dyDescent="0.25">
      <c r="A118" s="42" t="s">
        <v>490</v>
      </c>
      <c r="B118" s="42" t="s">
        <v>490</v>
      </c>
      <c r="C118" s="51">
        <v>1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41">
        <v>45078.75120752315</v>
      </c>
      <c r="S118" s="43">
        <v>45187</v>
      </c>
      <c r="T118" s="42" t="s">
        <v>24</v>
      </c>
      <c r="U118" s="43">
        <v>45184.66511574074</v>
      </c>
      <c r="V118" s="82">
        <f t="shared" si="1"/>
        <v>45184</v>
      </c>
      <c r="W118" s="6"/>
      <c r="X118" s="6"/>
      <c r="Y118" s="6"/>
      <c r="Z118" s="6"/>
    </row>
    <row r="119" spans="1:26" ht="15.75" customHeight="1" x14ac:dyDescent="0.25">
      <c r="A119" s="42" t="s">
        <v>490</v>
      </c>
      <c r="B119" s="42" t="s">
        <v>490</v>
      </c>
      <c r="C119" s="51">
        <v>1</v>
      </c>
      <c r="D119" s="42" t="s">
        <v>490</v>
      </c>
      <c r="E119" s="51">
        <v>2</v>
      </c>
      <c r="F119" s="6"/>
      <c r="G119" s="6"/>
      <c r="H119" s="6"/>
      <c r="I119" s="6"/>
      <c r="J119" s="6"/>
      <c r="K119" s="6"/>
      <c r="L119" s="42" t="s">
        <v>490</v>
      </c>
      <c r="M119" s="51">
        <v>1</v>
      </c>
      <c r="N119" s="6"/>
      <c r="O119" s="6"/>
      <c r="P119" s="6"/>
      <c r="Q119" s="6"/>
      <c r="R119" s="41">
        <v>45078.749873807872</v>
      </c>
      <c r="S119" s="43">
        <v>45187</v>
      </c>
      <c r="T119" s="42" t="s">
        <v>24</v>
      </c>
      <c r="U119" s="43">
        <v>45183.705787037034</v>
      </c>
      <c r="V119" s="82">
        <f t="shared" si="1"/>
        <v>45183</v>
      </c>
      <c r="W119" s="6"/>
      <c r="X119" s="6"/>
      <c r="Y119" s="6"/>
      <c r="Z119" s="6"/>
    </row>
    <row r="120" spans="1:26" ht="15.75" customHeight="1" x14ac:dyDescent="0.25">
      <c r="A120" s="42" t="s">
        <v>490</v>
      </c>
      <c r="B120" s="6"/>
      <c r="C120" s="6"/>
      <c r="D120" s="42" t="s">
        <v>490</v>
      </c>
      <c r="E120" s="51">
        <v>2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41">
        <v>45078.660285034719</v>
      </c>
      <c r="S120" s="43">
        <v>45198</v>
      </c>
      <c r="T120" s="42" t="s">
        <v>21</v>
      </c>
      <c r="U120" s="43">
        <v>45197.491226851853</v>
      </c>
      <c r="V120" s="82">
        <f t="shared" si="1"/>
        <v>45197</v>
      </c>
      <c r="W120" s="6"/>
      <c r="X120" s="6"/>
      <c r="Y120" s="6"/>
      <c r="Z120" s="6"/>
    </row>
    <row r="121" spans="1:26" ht="15.75" customHeight="1" x14ac:dyDescent="0.25">
      <c r="A121" s="42" t="s">
        <v>490</v>
      </c>
      <c r="B121" s="42" t="s">
        <v>490</v>
      </c>
      <c r="C121" s="51">
        <v>7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41">
        <v>45077.744964317128</v>
      </c>
      <c r="S121" s="43">
        <v>45169</v>
      </c>
      <c r="T121" s="42" t="s">
        <v>23</v>
      </c>
      <c r="U121" s="43">
        <v>45086.705347222225</v>
      </c>
      <c r="V121" s="82">
        <f t="shared" si="1"/>
        <v>45086</v>
      </c>
      <c r="W121" s="6"/>
      <c r="X121" s="6"/>
      <c r="Y121" s="6"/>
      <c r="Z121" s="6"/>
    </row>
    <row r="122" spans="1:26" ht="15.75" customHeight="1" x14ac:dyDescent="0.25">
      <c r="A122" s="42" t="s">
        <v>490</v>
      </c>
      <c r="B122" s="42" t="s">
        <v>490</v>
      </c>
      <c r="C122" s="51">
        <v>1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41">
        <v>45077.700669178237</v>
      </c>
      <c r="S122" s="43">
        <v>45107</v>
      </c>
      <c r="T122" s="42" t="s">
        <v>21</v>
      </c>
      <c r="U122" s="43">
        <v>45105.642696759256</v>
      </c>
      <c r="V122" s="82">
        <f t="shared" si="1"/>
        <v>45105</v>
      </c>
      <c r="W122" s="6"/>
      <c r="X122" s="6"/>
      <c r="Y122" s="6"/>
      <c r="Z122" s="6"/>
    </row>
    <row r="123" spans="1:26" ht="15.75" customHeight="1" x14ac:dyDescent="0.25">
      <c r="A123" s="42" t="s">
        <v>490</v>
      </c>
      <c r="B123" s="42" t="s">
        <v>490</v>
      </c>
      <c r="C123" s="51">
        <v>2</v>
      </c>
      <c r="D123" s="42" t="s">
        <v>490</v>
      </c>
      <c r="E123" s="51">
        <v>3</v>
      </c>
      <c r="F123" s="6"/>
      <c r="G123" s="6"/>
      <c r="H123" s="6"/>
      <c r="I123" s="6"/>
      <c r="J123" s="6"/>
      <c r="K123" s="6"/>
      <c r="L123" s="42" t="s">
        <v>490</v>
      </c>
      <c r="M123" s="51">
        <v>2</v>
      </c>
      <c r="N123" s="6"/>
      <c r="O123" s="6"/>
      <c r="P123" s="6"/>
      <c r="Q123" s="6"/>
      <c r="R123" s="41">
        <v>45076.704798032406</v>
      </c>
      <c r="S123" s="43">
        <v>45187</v>
      </c>
      <c r="T123" s="42" t="s">
        <v>24</v>
      </c>
      <c r="U123" s="43">
        <v>45187.620983796296</v>
      </c>
      <c r="V123" s="82">
        <f t="shared" si="1"/>
        <v>45187</v>
      </c>
      <c r="W123" s="6"/>
      <c r="X123" s="6"/>
      <c r="Y123" s="6"/>
      <c r="Z123" s="6"/>
    </row>
    <row r="124" spans="1:26" ht="15.75" customHeight="1" x14ac:dyDescent="0.25">
      <c r="A124" s="42" t="s">
        <v>490</v>
      </c>
      <c r="B124" s="6"/>
      <c r="C124" s="6"/>
      <c r="D124" s="42" t="s">
        <v>490</v>
      </c>
      <c r="E124" s="51">
        <v>1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51">
        <v>1</v>
      </c>
      <c r="R124" s="41">
        <v>45076.457843090277</v>
      </c>
      <c r="S124" s="43">
        <v>45096</v>
      </c>
      <c r="T124" s="42" t="s">
        <v>23</v>
      </c>
      <c r="U124" s="43">
        <v>45085.730856481481</v>
      </c>
      <c r="V124" s="82">
        <f t="shared" si="1"/>
        <v>45085</v>
      </c>
      <c r="W124" s="6"/>
      <c r="X124" s="6"/>
      <c r="Y124" s="6"/>
      <c r="Z124" s="6"/>
    </row>
    <row r="125" spans="1:26" ht="15.75" customHeight="1" x14ac:dyDescent="0.25">
      <c r="A125" s="42" t="s">
        <v>490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42" t="s">
        <v>490</v>
      </c>
      <c r="Q125" s="51">
        <v>10</v>
      </c>
      <c r="R125" s="41">
        <v>45075.393652696759</v>
      </c>
      <c r="S125" s="43">
        <v>45117</v>
      </c>
      <c r="T125" s="42" t="s">
        <v>23</v>
      </c>
      <c r="U125" s="43">
        <v>45117.521041666667</v>
      </c>
      <c r="V125" s="82">
        <f t="shared" si="1"/>
        <v>45117</v>
      </c>
      <c r="W125" s="6"/>
      <c r="X125" s="6"/>
      <c r="Y125" s="6"/>
      <c r="Z125" s="6"/>
    </row>
    <row r="126" spans="1:26" ht="15.75" customHeight="1" x14ac:dyDescent="0.25">
      <c r="A126" s="42" t="s">
        <v>490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42" t="s">
        <v>490</v>
      </c>
      <c r="Q126" s="51">
        <v>12</v>
      </c>
      <c r="R126" s="41">
        <v>45075.386071678244</v>
      </c>
      <c r="S126" s="43">
        <v>45117</v>
      </c>
      <c r="T126" s="42" t="s">
        <v>23</v>
      </c>
      <c r="U126" s="43">
        <v>45114.451944444445</v>
      </c>
      <c r="V126" s="82">
        <f t="shared" si="1"/>
        <v>45114</v>
      </c>
      <c r="W126" s="6"/>
      <c r="X126" s="6"/>
      <c r="Y126" s="6"/>
      <c r="Z126" s="6"/>
    </row>
    <row r="127" spans="1:26" ht="15.75" customHeight="1" x14ac:dyDescent="0.25">
      <c r="A127" s="42" t="s">
        <v>490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42" t="s">
        <v>490</v>
      </c>
      <c r="Q127" s="51">
        <v>4</v>
      </c>
      <c r="R127" s="41">
        <v>45072.613794212964</v>
      </c>
      <c r="S127" s="43">
        <v>45117</v>
      </c>
      <c r="T127" s="42" t="s">
        <v>21</v>
      </c>
      <c r="U127" s="43">
        <v>45114.671076388891</v>
      </c>
      <c r="V127" s="82">
        <f t="shared" si="1"/>
        <v>45114</v>
      </c>
      <c r="W127" s="6"/>
      <c r="X127" s="6"/>
      <c r="Y127" s="6"/>
      <c r="Z127" s="6"/>
    </row>
    <row r="128" spans="1:26" ht="15.75" customHeight="1" x14ac:dyDescent="0.25">
      <c r="A128" s="42" t="s">
        <v>490</v>
      </c>
      <c r="B128" s="6"/>
      <c r="C128" s="6"/>
      <c r="D128" s="42" t="s">
        <v>490</v>
      </c>
      <c r="E128" s="51">
        <v>1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41">
        <v>45072.479134490743</v>
      </c>
      <c r="S128" s="43">
        <v>45076</v>
      </c>
      <c r="T128" s="42" t="s">
        <v>21</v>
      </c>
      <c r="U128" s="43">
        <v>45086.626076388886</v>
      </c>
      <c r="V128" s="82">
        <f t="shared" si="1"/>
        <v>45086</v>
      </c>
      <c r="W128" s="6"/>
      <c r="X128" s="6"/>
      <c r="Y128" s="6"/>
      <c r="Z128" s="6"/>
    </row>
    <row r="129" spans="1:26" ht="15.75" customHeight="1" x14ac:dyDescent="0.25">
      <c r="A129" s="42" t="s">
        <v>490</v>
      </c>
      <c r="B129" s="42" t="s">
        <v>490</v>
      </c>
      <c r="C129" s="51">
        <v>1</v>
      </c>
      <c r="D129" s="42" t="s">
        <v>490</v>
      </c>
      <c r="E129" s="51">
        <v>2</v>
      </c>
      <c r="F129" s="6"/>
      <c r="G129" s="6"/>
      <c r="H129" s="6"/>
      <c r="I129" s="6"/>
      <c r="J129" s="6"/>
      <c r="K129" s="6"/>
      <c r="L129" s="42" t="s">
        <v>490</v>
      </c>
      <c r="M129" s="51">
        <v>1</v>
      </c>
      <c r="N129" s="6"/>
      <c r="O129" s="6"/>
      <c r="P129" s="6"/>
      <c r="Q129" s="6"/>
      <c r="R129" s="41">
        <v>45071.555186342594</v>
      </c>
      <c r="S129" s="43">
        <v>45131</v>
      </c>
      <c r="T129" s="42" t="s">
        <v>24</v>
      </c>
      <c r="U129" s="43">
        <v>45127.578750000001</v>
      </c>
      <c r="V129" s="82">
        <f t="shared" si="1"/>
        <v>45127</v>
      </c>
      <c r="W129" s="6"/>
      <c r="X129" s="6"/>
      <c r="Y129" s="6"/>
      <c r="Z129" s="6"/>
    </row>
    <row r="130" spans="1:26" ht="15.75" customHeight="1" x14ac:dyDescent="0.25">
      <c r="A130" s="42" t="s">
        <v>490</v>
      </c>
      <c r="B130" s="42" t="s">
        <v>490</v>
      </c>
      <c r="C130" s="51">
        <v>1</v>
      </c>
      <c r="D130" s="42" t="s">
        <v>490</v>
      </c>
      <c r="E130" s="51">
        <v>1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41">
        <v>45070.690145601853</v>
      </c>
      <c r="S130" s="43">
        <v>45159</v>
      </c>
      <c r="T130" s="42" t="s">
        <v>24</v>
      </c>
      <c r="U130" s="43">
        <v>45174.432233796295</v>
      </c>
      <c r="V130" s="82">
        <f t="shared" si="1"/>
        <v>45174</v>
      </c>
      <c r="W130" s="6"/>
      <c r="X130" s="6"/>
      <c r="Y130" s="6"/>
      <c r="Z130" s="6"/>
    </row>
    <row r="131" spans="1:26" ht="15.75" customHeight="1" x14ac:dyDescent="0.25">
      <c r="A131" s="42" t="s">
        <v>490</v>
      </c>
      <c r="B131" s="42" t="s">
        <v>490</v>
      </c>
      <c r="C131" s="51">
        <v>1</v>
      </c>
      <c r="D131" s="42" t="s">
        <v>490</v>
      </c>
      <c r="E131" s="51">
        <v>2</v>
      </c>
      <c r="F131" s="6"/>
      <c r="G131" s="6"/>
      <c r="H131" s="6"/>
      <c r="I131" s="6"/>
      <c r="J131" s="6"/>
      <c r="K131" s="6"/>
      <c r="L131" s="42" t="s">
        <v>490</v>
      </c>
      <c r="M131" s="51">
        <v>1</v>
      </c>
      <c r="N131" s="6"/>
      <c r="O131" s="6"/>
      <c r="P131" s="6"/>
      <c r="Q131" s="6"/>
      <c r="R131" s="41">
        <v>45070.669785069447</v>
      </c>
      <c r="S131" s="43">
        <v>45159</v>
      </c>
      <c r="T131" s="42" t="s">
        <v>22</v>
      </c>
      <c r="U131" s="43">
        <v>45149.638321759259</v>
      </c>
      <c r="V131" s="82">
        <f t="shared" si="1"/>
        <v>45149</v>
      </c>
      <c r="W131" s="6"/>
      <c r="X131" s="6"/>
      <c r="Y131" s="6"/>
      <c r="Z131" s="6"/>
    </row>
    <row r="132" spans="1:26" ht="15.75" customHeight="1" x14ac:dyDescent="0.25">
      <c r="A132" s="42" t="s">
        <v>490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42" t="s">
        <v>490</v>
      </c>
      <c r="O132" s="51">
        <v>1</v>
      </c>
      <c r="P132" s="6"/>
      <c r="Q132" s="6"/>
      <c r="R132" s="41">
        <v>45069.686863888892</v>
      </c>
      <c r="S132" s="43">
        <v>45075</v>
      </c>
      <c r="T132" s="42" t="s">
        <v>22</v>
      </c>
      <c r="U132" s="43">
        <v>45075.676724537036</v>
      </c>
      <c r="V132" s="82">
        <f t="shared" si="1"/>
        <v>45075</v>
      </c>
      <c r="W132" s="6"/>
      <c r="X132" s="6"/>
      <c r="Y132" s="6"/>
      <c r="Z132" s="6"/>
    </row>
    <row r="133" spans="1:26" ht="15.75" customHeight="1" x14ac:dyDescent="0.25">
      <c r="A133" s="42" t="s">
        <v>490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42" t="s">
        <v>490</v>
      </c>
      <c r="O133" s="51">
        <v>1</v>
      </c>
      <c r="P133" s="6"/>
      <c r="Q133" s="6"/>
      <c r="R133" s="41">
        <v>45069.656947719908</v>
      </c>
      <c r="S133" s="43">
        <v>45075</v>
      </c>
      <c r="T133" s="42" t="s">
        <v>22</v>
      </c>
      <c r="U133" s="43">
        <v>45075.67082175926</v>
      </c>
      <c r="V133" s="82">
        <f t="shared" si="1"/>
        <v>45075</v>
      </c>
      <c r="W133" s="6"/>
      <c r="X133" s="6"/>
      <c r="Y133" s="6"/>
      <c r="Z133" s="6"/>
    </row>
    <row r="134" spans="1:26" ht="15.75" customHeight="1" x14ac:dyDescent="0.25">
      <c r="A134" s="42" t="s">
        <v>490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42" t="s">
        <v>490</v>
      </c>
      <c r="O134" s="51">
        <v>2</v>
      </c>
      <c r="P134" s="6"/>
      <c r="Q134" s="6"/>
      <c r="R134" s="41">
        <v>45069.636296562501</v>
      </c>
      <c r="S134" s="43">
        <v>45075</v>
      </c>
      <c r="T134" s="42" t="s">
        <v>24</v>
      </c>
      <c r="U134" s="43">
        <v>45076.75476851852</v>
      </c>
      <c r="V134" s="82">
        <f t="shared" si="1"/>
        <v>45076</v>
      </c>
      <c r="W134" s="6"/>
      <c r="X134" s="6"/>
      <c r="Y134" s="6"/>
      <c r="Z134" s="6"/>
    </row>
    <row r="135" spans="1:26" ht="15.75" customHeight="1" x14ac:dyDescent="0.25">
      <c r="A135" s="42" t="s">
        <v>490</v>
      </c>
      <c r="B135" s="6"/>
      <c r="C135" s="6"/>
      <c r="D135" s="6"/>
      <c r="E135" s="6"/>
      <c r="F135" s="42" t="s">
        <v>490</v>
      </c>
      <c r="G135" s="51">
        <v>1</v>
      </c>
      <c r="H135" s="6"/>
      <c r="I135" s="6"/>
      <c r="J135" s="6"/>
      <c r="K135" s="6"/>
      <c r="L135" s="42" t="s">
        <v>490</v>
      </c>
      <c r="M135" s="51">
        <v>1</v>
      </c>
      <c r="N135" s="6"/>
      <c r="O135" s="6"/>
      <c r="P135" s="6"/>
      <c r="Q135" s="6"/>
      <c r="R135" s="41">
        <v>45068.578039386572</v>
      </c>
      <c r="S135" s="43">
        <v>45096</v>
      </c>
      <c r="T135" s="42" t="s">
        <v>21</v>
      </c>
      <c r="U135" s="43">
        <v>45086.674675925926</v>
      </c>
      <c r="V135" s="82">
        <f t="shared" si="1"/>
        <v>45086</v>
      </c>
      <c r="W135" s="6"/>
      <c r="X135" s="6"/>
      <c r="Y135" s="6"/>
      <c r="Z135" s="6"/>
    </row>
    <row r="136" spans="1:26" ht="15.75" customHeight="1" x14ac:dyDescent="0.25">
      <c r="A136" s="45" t="s">
        <v>490</v>
      </c>
      <c r="B136" s="45" t="s">
        <v>490</v>
      </c>
      <c r="C136" s="52">
        <v>1</v>
      </c>
      <c r="D136" s="45" t="s">
        <v>490</v>
      </c>
      <c r="E136" s="52">
        <v>2</v>
      </c>
      <c r="F136" s="6"/>
      <c r="G136" s="6"/>
      <c r="H136" s="6"/>
      <c r="I136" s="6"/>
      <c r="J136" s="6"/>
      <c r="K136" s="6"/>
      <c r="L136" s="45" t="s">
        <v>490</v>
      </c>
      <c r="M136" s="52">
        <v>1</v>
      </c>
      <c r="N136" s="6"/>
      <c r="O136" s="6"/>
      <c r="P136" s="6"/>
      <c r="Q136" s="6"/>
      <c r="R136" s="44">
        <v>45068.427541203702</v>
      </c>
      <c r="S136" s="46">
        <v>45236</v>
      </c>
      <c r="T136" s="45" t="s">
        <v>24</v>
      </c>
      <c r="U136" s="46"/>
      <c r="V136" s="82" t="str">
        <f t="shared" ref="V136:V199" si="2">IFERROR(DATEVALUE(TEXT(LEFT(U136,10),"ДД.ММ.ГГГГ")),"")</f>
        <v/>
      </c>
      <c r="W136" s="6"/>
      <c r="X136" s="6"/>
      <c r="Y136" s="6"/>
      <c r="Z136" s="6"/>
    </row>
    <row r="137" spans="1:26" ht="15.75" customHeight="1" x14ac:dyDescent="0.25">
      <c r="A137" s="45" t="s">
        <v>490</v>
      </c>
      <c r="B137" s="45" t="s">
        <v>490</v>
      </c>
      <c r="C137" s="52">
        <v>1</v>
      </c>
      <c r="D137" s="45" t="s">
        <v>490</v>
      </c>
      <c r="E137" s="52">
        <v>2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44">
        <v>45065.629490937499</v>
      </c>
      <c r="S137" s="46">
        <v>45230</v>
      </c>
      <c r="T137" s="45" t="s">
        <v>24</v>
      </c>
      <c r="U137" s="46"/>
      <c r="V137" s="82" t="str">
        <f t="shared" si="2"/>
        <v/>
      </c>
      <c r="W137" s="6"/>
      <c r="X137" s="6"/>
      <c r="Y137" s="6"/>
      <c r="Z137" s="6"/>
    </row>
    <row r="138" spans="1:26" ht="15.75" customHeight="1" x14ac:dyDescent="0.25">
      <c r="A138" s="42" t="s">
        <v>490</v>
      </c>
      <c r="B138" s="42" t="s">
        <v>490</v>
      </c>
      <c r="C138" s="51">
        <v>1</v>
      </c>
      <c r="D138" s="42" t="s">
        <v>490</v>
      </c>
      <c r="E138" s="51">
        <v>3</v>
      </c>
      <c r="F138" s="6"/>
      <c r="G138" s="6"/>
      <c r="H138" s="6"/>
      <c r="I138" s="6"/>
      <c r="J138" s="6"/>
      <c r="K138" s="6"/>
      <c r="L138" s="42" t="s">
        <v>490</v>
      </c>
      <c r="M138" s="51">
        <v>1</v>
      </c>
      <c r="N138" s="6"/>
      <c r="O138" s="6"/>
      <c r="P138" s="6"/>
      <c r="Q138" s="6"/>
      <c r="R138" s="41">
        <v>45065.527415011573</v>
      </c>
      <c r="S138" s="43">
        <v>45131</v>
      </c>
      <c r="T138" s="42" t="s">
        <v>24</v>
      </c>
      <c r="U138" s="43">
        <v>45127.5934837963</v>
      </c>
      <c r="V138" s="82">
        <f t="shared" si="2"/>
        <v>45127</v>
      </c>
      <c r="W138" s="6"/>
      <c r="X138" s="6"/>
      <c r="Y138" s="6"/>
      <c r="Z138" s="6"/>
    </row>
    <row r="139" spans="1:26" ht="15.75" customHeight="1" x14ac:dyDescent="0.25">
      <c r="A139" s="42" t="s">
        <v>490</v>
      </c>
      <c r="B139" s="6"/>
      <c r="C139" s="6"/>
      <c r="D139" s="42" t="s">
        <v>490</v>
      </c>
      <c r="E139" s="51">
        <v>1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41">
        <v>45065.43505482639</v>
      </c>
      <c r="S139" s="43">
        <v>45076</v>
      </c>
      <c r="T139" s="42" t="s">
        <v>21</v>
      </c>
      <c r="U139" s="43">
        <v>45086.624884259261</v>
      </c>
      <c r="V139" s="82">
        <f t="shared" si="2"/>
        <v>45086</v>
      </c>
      <c r="W139" s="6"/>
      <c r="X139" s="6"/>
      <c r="Y139" s="6"/>
      <c r="Z139" s="6"/>
    </row>
    <row r="140" spans="1:26" ht="15.75" customHeight="1" x14ac:dyDescent="0.25">
      <c r="A140" s="45" t="s">
        <v>490</v>
      </c>
      <c r="B140" s="6"/>
      <c r="C140" s="6"/>
      <c r="D140" s="45" t="s">
        <v>490</v>
      </c>
      <c r="E140" s="52">
        <v>2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44">
        <v>45063.659164814817</v>
      </c>
      <c r="S140" s="46">
        <v>45289</v>
      </c>
      <c r="T140" s="45" t="s">
        <v>21</v>
      </c>
      <c r="U140" s="46"/>
      <c r="V140" s="82" t="str">
        <f t="shared" si="2"/>
        <v/>
      </c>
      <c r="W140" s="6"/>
      <c r="X140" s="6"/>
      <c r="Y140" s="6"/>
      <c r="Z140" s="6"/>
    </row>
    <row r="141" spans="1:26" ht="15.75" customHeight="1" x14ac:dyDescent="0.25">
      <c r="A141" s="45" t="s">
        <v>490</v>
      </c>
      <c r="B141" s="6"/>
      <c r="C141" s="6"/>
      <c r="D141" s="45" t="s">
        <v>490</v>
      </c>
      <c r="E141" s="52">
        <v>2</v>
      </c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44">
        <v>45063.622651585647</v>
      </c>
      <c r="S141" s="46">
        <v>45289</v>
      </c>
      <c r="T141" s="45" t="s">
        <v>21</v>
      </c>
      <c r="U141" s="46"/>
      <c r="V141" s="82" t="str">
        <f t="shared" si="2"/>
        <v/>
      </c>
      <c r="W141" s="6"/>
      <c r="X141" s="6"/>
      <c r="Y141" s="6"/>
      <c r="Z141" s="6"/>
    </row>
    <row r="142" spans="1:26" ht="15.75" customHeight="1" x14ac:dyDescent="0.25">
      <c r="A142" s="42" t="s">
        <v>490</v>
      </c>
      <c r="B142" s="6"/>
      <c r="C142" s="6"/>
      <c r="D142" s="6"/>
      <c r="E142" s="6"/>
      <c r="F142" s="42" t="s">
        <v>490</v>
      </c>
      <c r="G142" s="51">
        <v>1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41">
        <v>45063.465746643516</v>
      </c>
      <c r="S142" s="43">
        <v>45105</v>
      </c>
      <c r="T142" s="42" t="s">
        <v>21</v>
      </c>
      <c r="U142" s="43">
        <v>45105.637627314813</v>
      </c>
      <c r="V142" s="82">
        <f t="shared" si="2"/>
        <v>45105</v>
      </c>
      <c r="W142" s="6"/>
      <c r="X142" s="6"/>
      <c r="Y142" s="6"/>
      <c r="Z142" s="6"/>
    </row>
    <row r="143" spans="1:26" ht="15.75" customHeight="1" x14ac:dyDescent="0.25">
      <c r="A143" s="42" t="s">
        <v>490</v>
      </c>
      <c r="B143" s="42" t="s">
        <v>490</v>
      </c>
      <c r="C143" s="51">
        <v>1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41">
        <v>45063.434384988424</v>
      </c>
      <c r="S143" s="43">
        <v>45093</v>
      </c>
      <c r="T143" s="42" t="s">
        <v>21</v>
      </c>
      <c r="U143" s="43">
        <v>45072.602187500001</v>
      </c>
      <c r="V143" s="82">
        <f t="shared" si="2"/>
        <v>45072</v>
      </c>
      <c r="W143" s="6"/>
      <c r="X143" s="6"/>
      <c r="Y143" s="6"/>
      <c r="Z143" s="6"/>
    </row>
    <row r="144" spans="1:26" ht="15.75" customHeight="1" x14ac:dyDescent="0.25">
      <c r="A144" s="42" t="s">
        <v>490</v>
      </c>
      <c r="B144" s="42" t="s">
        <v>490</v>
      </c>
      <c r="C144" s="51">
        <v>1</v>
      </c>
      <c r="D144" s="42" t="s">
        <v>490</v>
      </c>
      <c r="E144" s="51">
        <v>5</v>
      </c>
      <c r="F144" s="6"/>
      <c r="G144" s="6"/>
      <c r="H144" s="6"/>
      <c r="I144" s="6"/>
      <c r="J144" s="6"/>
      <c r="K144" s="6"/>
      <c r="L144" s="42" t="s">
        <v>490</v>
      </c>
      <c r="M144" s="51">
        <v>1</v>
      </c>
      <c r="N144" s="6"/>
      <c r="O144" s="6"/>
      <c r="P144" s="6"/>
      <c r="Q144" s="6"/>
      <c r="R144" s="41">
        <v>45061.485367557871</v>
      </c>
      <c r="S144" s="43">
        <v>45075</v>
      </c>
      <c r="T144" s="42" t="s">
        <v>22</v>
      </c>
      <c r="U144" s="43">
        <v>45069.637129629627</v>
      </c>
      <c r="V144" s="82">
        <f t="shared" si="2"/>
        <v>45069</v>
      </c>
      <c r="W144" s="6"/>
      <c r="X144" s="6"/>
      <c r="Y144" s="6"/>
      <c r="Z144" s="6"/>
    </row>
    <row r="145" spans="1:26" ht="15.75" customHeight="1" x14ac:dyDescent="0.25">
      <c r="A145" s="42" t="s">
        <v>490</v>
      </c>
      <c r="B145" s="6"/>
      <c r="C145" s="6"/>
      <c r="D145" s="42" t="s">
        <v>490</v>
      </c>
      <c r="E145" s="51">
        <v>1</v>
      </c>
      <c r="F145" s="6"/>
      <c r="G145" s="51">
        <v>0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41">
        <v>45058.72570008102</v>
      </c>
      <c r="S145" s="43">
        <v>45077</v>
      </c>
      <c r="T145" s="42" t="s">
        <v>21</v>
      </c>
      <c r="U145" s="43">
        <v>45086.622986111113</v>
      </c>
      <c r="V145" s="82">
        <f t="shared" si="2"/>
        <v>45086</v>
      </c>
      <c r="W145" s="6"/>
      <c r="X145" s="6"/>
      <c r="Y145" s="6"/>
      <c r="Z145" s="6"/>
    </row>
    <row r="146" spans="1:26" ht="15.75" customHeight="1" x14ac:dyDescent="0.25">
      <c r="A146" s="42" t="s">
        <v>490</v>
      </c>
      <c r="B146" s="42" t="s">
        <v>490</v>
      </c>
      <c r="C146" s="51">
        <v>9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41">
        <v>45057.633191898145</v>
      </c>
      <c r="S146" s="43">
        <v>45107</v>
      </c>
      <c r="T146" s="42" t="s">
        <v>23</v>
      </c>
      <c r="U146" s="43">
        <v>45058.700902777775</v>
      </c>
      <c r="V146" s="82">
        <f t="shared" si="2"/>
        <v>45058</v>
      </c>
      <c r="W146" s="6"/>
      <c r="X146" s="6"/>
      <c r="Y146" s="6"/>
      <c r="Z146" s="6"/>
    </row>
    <row r="147" spans="1:26" ht="15.75" customHeight="1" x14ac:dyDescent="0.25">
      <c r="A147" s="42" t="s">
        <v>490</v>
      </c>
      <c r="B147" s="6"/>
      <c r="C147" s="6"/>
      <c r="D147" s="42" t="s">
        <v>490</v>
      </c>
      <c r="E147" s="51">
        <v>1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41">
        <v>45057.623623344909</v>
      </c>
      <c r="S147" s="43">
        <v>45107</v>
      </c>
      <c r="T147" s="42" t="s">
        <v>23</v>
      </c>
      <c r="U147" s="43">
        <v>45085.576458333337</v>
      </c>
      <c r="V147" s="82">
        <f t="shared" si="2"/>
        <v>45085</v>
      </c>
      <c r="W147" s="6"/>
      <c r="X147" s="6"/>
      <c r="Y147" s="6"/>
      <c r="Z147" s="6"/>
    </row>
    <row r="148" spans="1:26" ht="15.75" customHeight="1" x14ac:dyDescent="0.25">
      <c r="A148" s="42" t="s">
        <v>490</v>
      </c>
      <c r="B148" s="42" t="s">
        <v>490</v>
      </c>
      <c r="C148" s="51">
        <v>1</v>
      </c>
      <c r="D148" s="42" t="s">
        <v>490</v>
      </c>
      <c r="E148" s="51">
        <v>1</v>
      </c>
      <c r="F148" s="6"/>
      <c r="G148" s="6"/>
      <c r="H148" s="6"/>
      <c r="I148" s="6"/>
      <c r="J148" s="6"/>
      <c r="K148" s="6"/>
      <c r="L148" s="42" t="s">
        <v>490</v>
      </c>
      <c r="M148" s="51">
        <v>1</v>
      </c>
      <c r="N148" s="6"/>
      <c r="O148" s="6"/>
      <c r="P148" s="6"/>
      <c r="Q148" s="6"/>
      <c r="R148" s="41">
        <v>45057.40697866898</v>
      </c>
      <c r="S148" s="43">
        <v>45103</v>
      </c>
      <c r="T148" s="42" t="s">
        <v>24</v>
      </c>
      <c r="U148" s="43">
        <v>45100.467662037037</v>
      </c>
      <c r="V148" s="82">
        <f t="shared" si="2"/>
        <v>45100</v>
      </c>
      <c r="W148" s="6"/>
      <c r="X148" s="6"/>
      <c r="Y148" s="6"/>
      <c r="Z148" s="6"/>
    </row>
    <row r="149" spans="1:26" ht="15.75" customHeight="1" x14ac:dyDescent="0.25">
      <c r="A149" s="42" t="s">
        <v>490</v>
      </c>
      <c r="B149" s="6"/>
      <c r="C149" s="6"/>
      <c r="D149" s="42" t="s">
        <v>490</v>
      </c>
      <c r="E149" s="51">
        <v>7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41">
        <v>45056.754035150465</v>
      </c>
      <c r="S149" s="43">
        <v>45096</v>
      </c>
      <c r="T149" s="42" t="s">
        <v>21</v>
      </c>
      <c r="U149" s="43">
        <v>45086.652222222219</v>
      </c>
      <c r="V149" s="82">
        <f t="shared" si="2"/>
        <v>45086</v>
      </c>
      <c r="W149" s="6"/>
      <c r="X149" s="6"/>
      <c r="Y149" s="6"/>
      <c r="Z149" s="6"/>
    </row>
    <row r="150" spans="1:26" ht="15.75" customHeight="1" x14ac:dyDescent="0.25">
      <c r="A150" s="42" t="s">
        <v>490</v>
      </c>
      <c r="B150" s="42" t="s">
        <v>490</v>
      </c>
      <c r="C150" s="51">
        <v>1</v>
      </c>
      <c r="D150" s="42" t="s">
        <v>490</v>
      </c>
      <c r="E150" s="51">
        <v>2</v>
      </c>
      <c r="F150" s="6"/>
      <c r="G150" s="6"/>
      <c r="H150" s="6"/>
      <c r="I150" s="6"/>
      <c r="J150" s="6"/>
      <c r="K150" s="6"/>
      <c r="L150" s="42" t="s">
        <v>490</v>
      </c>
      <c r="M150" s="51">
        <v>1</v>
      </c>
      <c r="N150" s="6"/>
      <c r="O150" s="6"/>
      <c r="P150" s="6"/>
      <c r="Q150" s="6"/>
      <c r="R150" s="41">
        <v>45056.458512847224</v>
      </c>
      <c r="S150" s="43">
        <v>45096</v>
      </c>
      <c r="T150" s="42" t="s">
        <v>24</v>
      </c>
      <c r="U150" s="43">
        <v>45091.594456018516</v>
      </c>
      <c r="V150" s="82">
        <f t="shared" si="2"/>
        <v>45091</v>
      </c>
      <c r="W150" s="6"/>
      <c r="X150" s="6"/>
      <c r="Y150" s="6"/>
      <c r="Z150" s="6"/>
    </row>
    <row r="151" spans="1:26" ht="15.75" customHeight="1" x14ac:dyDescent="0.25">
      <c r="A151" s="42" t="s">
        <v>490</v>
      </c>
      <c r="B151" s="42" t="s">
        <v>490</v>
      </c>
      <c r="C151" s="51">
        <v>2</v>
      </c>
      <c r="D151" s="42" t="s">
        <v>490</v>
      </c>
      <c r="E151" s="51">
        <v>3</v>
      </c>
      <c r="F151" s="6"/>
      <c r="G151" s="6"/>
      <c r="H151" s="6"/>
      <c r="I151" s="6"/>
      <c r="J151" s="6"/>
      <c r="K151" s="6"/>
      <c r="L151" s="42" t="s">
        <v>490</v>
      </c>
      <c r="M151" s="51">
        <v>1</v>
      </c>
      <c r="N151" s="6"/>
      <c r="O151" s="6"/>
      <c r="P151" s="6"/>
      <c r="Q151" s="6"/>
      <c r="R151" s="41">
        <v>45050.572508020836</v>
      </c>
      <c r="S151" s="43">
        <v>45131</v>
      </c>
      <c r="T151" s="42" t="s">
        <v>22</v>
      </c>
      <c r="U151" s="43">
        <v>45121.53533564815</v>
      </c>
      <c r="V151" s="82">
        <f t="shared" si="2"/>
        <v>45121</v>
      </c>
      <c r="W151" s="6"/>
      <c r="X151" s="6"/>
      <c r="Y151" s="6"/>
      <c r="Z151" s="6"/>
    </row>
    <row r="152" spans="1:26" ht="15.75" customHeight="1" x14ac:dyDescent="0.25">
      <c r="A152" s="42" t="s">
        <v>490</v>
      </c>
      <c r="B152" s="42" t="s">
        <v>490</v>
      </c>
      <c r="C152" s="51">
        <v>1</v>
      </c>
      <c r="D152" s="6"/>
      <c r="E152" s="6"/>
      <c r="F152" s="42" t="s">
        <v>490</v>
      </c>
      <c r="G152" s="51">
        <v>0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41">
        <v>45049.60175454861</v>
      </c>
      <c r="S152" s="43">
        <v>45079</v>
      </c>
      <c r="T152" s="42" t="s">
        <v>23</v>
      </c>
      <c r="U152" s="43">
        <v>45050.576226851852</v>
      </c>
      <c r="V152" s="82">
        <f t="shared" si="2"/>
        <v>45050</v>
      </c>
      <c r="W152" s="6"/>
      <c r="X152" s="6"/>
      <c r="Y152" s="6"/>
      <c r="Z152" s="6"/>
    </row>
    <row r="153" spans="1:26" ht="15.75" customHeight="1" x14ac:dyDescent="0.25">
      <c r="A153" s="42" t="s">
        <v>490</v>
      </c>
      <c r="B153" s="42" t="s">
        <v>490</v>
      </c>
      <c r="C153" s="51">
        <v>1</v>
      </c>
      <c r="D153" s="6"/>
      <c r="E153" s="6"/>
      <c r="F153" s="42" t="s">
        <v>490</v>
      </c>
      <c r="G153" s="51">
        <v>1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41">
        <v>45048.666270717593</v>
      </c>
      <c r="S153" s="43">
        <v>45103</v>
      </c>
      <c r="T153" s="42" t="s">
        <v>22</v>
      </c>
      <c r="U153" s="43">
        <v>45103.693460648145</v>
      </c>
      <c r="V153" s="82">
        <f t="shared" si="2"/>
        <v>45103</v>
      </c>
      <c r="W153" s="6"/>
      <c r="X153" s="6"/>
      <c r="Y153" s="6"/>
      <c r="Z153" s="6"/>
    </row>
    <row r="154" spans="1:26" ht="15.75" customHeight="1" x14ac:dyDescent="0.25">
      <c r="A154" s="54" t="s">
        <v>490</v>
      </c>
      <c r="B154" s="6"/>
      <c r="C154" s="6"/>
      <c r="D154" s="6"/>
      <c r="E154" s="6"/>
      <c r="F154" s="54" t="s">
        <v>490</v>
      </c>
      <c r="G154" s="55">
        <v>6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56">
        <v>45044.660974340281</v>
      </c>
      <c r="S154" s="57">
        <v>45222</v>
      </c>
      <c r="T154" s="54" t="s">
        <v>23</v>
      </c>
      <c r="U154" s="57"/>
      <c r="V154" s="82" t="str">
        <f t="shared" si="2"/>
        <v/>
      </c>
      <c r="W154" s="6"/>
      <c r="X154" s="6"/>
      <c r="Y154" s="6"/>
      <c r="Z154" s="6"/>
    </row>
    <row r="155" spans="1:26" ht="15.75" customHeight="1" x14ac:dyDescent="0.25">
      <c r="A155" s="42" t="s">
        <v>490</v>
      </c>
      <c r="B155" s="6"/>
      <c r="C155" s="6"/>
      <c r="D155" s="42" t="s">
        <v>490</v>
      </c>
      <c r="E155" s="51">
        <v>2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41">
        <v>45044.559467164348</v>
      </c>
      <c r="S155" s="43">
        <v>45117</v>
      </c>
      <c r="T155" s="42" t="s">
        <v>23</v>
      </c>
      <c r="U155" s="43">
        <v>45112.706273148149</v>
      </c>
      <c r="V155" s="82">
        <f t="shared" si="2"/>
        <v>45112</v>
      </c>
      <c r="W155" s="6"/>
      <c r="X155" s="6"/>
      <c r="Y155" s="6"/>
      <c r="Z155" s="6"/>
    </row>
    <row r="156" spans="1:26" ht="15.75" customHeight="1" x14ac:dyDescent="0.25">
      <c r="A156" s="42" t="s">
        <v>490</v>
      </c>
      <c r="B156" s="42" t="s">
        <v>490</v>
      </c>
      <c r="C156" s="51">
        <v>1</v>
      </c>
      <c r="D156" s="42" t="s">
        <v>490</v>
      </c>
      <c r="E156" s="51">
        <v>1</v>
      </c>
      <c r="F156" s="6"/>
      <c r="G156" s="6"/>
      <c r="H156" s="6"/>
      <c r="I156" s="6"/>
      <c r="J156" s="6"/>
      <c r="K156" s="6"/>
      <c r="L156" s="42" t="s">
        <v>490</v>
      </c>
      <c r="M156" s="51">
        <v>1</v>
      </c>
      <c r="N156" s="6"/>
      <c r="O156" s="6"/>
      <c r="P156" s="6"/>
      <c r="Q156" s="6"/>
      <c r="R156" s="41">
        <v>45043.701718946759</v>
      </c>
      <c r="S156" s="43">
        <v>45062</v>
      </c>
      <c r="T156" s="42" t="s">
        <v>22</v>
      </c>
      <c r="U156" s="43">
        <v>45063.469421296293</v>
      </c>
      <c r="V156" s="82">
        <f t="shared" si="2"/>
        <v>45063</v>
      </c>
      <c r="W156" s="6"/>
      <c r="X156" s="6"/>
      <c r="Y156" s="6"/>
      <c r="Z156" s="6"/>
    </row>
    <row r="157" spans="1:26" ht="15.75" customHeight="1" x14ac:dyDescent="0.25">
      <c r="A157" s="42" t="s">
        <v>490</v>
      </c>
      <c r="B157" s="6"/>
      <c r="C157" s="6"/>
      <c r="D157" s="6"/>
      <c r="E157" s="6"/>
      <c r="F157" s="42" t="s">
        <v>490</v>
      </c>
      <c r="G157" s="51">
        <v>1</v>
      </c>
      <c r="H157" s="6"/>
      <c r="I157" s="6"/>
      <c r="J157" s="6"/>
      <c r="K157" s="6"/>
      <c r="L157" s="42" t="s">
        <v>490</v>
      </c>
      <c r="M157" s="51">
        <v>1</v>
      </c>
      <c r="N157" s="6"/>
      <c r="O157" s="6"/>
      <c r="P157" s="6"/>
      <c r="Q157" s="6"/>
      <c r="R157" s="41">
        <v>45043.512358715278</v>
      </c>
      <c r="S157" s="43">
        <v>45076</v>
      </c>
      <c r="T157" s="42" t="s">
        <v>21</v>
      </c>
      <c r="U157" s="43">
        <v>45072.587129629632</v>
      </c>
      <c r="V157" s="82">
        <f t="shared" si="2"/>
        <v>45072</v>
      </c>
      <c r="W157" s="6"/>
      <c r="X157" s="6"/>
      <c r="Y157" s="6"/>
      <c r="Z157" s="6"/>
    </row>
    <row r="158" spans="1:26" ht="15.75" customHeight="1" x14ac:dyDescent="0.25">
      <c r="A158" s="42" t="s">
        <v>490</v>
      </c>
      <c r="B158" s="42" t="s">
        <v>490</v>
      </c>
      <c r="C158" s="51">
        <v>5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41">
        <v>45043.492861539351</v>
      </c>
      <c r="S158" s="43">
        <v>45107</v>
      </c>
      <c r="T158" s="42" t="s">
        <v>23</v>
      </c>
      <c r="U158" s="43">
        <v>45044.629201388889</v>
      </c>
      <c r="V158" s="82">
        <f t="shared" si="2"/>
        <v>45044</v>
      </c>
      <c r="W158" s="6"/>
      <c r="X158" s="6"/>
      <c r="Y158" s="6"/>
      <c r="Z158" s="6"/>
    </row>
    <row r="159" spans="1:26" ht="15.75" customHeight="1" x14ac:dyDescent="0.25">
      <c r="A159" s="42" t="s">
        <v>490</v>
      </c>
      <c r="B159" s="6"/>
      <c r="C159" s="6"/>
      <c r="D159" s="42" t="s">
        <v>490</v>
      </c>
      <c r="E159" s="51">
        <v>1</v>
      </c>
      <c r="F159" s="6"/>
      <c r="G159" s="6"/>
      <c r="H159" s="6"/>
      <c r="I159" s="6"/>
      <c r="J159" s="6"/>
      <c r="K159" s="6"/>
      <c r="L159" s="42" t="s">
        <v>490</v>
      </c>
      <c r="M159" s="51">
        <v>1</v>
      </c>
      <c r="N159" s="6"/>
      <c r="O159" s="6"/>
      <c r="P159" s="6"/>
      <c r="Q159" s="6"/>
      <c r="R159" s="41">
        <v>45042.605689270837</v>
      </c>
      <c r="S159" s="43">
        <v>45096</v>
      </c>
      <c r="T159" s="42" t="s">
        <v>23</v>
      </c>
      <c r="U159" s="43">
        <v>45086.68310185185</v>
      </c>
      <c r="V159" s="82">
        <f t="shared" si="2"/>
        <v>45086</v>
      </c>
      <c r="W159" s="6"/>
      <c r="X159" s="6"/>
      <c r="Y159" s="6"/>
      <c r="Z159" s="6"/>
    </row>
    <row r="160" spans="1:26" ht="15.75" customHeight="1" x14ac:dyDescent="0.25">
      <c r="A160" s="42" t="s">
        <v>490</v>
      </c>
      <c r="B160" s="6"/>
      <c r="C160" s="6"/>
      <c r="D160" s="42" t="s">
        <v>490</v>
      </c>
      <c r="E160" s="51">
        <v>1</v>
      </c>
      <c r="F160" s="6"/>
      <c r="G160" s="6"/>
      <c r="H160" s="6"/>
      <c r="I160" s="6"/>
      <c r="J160" s="6"/>
      <c r="K160" s="6"/>
      <c r="L160" s="42" t="s">
        <v>490</v>
      </c>
      <c r="M160" s="51">
        <v>1</v>
      </c>
      <c r="N160" s="42" t="s">
        <v>490</v>
      </c>
      <c r="O160" s="51">
        <v>1</v>
      </c>
      <c r="P160" s="6"/>
      <c r="Q160" s="6"/>
      <c r="R160" s="41">
        <v>45042.554799652775</v>
      </c>
      <c r="S160" s="43">
        <v>45077</v>
      </c>
      <c r="T160" s="42" t="s">
        <v>24</v>
      </c>
      <c r="U160" s="43">
        <v>45068.546574074076</v>
      </c>
      <c r="V160" s="82">
        <f t="shared" si="2"/>
        <v>45068</v>
      </c>
      <c r="W160" s="6"/>
      <c r="X160" s="6"/>
      <c r="Y160" s="6"/>
      <c r="Z160" s="6"/>
    </row>
    <row r="161" spans="1:26" ht="15.75" customHeight="1" x14ac:dyDescent="0.25">
      <c r="A161" s="42" t="s">
        <v>490</v>
      </c>
      <c r="B161" s="6"/>
      <c r="C161" s="6"/>
      <c r="D161" s="6"/>
      <c r="E161" s="6"/>
      <c r="F161" s="42" t="s">
        <v>490</v>
      </c>
      <c r="G161" s="51">
        <v>2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41">
        <v>45042.467369328704</v>
      </c>
      <c r="S161" s="43">
        <v>45048</v>
      </c>
      <c r="T161" s="42" t="s">
        <v>23</v>
      </c>
      <c r="U161" s="43">
        <v>45049.639722222222</v>
      </c>
      <c r="V161" s="82">
        <f t="shared" si="2"/>
        <v>45049</v>
      </c>
      <c r="W161" s="6"/>
      <c r="X161" s="6"/>
      <c r="Y161" s="6"/>
      <c r="Z161" s="6"/>
    </row>
    <row r="162" spans="1:26" ht="15.75" customHeight="1" x14ac:dyDescent="0.25">
      <c r="A162" s="42" t="s">
        <v>490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42" t="s">
        <v>490</v>
      </c>
      <c r="M162" s="51">
        <v>1</v>
      </c>
      <c r="N162" s="6"/>
      <c r="O162" s="6"/>
      <c r="P162" s="6"/>
      <c r="Q162" s="6"/>
      <c r="R162" s="41">
        <v>45042.464515358799</v>
      </c>
      <c r="S162" s="43">
        <v>45051</v>
      </c>
      <c r="T162" s="42" t="s">
        <v>24</v>
      </c>
      <c r="U162" s="43">
        <v>45056.550381944442</v>
      </c>
      <c r="V162" s="82">
        <f t="shared" si="2"/>
        <v>45056</v>
      </c>
      <c r="W162" s="6"/>
      <c r="X162" s="6"/>
      <c r="Y162" s="6"/>
      <c r="Z162" s="6"/>
    </row>
    <row r="163" spans="1:26" ht="15.75" customHeight="1" x14ac:dyDescent="0.25">
      <c r="A163" s="42" t="s">
        <v>490</v>
      </c>
      <c r="B163" s="42" t="s">
        <v>490</v>
      </c>
      <c r="C163" s="51">
        <v>1</v>
      </c>
      <c r="D163" s="42" t="s">
        <v>490</v>
      </c>
      <c r="E163" s="51">
        <v>1</v>
      </c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41">
        <v>45040.608235069441</v>
      </c>
      <c r="S163" s="43">
        <v>45075</v>
      </c>
      <c r="T163" s="42" t="s">
        <v>24</v>
      </c>
      <c r="U163" s="43">
        <v>45069.64702546296</v>
      </c>
      <c r="V163" s="82">
        <f t="shared" si="2"/>
        <v>45069</v>
      </c>
      <c r="W163" s="6"/>
      <c r="X163" s="6"/>
      <c r="Y163" s="6"/>
      <c r="Z163" s="6"/>
    </row>
    <row r="164" spans="1:26" ht="15.75" customHeight="1" x14ac:dyDescent="0.25">
      <c r="A164" s="42" t="s">
        <v>490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42" t="s">
        <v>490</v>
      </c>
      <c r="Q164" s="51">
        <v>3</v>
      </c>
      <c r="R164" s="41">
        <v>45040.537507060188</v>
      </c>
      <c r="S164" s="43">
        <v>45107</v>
      </c>
      <c r="T164" s="42" t="s">
        <v>23</v>
      </c>
      <c r="U164" s="43">
        <v>45072.657060185185</v>
      </c>
      <c r="V164" s="82">
        <f t="shared" si="2"/>
        <v>45072</v>
      </c>
      <c r="W164" s="6"/>
      <c r="X164" s="6"/>
      <c r="Y164" s="6"/>
      <c r="Z164" s="6"/>
    </row>
    <row r="165" spans="1:26" ht="15.75" customHeight="1" x14ac:dyDescent="0.25">
      <c r="A165" s="45" t="s">
        <v>490</v>
      </c>
      <c r="B165" s="45" t="s">
        <v>490</v>
      </c>
      <c r="C165" s="52">
        <v>1</v>
      </c>
      <c r="D165" s="45" t="s">
        <v>490</v>
      </c>
      <c r="E165" s="52">
        <v>2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44">
        <v>45040.481270520831</v>
      </c>
      <c r="S165" s="46">
        <v>45313</v>
      </c>
      <c r="T165" s="45" t="s">
        <v>24</v>
      </c>
      <c r="U165" s="46"/>
      <c r="V165" s="82" t="str">
        <f t="shared" si="2"/>
        <v/>
      </c>
      <c r="W165" s="6"/>
      <c r="X165" s="6"/>
      <c r="Y165" s="6"/>
      <c r="Z165" s="6"/>
    </row>
    <row r="166" spans="1:26" ht="15.75" customHeight="1" x14ac:dyDescent="0.25">
      <c r="A166" s="45" t="s">
        <v>490</v>
      </c>
      <c r="B166" s="6"/>
      <c r="C166" s="6"/>
      <c r="D166" s="45" t="s">
        <v>490</v>
      </c>
      <c r="E166" s="52">
        <v>5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44">
        <v>45035.684941354164</v>
      </c>
      <c r="S166" s="46">
        <v>45289</v>
      </c>
      <c r="T166" s="45" t="s">
        <v>21</v>
      </c>
      <c r="U166" s="46"/>
      <c r="V166" s="82" t="str">
        <f t="shared" si="2"/>
        <v/>
      </c>
      <c r="W166" s="6"/>
      <c r="X166" s="6"/>
      <c r="Y166" s="6"/>
      <c r="Z166" s="6"/>
    </row>
    <row r="167" spans="1:26" ht="15.75" customHeight="1" x14ac:dyDescent="0.25">
      <c r="A167" s="42" t="s">
        <v>490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42" t="s">
        <v>490</v>
      </c>
      <c r="Q167" s="51">
        <v>1</v>
      </c>
      <c r="R167" s="41">
        <v>45034.509384293982</v>
      </c>
      <c r="S167" s="43">
        <v>45107</v>
      </c>
      <c r="T167" s="42" t="s">
        <v>23</v>
      </c>
      <c r="U167" s="43">
        <v>45072.647719907407</v>
      </c>
      <c r="V167" s="82">
        <f t="shared" si="2"/>
        <v>45072</v>
      </c>
      <c r="W167" s="6"/>
      <c r="X167" s="6"/>
      <c r="Y167" s="6"/>
      <c r="Z167" s="6"/>
    </row>
    <row r="168" spans="1:26" ht="15.75" customHeight="1" x14ac:dyDescent="0.25">
      <c r="A168" s="42" t="s">
        <v>490</v>
      </c>
      <c r="B168" s="42" t="s">
        <v>490</v>
      </c>
      <c r="C168" s="51">
        <v>1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41">
        <v>45033.739524074073</v>
      </c>
      <c r="S168" s="43">
        <v>45044</v>
      </c>
      <c r="T168" s="42" t="s">
        <v>21</v>
      </c>
      <c r="U168" s="43">
        <v>45034.57949074074</v>
      </c>
      <c r="V168" s="82">
        <f t="shared" si="2"/>
        <v>45034</v>
      </c>
      <c r="W168" s="6"/>
      <c r="X168" s="6"/>
      <c r="Y168" s="6"/>
      <c r="Z168" s="6"/>
    </row>
    <row r="169" spans="1:26" ht="15.75" customHeight="1" x14ac:dyDescent="0.25">
      <c r="A169" s="42" t="s">
        <v>490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42" t="s">
        <v>490</v>
      </c>
      <c r="Q169" s="51">
        <v>1</v>
      </c>
      <c r="R169" s="41">
        <v>45033.693143090277</v>
      </c>
      <c r="S169" s="43">
        <v>45040</v>
      </c>
      <c r="T169" s="42" t="s">
        <v>23</v>
      </c>
      <c r="U169" s="43">
        <v>45040.52721064815</v>
      </c>
      <c r="V169" s="82">
        <f t="shared" si="2"/>
        <v>45040</v>
      </c>
      <c r="W169" s="6"/>
      <c r="X169" s="6"/>
      <c r="Y169" s="6"/>
      <c r="Z169" s="6"/>
    </row>
    <row r="170" spans="1:26" ht="15.75" customHeight="1" x14ac:dyDescent="0.25">
      <c r="A170" s="45" t="s">
        <v>490</v>
      </c>
      <c r="B170" s="6"/>
      <c r="C170" s="6"/>
      <c r="D170" s="45" t="s">
        <v>490</v>
      </c>
      <c r="E170" s="52">
        <v>1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44">
        <v>45033.623486689816</v>
      </c>
      <c r="S170" s="46">
        <v>45289</v>
      </c>
      <c r="T170" s="45" t="s">
        <v>21</v>
      </c>
      <c r="U170" s="46"/>
      <c r="V170" s="82" t="str">
        <f t="shared" si="2"/>
        <v/>
      </c>
      <c r="W170" s="6"/>
      <c r="X170" s="6"/>
      <c r="Y170" s="6"/>
      <c r="Z170" s="6"/>
    </row>
    <row r="171" spans="1:26" ht="15.75" customHeight="1" x14ac:dyDescent="0.25">
      <c r="A171" s="42" t="s">
        <v>490</v>
      </c>
      <c r="B171" s="42" t="s">
        <v>490</v>
      </c>
      <c r="C171" s="51">
        <v>1</v>
      </c>
      <c r="D171" s="42" t="s">
        <v>490</v>
      </c>
      <c r="E171" s="51">
        <v>8</v>
      </c>
      <c r="F171" s="6"/>
      <c r="G171" s="6"/>
      <c r="H171" s="6"/>
      <c r="I171" s="6"/>
      <c r="J171" s="6"/>
      <c r="K171" s="6"/>
      <c r="L171" s="42" t="s">
        <v>490</v>
      </c>
      <c r="M171" s="51">
        <v>1</v>
      </c>
      <c r="N171" s="6"/>
      <c r="O171" s="6"/>
      <c r="P171" s="6"/>
      <c r="Q171" s="6"/>
      <c r="R171" s="41">
        <v>45033.568142361109</v>
      </c>
      <c r="S171" s="43">
        <v>45103</v>
      </c>
      <c r="T171" s="42" t="s">
        <v>22</v>
      </c>
      <c r="U171" s="43">
        <v>45099.657696759263</v>
      </c>
      <c r="V171" s="82">
        <f t="shared" si="2"/>
        <v>45099</v>
      </c>
      <c r="W171" s="6"/>
      <c r="X171" s="6"/>
      <c r="Y171" s="6"/>
      <c r="Z171" s="6"/>
    </row>
    <row r="172" spans="1:26" ht="15.75" customHeight="1" x14ac:dyDescent="0.25">
      <c r="A172" s="42" t="s">
        <v>490</v>
      </c>
      <c r="B172" s="6"/>
      <c r="C172" s="6"/>
      <c r="D172" s="6"/>
      <c r="E172" s="6"/>
      <c r="F172" s="6"/>
      <c r="G172" s="6"/>
      <c r="H172" s="6"/>
      <c r="I172" s="6"/>
      <c r="J172" s="42" t="s">
        <v>490</v>
      </c>
      <c r="K172" s="51">
        <v>1</v>
      </c>
      <c r="L172" s="6"/>
      <c r="M172" s="6"/>
      <c r="N172" s="6"/>
      <c r="O172" s="6"/>
      <c r="P172" s="6"/>
      <c r="Q172" s="6"/>
      <c r="R172" s="41">
        <v>45028.756965740744</v>
      </c>
      <c r="S172" s="43">
        <v>45029</v>
      </c>
      <c r="T172" s="42" t="s">
        <v>22</v>
      </c>
      <c r="U172" s="43">
        <v>45029.459583333337</v>
      </c>
      <c r="V172" s="82">
        <f t="shared" si="2"/>
        <v>45029</v>
      </c>
      <c r="W172" s="6"/>
      <c r="X172" s="6"/>
      <c r="Y172" s="6"/>
      <c r="Z172" s="6"/>
    </row>
    <row r="173" spans="1:26" ht="15.75" customHeight="1" x14ac:dyDescent="0.25">
      <c r="A173" s="42" t="s">
        <v>490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42" t="s">
        <v>490</v>
      </c>
      <c r="O173" s="51">
        <v>1</v>
      </c>
      <c r="P173" s="6"/>
      <c r="Q173" s="6"/>
      <c r="R173" s="41">
        <v>45028.745821331016</v>
      </c>
      <c r="S173" s="43">
        <v>45033</v>
      </c>
      <c r="T173" s="42" t="s">
        <v>22</v>
      </c>
      <c r="U173" s="43">
        <v>45033.552141203705</v>
      </c>
      <c r="V173" s="82">
        <f t="shared" si="2"/>
        <v>45033</v>
      </c>
      <c r="W173" s="6"/>
      <c r="X173" s="6"/>
      <c r="Y173" s="6"/>
      <c r="Z173" s="6"/>
    </row>
    <row r="174" spans="1:26" ht="15.75" customHeight="1" x14ac:dyDescent="0.25">
      <c r="A174" s="42" t="s">
        <v>490</v>
      </c>
      <c r="B174" s="6"/>
      <c r="C174" s="6"/>
      <c r="D174" s="6"/>
      <c r="E174" s="6"/>
      <c r="F174" s="6"/>
      <c r="G174" s="6"/>
      <c r="H174" s="6"/>
      <c r="I174" s="6"/>
      <c r="J174" s="42" t="s">
        <v>490</v>
      </c>
      <c r="K174" s="51">
        <v>1</v>
      </c>
      <c r="L174" s="6"/>
      <c r="M174" s="6"/>
      <c r="N174" s="6"/>
      <c r="O174" s="6"/>
      <c r="P174" s="6"/>
      <c r="Q174" s="6"/>
      <c r="R174" s="41">
        <v>45028.73992847222</v>
      </c>
      <c r="S174" s="43">
        <v>45029</v>
      </c>
      <c r="T174" s="42" t="s">
        <v>24</v>
      </c>
      <c r="U174" s="43">
        <v>45091.587118055555</v>
      </c>
      <c r="V174" s="82">
        <f t="shared" si="2"/>
        <v>45091</v>
      </c>
      <c r="W174" s="6"/>
      <c r="X174" s="6"/>
      <c r="Y174" s="6"/>
      <c r="Z174" s="6"/>
    </row>
    <row r="175" spans="1:26" ht="15.75" customHeight="1" x14ac:dyDescent="0.25">
      <c r="A175" s="42" t="s">
        <v>490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42" t="s">
        <v>490</v>
      </c>
      <c r="O175" s="51">
        <v>1</v>
      </c>
      <c r="P175" s="6"/>
      <c r="Q175" s="6"/>
      <c r="R175" s="41">
        <v>45028.730375925923</v>
      </c>
      <c r="S175" s="43">
        <v>45033</v>
      </c>
      <c r="T175" s="42" t="s">
        <v>22</v>
      </c>
      <c r="U175" s="43">
        <v>45033.593472222223</v>
      </c>
      <c r="V175" s="82">
        <f t="shared" si="2"/>
        <v>45033</v>
      </c>
      <c r="W175" s="6"/>
      <c r="X175" s="6"/>
      <c r="Y175" s="6"/>
      <c r="Z175" s="6"/>
    </row>
    <row r="176" spans="1:26" ht="15.75" customHeight="1" x14ac:dyDescent="0.25">
      <c r="A176" s="42" t="s">
        <v>490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42" t="s">
        <v>490</v>
      </c>
      <c r="O176" s="51">
        <v>1</v>
      </c>
      <c r="P176" s="6"/>
      <c r="Q176" s="6"/>
      <c r="R176" s="41">
        <v>45028.713471261573</v>
      </c>
      <c r="S176" s="43">
        <v>45033</v>
      </c>
      <c r="T176" s="42" t="s">
        <v>24</v>
      </c>
      <c r="U176" s="43">
        <v>45034.466168981482</v>
      </c>
      <c r="V176" s="82">
        <f t="shared" si="2"/>
        <v>45034</v>
      </c>
      <c r="W176" s="6"/>
      <c r="X176" s="6"/>
      <c r="Y176" s="6"/>
      <c r="Z176" s="6"/>
    </row>
    <row r="177" spans="1:26" ht="15.75" customHeight="1" x14ac:dyDescent="0.25">
      <c r="A177" s="42" t="s">
        <v>490</v>
      </c>
      <c r="B177" s="42" t="s">
        <v>490</v>
      </c>
      <c r="C177" s="51">
        <v>1</v>
      </c>
      <c r="D177" s="6"/>
      <c r="E177" s="6"/>
      <c r="F177" s="42" t="s">
        <v>490</v>
      </c>
      <c r="G177" s="51">
        <v>1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41">
        <v>45028.63617484954</v>
      </c>
      <c r="S177" s="43">
        <v>45103</v>
      </c>
      <c r="T177" s="42" t="s">
        <v>22</v>
      </c>
      <c r="U177" s="43">
        <v>45103.694953703707</v>
      </c>
      <c r="V177" s="82">
        <f t="shared" si="2"/>
        <v>45103</v>
      </c>
      <c r="W177" s="6"/>
      <c r="X177" s="6"/>
      <c r="Y177" s="6"/>
      <c r="Z177" s="6"/>
    </row>
    <row r="178" spans="1:26" ht="15.75" customHeight="1" x14ac:dyDescent="0.25">
      <c r="A178" s="42" t="s">
        <v>490</v>
      </c>
      <c r="B178" s="6"/>
      <c r="C178" s="6"/>
      <c r="D178" s="6"/>
      <c r="E178" s="6"/>
      <c r="F178" s="42" t="s">
        <v>490</v>
      </c>
      <c r="G178" s="51">
        <v>2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41">
        <v>45028.488948113423</v>
      </c>
      <c r="S178" s="43">
        <v>45044</v>
      </c>
      <c r="T178" s="42" t="s">
        <v>23</v>
      </c>
      <c r="U178" s="43">
        <v>45033.607986111114</v>
      </c>
      <c r="V178" s="82">
        <f t="shared" si="2"/>
        <v>45033</v>
      </c>
      <c r="W178" s="6"/>
      <c r="X178" s="6"/>
      <c r="Y178" s="6"/>
      <c r="Z178" s="6"/>
    </row>
    <row r="179" spans="1:26" ht="15.75" customHeight="1" x14ac:dyDescent="0.25">
      <c r="A179" s="42" t="s">
        <v>490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42" t="s">
        <v>490</v>
      </c>
      <c r="Q179" s="51">
        <v>4</v>
      </c>
      <c r="R179" s="41">
        <v>45027.708176701388</v>
      </c>
      <c r="S179" s="43">
        <v>45107</v>
      </c>
      <c r="T179" s="42" t="s">
        <v>23</v>
      </c>
      <c r="U179" s="43">
        <v>45072.686574074076</v>
      </c>
      <c r="V179" s="82">
        <f t="shared" si="2"/>
        <v>45072</v>
      </c>
      <c r="W179" s="6"/>
      <c r="X179" s="6"/>
      <c r="Y179" s="6"/>
      <c r="Z179" s="6"/>
    </row>
    <row r="180" spans="1:26" ht="15.75" customHeight="1" x14ac:dyDescent="0.25">
      <c r="A180" s="42" t="s">
        <v>490</v>
      </c>
      <c r="B180" s="42" t="s">
        <v>490</v>
      </c>
      <c r="C180" s="51">
        <v>1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41">
        <v>45027.597929282405</v>
      </c>
      <c r="S180" s="43">
        <v>45030</v>
      </c>
      <c r="T180" s="42" t="s">
        <v>21</v>
      </c>
      <c r="U180" s="43">
        <v>45030.468217592592</v>
      </c>
      <c r="V180" s="82">
        <f t="shared" si="2"/>
        <v>45030</v>
      </c>
      <c r="W180" s="6"/>
      <c r="X180" s="6"/>
      <c r="Y180" s="6"/>
      <c r="Z180" s="6"/>
    </row>
    <row r="181" spans="1:26" ht="15.75" customHeight="1" x14ac:dyDescent="0.25">
      <c r="A181" s="42" t="s">
        <v>490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42" t="s">
        <v>490</v>
      </c>
      <c r="Q181" s="51">
        <v>9</v>
      </c>
      <c r="R181" s="41">
        <v>45027.568638923614</v>
      </c>
      <c r="S181" s="43">
        <v>45107</v>
      </c>
      <c r="T181" s="42" t="s">
        <v>23</v>
      </c>
      <c r="U181" s="43">
        <v>45036.698518518519</v>
      </c>
      <c r="V181" s="82">
        <f t="shared" si="2"/>
        <v>45036</v>
      </c>
      <c r="W181" s="6"/>
      <c r="X181" s="6"/>
      <c r="Y181" s="6"/>
      <c r="Z181" s="6"/>
    </row>
    <row r="182" spans="1:26" ht="15.75" customHeight="1" x14ac:dyDescent="0.25">
      <c r="A182" s="42" t="s">
        <v>490</v>
      </c>
      <c r="B182" s="42" t="s">
        <v>490</v>
      </c>
      <c r="C182" s="51">
        <v>1</v>
      </c>
      <c r="D182" s="42" t="s">
        <v>490</v>
      </c>
      <c r="E182" s="51">
        <v>3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41">
        <v>45026.741144328706</v>
      </c>
      <c r="S182" s="43">
        <v>45131</v>
      </c>
      <c r="T182" s="42" t="s">
        <v>24</v>
      </c>
      <c r="U182" s="43">
        <v>45127.734571759262</v>
      </c>
      <c r="V182" s="82">
        <f t="shared" si="2"/>
        <v>45127</v>
      </c>
      <c r="W182" s="6"/>
      <c r="X182" s="6"/>
      <c r="Y182" s="6"/>
      <c r="Z182" s="6"/>
    </row>
    <row r="183" spans="1:26" ht="15.75" customHeight="1" x14ac:dyDescent="0.25">
      <c r="A183" s="45" t="s">
        <v>490</v>
      </c>
      <c r="B183" s="6"/>
      <c r="C183" s="6"/>
      <c r="D183" s="6"/>
      <c r="E183" s="6"/>
      <c r="F183" s="45" t="s">
        <v>490</v>
      </c>
      <c r="G183" s="52">
        <v>1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44">
        <v>45026.652883530092</v>
      </c>
      <c r="S183" s="46">
        <v>45289</v>
      </c>
      <c r="T183" s="45" t="s">
        <v>23</v>
      </c>
      <c r="U183" s="46"/>
      <c r="V183" s="82" t="str">
        <f t="shared" si="2"/>
        <v/>
      </c>
      <c r="W183" s="6"/>
      <c r="X183" s="6"/>
      <c r="Y183" s="6"/>
      <c r="Z183" s="6"/>
    </row>
    <row r="184" spans="1:26" ht="15.75" customHeight="1" x14ac:dyDescent="0.25">
      <c r="A184" s="45" t="s">
        <v>490</v>
      </c>
      <c r="B184" s="6"/>
      <c r="C184" s="6"/>
      <c r="D184" s="6"/>
      <c r="E184" s="6"/>
      <c r="F184" s="45" t="s">
        <v>490</v>
      </c>
      <c r="G184" s="52">
        <v>1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44">
        <v>45026.646850844911</v>
      </c>
      <c r="S184" s="46">
        <v>45289</v>
      </c>
      <c r="T184" s="45" t="s">
        <v>23</v>
      </c>
      <c r="U184" s="46"/>
      <c r="V184" s="82" t="str">
        <f t="shared" si="2"/>
        <v/>
      </c>
      <c r="W184" s="6"/>
      <c r="X184" s="6"/>
      <c r="Y184" s="6"/>
      <c r="Z184" s="6"/>
    </row>
    <row r="185" spans="1:26" ht="15.75" customHeight="1" x14ac:dyDescent="0.25">
      <c r="A185" s="45" t="s">
        <v>490</v>
      </c>
      <c r="B185" s="6"/>
      <c r="C185" s="6"/>
      <c r="D185" s="6"/>
      <c r="E185" s="6"/>
      <c r="F185" s="45" t="s">
        <v>490</v>
      </c>
      <c r="G185" s="52">
        <v>1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44">
        <v>45026.563484953702</v>
      </c>
      <c r="S185" s="46">
        <v>45289</v>
      </c>
      <c r="T185" s="45" t="s">
        <v>23</v>
      </c>
      <c r="U185" s="46"/>
      <c r="V185" s="82" t="str">
        <f t="shared" si="2"/>
        <v/>
      </c>
      <c r="W185" s="6"/>
      <c r="X185" s="6"/>
      <c r="Y185" s="6"/>
      <c r="Z185" s="6"/>
    </row>
    <row r="186" spans="1:26" ht="15.75" customHeight="1" x14ac:dyDescent="0.25">
      <c r="A186" s="42" t="s">
        <v>490</v>
      </c>
      <c r="B186" s="6"/>
      <c r="C186" s="6"/>
      <c r="D186" s="6"/>
      <c r="E186" s="6"/>
      <c r="F186" s="42" t="s">
        <v>490</v>
      </c>
      <c r="G186" s="51">
        <v>0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41">
        <v>45026.561720289355</v>
      </c>
      <c r="S186" s="43">
        <v>45107</v>
      </c>
      <c r="T186" s="42" t="s">
        <v>23</v>
      </c>
      <c r="U186" s="43">
        <v>45026.663124999999</v>
      </c>
      <c r="V186" s="82">
        <f t="shared" si="2"/>
        <v>45026</v>
      </c>
      <c r="W186" s="6"/>
      <c r="X186" s="6"/>
      <c r="Y186" s="6"/>
      <c r="Z186" s="6"/>
    </row>
    <row r="187" spans="1:26" ht="15.75" customHeight="1" x14ac:dyDescent="0.25">
      <c r="A187" s="42" t="s">
        <v>490</v>
      </c>
      <c r="B187" s="6"/>
      <c r="C187" s="6"/>
      <c r="D187" s="6"/>
      <c r="E187" s="6"/>
      <c r="F187" s="42" t="s">
        <v>490</v>
      </c>
      <c r="G187" s="51">
        <v>0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41">
        <v>45026.494073495371</v>
      </c>
      <c r="S187" s="43">
        <v>45107</v>
      </c>
      <c r="T187" s="42" t="s">
        <v>23</v>
      </c>
      <c r="U187" s="43">
        <v>45026.66002314815</v>
      </c>
      <c r="V187" s="82">
        <f t="shared" si="2"/>
        <v>45026</v>
      </c>
      <c r="W187" s="6"/>
      <c r="X187" s="6"/>
      <c r="Y187" s="6"/>
      <c r="Z187" s="6"/>
    </row>
    <row r="188" spans="1:26" ht="15.75" customHeight="1" x14ac:dyDescent="0.25">
      <c r="A188" s="42" t="s">
        <v>490</v>
      </c>
      <c r="B188" s="6"/>
      <c r="C188" s="6"/>
      <c r="D188" s="42" t="s">
        <v>490</v>
      </c>
      <c r="E188" s="51">
        <v>1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41">
        <v>45019.570454942128</v>
      </c>
      <c r="S188" s="43">
        <v>45019</v>
      </c>
      <c r="T188" s="42" t="s">
        <v>22</v>
      </c>
      <c r="U188" s="43">
        <v>45019.730624999997</v>
      </c>
      <c r="V188" s="82">
        <f t="shared" si="2"/>
        <v>45019</v>
      </c>
      <c r="W188" s="6"/>
      <c r="X188" s="6"/>
      <c r="Y188" s="6"/>
      <c r="Z188" s="6"/>
    </row>
    <row r="189" spans="1:26" ht="15.75" customHeight="1" x14ac:dyDescent="0.25">
      <c r="A189" s="45" t="s">
        <v>490</v>
      </c>
      <c r="B189" s="6"/>
      <c r="C189" s="6"/>
      <c r="D189" s="6"/>
      <c r="E189" s="6"/>
      <c r="F189" s="45" t="s">
        <v>490</v>
      </c>
      <c r="G189" s="52">
        <v>2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44">
        <v>45016.536230752317</v>
      </c>
      <c r="S189" s="46">
        <v>45289</v>
      </c>
      <c r="T189" s="45" t="s">
        <v>23</v>
      </c>
      <c r="U189" s="46"/>
      <c r="V189" s="82" t="str">
        <f t="shared" si="2"/>
        <v/>
      </c>
      <c r="W189" s="6"/>
      <c r="X189" s="6"/>
      <c r="Y189" s="6"/>
      <c r="Z189" s="6"/>
    </row>
    <row r="190" spans="1:26" ht="15.75" customHeight="1" x14ac:dyDescent="0.25">
      <c r="A190" s="45" t="s">
        <v>490</v>
      </c>
      <c r="B190" s="45" t="s">
        <v>490</v>
      </c>
      <c r="C190" s="52">
        <v>1</v>
      </c>
      <c r="D190" s="45" t="s">
        <v>490</v>
      </c>
      <c r="E190" s="52">
        <v>2</v>
      </c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44">
        <v>45014.585851701391</v>
      </c>
      <c r="S190" s="46">
        <v>45243</v>
      </c>
      <c r="T190" s="45" t="s">
        <v>22</v>
      </c>
      <c r="U190" s="46"/>
      <c r="V190" s="82" t="str">
        <f t="shared" si="2"/>
        <v/>
      </c>
      <c r="W190" s="6"/>
      <c r="X190" s="6"/>
      <c r="Y190" s="6"/>
      <c r="Z190" s="6"/>
    </row>
    <row r="191" spans="1:26" ht="15.75" customHeight="1" x14ac:dyDescent="0.25">
      <c r="A191" s="45" t="s">
        <v>490</v>
      </c>
      <c r="B191" s="6"/>
      <c r="C191" s="6"/>
      <c r="D191" s="6"/>
      <c r="E191" s="6"/>
      <c r="F191" s="45" t="s">
        <v>490</v>
      </c>
      <c r="G191" s="52">
        <v>1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44">
        <v>45014.508429131944</v>
      </c>
      <c r="S191" s="46">
        <v>45289</v>
      </c>
      <c r="T191" s="45" t="s">
        <v>23</v>
      </c>
      <c r="U191" s="46"/>
      <c r="V191" s="82" t="str">
        <f t="shared" si="2"/>
        <v/>
      </c>
      <c r="W191" s="6"/>
      <c r="X191" s="6"/>
      <c r="Y191" s="6"/>
      <c r="Z191" s="6"/>
    </row>
    <row r="192" spans="1:26" ht="15.75" customHeight="1" x14ac:dyDescent="0.25">
      <c r="A192" s="42" t="s">
        <v>490</v>
      </c>
      <c r="B192" s="42" t="s">
        <v>490</v>
      </c>
      <c r="C192" s="51">
        <v>1</v>
      </c>
      <c r="D192" s="42" t="s">
        <v>490</v>
      </c>
      <c r="E192" s="51">
        <v>3</v>
      </c>
      <c r="F192" s="6"/>
      <c r="G192" s="6"/>
      <c r="H192" s="6"/>
      <c r="I192" s="6"/>
      <c r="J192" s="6"/>
      <c r="K192" s="6"/>
      <c r="L192" s="42" t="s">
        <v>490</v>
      </c>
      <c r="M192" s="51">
        <v>1</v>
      </c>
      <c r="N192" s="6"/>
      <c r="O192" s="6"/>
      <c r="P192" s="6"/>
      <c r="Q192" s="6"/>
      <c r="R192" s="41">
        <v>45013.403600775462</v>
      </c>
      <c r="S192" s="43">
        <v>45075</v>
      </c>
      <c r="T192" s="42" t="s">
        <v>22</v>
      </c>
      <c r="U192" s="43">
        <v>45069.702835648146</v>
      </c>
      <c r="V192" s="82">
        <f t="shared" si="2"/>
        <v>45069</v>
      </c>
      <c r="W192" s="6"/>
      <c r="X192" s="6"/>
      <c r="Y192" s="6"/>
      <c r="Z192" s="6"/>
    </row>
    <row r="193" spans="1:26" ht="15.75" customHeight="1" x14ac:dyDescent="0.25">
      <c r="A193" s="42" t="s">
        <v>490</v>
      </c>
      <c r="B193" s="6"/>
      <c r="C193" s="6"/>
      <c r="D193" s="6"/>
      <c r="E193" s="6"/>
      <c r="F193" s="42" t="s">
        <v>490</v>
      </c>
      <c r="G193" s="51">
        <v>1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41">
        <v>45009.492758483793</v>
      </c>
      <c r="S193" s="43">
        <v>45044</v>
      </c>
      <c r="T193" s="42" t="s">
        <v>23</v>
      </c>
      <c r="U193" s="43">
        <v>45033.604201388887</v>
      </c>
      <c r="V193" s="82">
        <f t="shared" si="2"/>
        <v>45033</v>
      </c>
      <c r="W193" s="6"/>
      <c r="X193" s="6"/>
      <c r="Y193" s="6"/>
      <c r="Z193" s="6"/>
    </row>
    <row r="194" spans="1:26" ht="15.75" customHeight="1" x14ac:dyDescent="0.25">
      <c r="A194" s="42" t="s">
        <v>490</v>
      </c>
      <c r="B194" s="6"/>
      <c r="C194" s="6"/>
      <c r="D194" s="42" t="s">
        <v>490</v>
      </c>
      <c r="E194" s="51">
        <v>8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41">
        <v>45009.441164699077</v>
      </c>
      <c r="S194" s="43">
        <v>45037</v>
      </c>
      <c r="T194" s="42" t="s">
        <v>21</v>
      </c>
      <c r="U194" s="43">
        <v>45050.736655092594</v>
      </c>
      <c r="V194" s="82">
        <f t="shared" si="2"/>
        <v>45050</v>
      </c>
      <c r="W194" s="6"/>
      <c r="X194" s="6"/>
      <c r="Y194" s="6"/>
      <c r="Z194" s="6"/>
    </row>
    <row r="195" spans="1:26" ht="15.75" customHeight="1" x14ac:dyDescent="0.25">
      <c r="A195" s="42" t="s">
        <v>490</v>
      </c>
      <c r="B195" s="6"/>
      <c r="C195" s="6"/>
      <c r="D195" s="42" t="s">
        <v>490</v>
      </c>
      <c r="E195" s="51">
        <v>1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41">
        <v>45009.429532175927</v>
      </c>
      <c r="S195" s="43">
        <v>45037</v>
      </c>
      <c r="T195" s="42" t="s">
        <v>21</v>
      </c>
      <c r="U195" s="43">
        <v>45050.727847222224</v>
      </c>
      <c r="V195" s="82">
        <f t="shared" si="2"/>
        <v>45050</v>
      </c>
      <c r="W195" s="6"/>
      <c r="X195" s="6"/>
      <c r="Y195" s="6"/>
      <c r="Z195" s="6"/>
    </row>
    <row r="196" spans="1:26" ht="15.75" customHeight="1" x14ac:dyDescent="0.25">
      <c r="A196" s="42" t="s">
        <v>490</v>
      </c>
      <c r="B196" s="6"/>
      <c r="C196" s="6"/>
      <c r="D196" s="42" t="s">
        <v>490</v>
      </c>
      <c r="E196" s="51">
        <v>1</v>
      </c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41">
        <v>45008.598898877317</v>
      </c>
      <c r="S196" s="43">
        <v>45046</v>
      </c>
      <c r="T196" s="42" t="s">
        <v>21</v>
      </c>
      <c r="U196" s="43">
        <v>45033.626261574071</v>
      </c>
      <c r="V196" s="82">
        <f t="shared" si="2"/>
        <v>45033</v>
      </c>
      <c r="W196" s="6"/>
      <c r="X196" s="6"/>
      <c r="Y196" s="6"/>
      <c r="Z196" s="6"/>
    </row>
    <row r="197" spans="1:26" ht="15.75" customHeight="1" x14ac:dyDescent="0.25">
      <c r="A197" s="42" t="s">
        <v>490</v>
      </c>
      <c r="B197" s="6"/>
      <c r="C197" s="6"/>
      <c r="D197" s="42" t="s">
        <v>490</v>
      </c>
      <c r="E197" s="51">
        <v>1</v>
      </c>
      <c r="F197" s="6"/>
      <c r="G197" s="6"/>
      <c r="H197" s="6"/>
      <c r="I197" s="6"/>
      <c r="J197" s="6"/>
      <c r="K197" s="6"/>
      <c r="L197" s="42" t="s">
        <v>490</v>
      </c>
      <c r="M197" s="51">
        <v>1</v>
      </c>
      <c r="N197" s="6"/>
      <c r="O197" s="6"/>
      <c r="P197" s="6"/>
      <c r="Q197" s="6"/>
      <c r="R197" s="41">
        <v>45007.623403437501</v>
      </c>
      <c r="S197" s="43">
        <v>45019</v>
      </c>
      <c r="T197" s="42" t="s">
        <v>22</v>
      </c>
      <c r="U197" s="43">
        <v>45019.522743055553</v>
      </c>
      <c r="V197" s="82">
        <f t="shared" si="2"/>
        <v>45019</v>
      </c>
      <c r="W197" s="6"/>
      <c r="X197" s="6"/>
      <c r="Y197" s="6"/>
      <c r="Z197" s="6"/>
    </row>
    <row r="198" spans="1:26" ht="15.75" customHeight="1" x14ac:dyDescent="0.25">
      <c r="A198" s="42" t="s">
        <v>490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42" t="s">
        <v>490</v>
      </c>
      <c r="M198" s="51">
        <v>1</v>
      </c>
      <c r="N198" s="6"/>
      <c r="O198" s="6"/>
      <c r="P198" s="6"/>
      <c r="Q198" s="6"/>
      <c r="R198" s="41">
        <v>45007.587682638892</v>
      </c>
      <c r="S198" s="43">
        <v>45019</v>
      </c>
      <c r="T198" s="42" t="s">
        <v>24</v>
      </c>
      <c r="U198" s="43">
        <v>45019.742858796293</v>
      </c>
      <c r="V198" s="82">
        <f t="shared" si="2"/>
        <v>45019</v>
      </c>
      <c r="W198" s="6"/>
      <c r="X198" s="6"/>
      <c r="Y198" s="6"/>
      <c r="Z198" s="6"/>
    </row>
    <row r="199" spans="1:26" ht="15.75" customHeight="1" x14ac:dyDescent="0.25">
      <c r="A199" s="42" t="s">
        <v>490</v>
      </c>
      <c r="B199" s="42" t="s">
        <v>490</v>
      </c>
      <c r="C199" s="51">
        <v>1</v>
      </c>
      <c r="D199" s="42" t="s">
        <v>490</v>
      </c>
      <c r="E199" s="51">
        <v>2</v>
      </c>
      <c r="F199" s="6"/>
      <c r="G199" s="6"/>
      <c r="H199" s="6"/>
      <c r="I199" s="6"/>
      <c r="J199" s="6"/>
      <c r="K199" s="6"/>
      <c r="L199" s="6"/>
      <c r="M199" s="51">
        <v>1</v>
      </c>
      <c r="N199" s="6"/>
      <c r="O199" s="6"/>
      <c r="P199" s="6"/>
      <c r="Q199" s="6"/>
      <c r="R199" s="41">
        <v>45007.427234872688</v>
      </c>
      <c r="S199" s="43">
        <v>45103</v>
      </c>
      <c r="T199" s="42" t="s">
        <v>22</v>
      </c>
      <c r="U199" s="43">
        <v>45103.696226851855</v>
      </c>
      <c r="V199" s="82">
        <f t="shared" si="2"/>
        <v>45103</v>
      </c>
      <c r="W199" s="6"/>
      <c r="X199" s="6"/>
      <c r="Y199" s="6"/>
      <c r="Z199" s="6"/>
    </row>
    <row r="200" spans="1:26" ht="15.75" customHeight="1" x14ac:dyDescent="0.25">
      <c r="A200" s="42" t="s">
        <v>490</v>
      </c>
      <c r="B200" s="6"/>
      <c r="C200" s="6"/>
      <c r="D200" s="6"/>
      <c r="E200" s="6"/>
      <c r="F200" s="42" t="s">
        <v>490</v>
      </c>
      <c r="G200" s="51">
        <v>1</v>
      </c>
      <c r="H200" s="6"/>
      <c r="I200" s="6"/>
      <c r="J200" s="6"/>
      <c r="K200" s="6"/>
      <c r="L200" s="42" t="s">
        <v>490</v>
      </c>
      <c r="M200" s="51">
        <v>1</v>
      </c>
      <c r="N200" s="6"/>
      <c r="O200" s="6"/>
      <c r="P200" s="6"/>
      <c r="Q200" s="6"/>
      <c r="R200" s="41">
        <v>45007.424335219905</v>
      </c>
      <c r="S200" s="43">
        <v>45103</v>
      </c>
      <c r="T200" s="42" t="s">
        <v>22</v>
      </c>
      <c r="U200" s="43">
        <v>45099.673020833332</v>
      </c>
      <c r="V200" s="82">
        <f t="shared" ref="V200:V263" si="3">IFERROR(DATEVALUE(TEXT(LEFT(U200,10),"ДД.ММ.ГГГГ")),"")</f>
        <v>45099</v>
      </c>
      <c r="W200" s="6"/>
      <c r="X200" s="6"/>
      <c r="Y200" s="6"/>
      <c r="Z200" s="6"/>
    </row>
    <row r="201" spans="1:26" ht="15.75" customHeight="1" x14ac:dyDescent="0.25">
      <c r="A201" s="42" t="s">
        <v>490</v>
      </c>
      <c r="B201" s="6"/>
      <c r="C201" s="6"/>
      <c r="D201" s="6"/>
      <c r="E201" s="6"/>
      <c r="F201" s="42" t="s">
        <v>490</v>
      </c>
      <c r="G201" s="51">
        <v>2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41">
        <v>45007.413378738427</v>
      </c>
      <c r="S201" s="43">
        <v>45096</v>
      </c>
      <c r="T201" s="42" t="s">
        <v>22</v>
      </c>
      <c r="U201" s="43">
        <v>45009.423750000002</v>
      </c>
      <c r="V201" s="82">
        <f t="shared" si="3"/>
        <v>45009</v>
      </c>
      <c r="W201" s="6"/>
      <c r="X201" s="6"/>
      <c r="Y201" s="6"/>
      <c r="Z201" s="6"/>
    </row>
    <row r="202" spans="1:26" ht="15.75" customHeight="1" x14ac:dyDescent="0.25">
      <c r="A202" s="42" t="s">
        <v>490</v>
      </c>
      <c r="B202" s="42" t="s">
        <v>490</v>
      </c>
      <c r="C202" s="51">
        <v>1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41">
        <v>45006.724132673611</v>
      </c>
      <c r="S202" s="43">
        <v>45044</v>
      </c>
      <c r="T202" s="42" t="s">
        <v>21</v>
      </c>
      <c r="U202" s="43">
        <v>45033.619803240741</v>
      </c>
      <c r="V202" s="82">
        <f t="shared" si="3"/>
        <v>45033</v>
      </c>
      <c r="W202" s="6"/>
      <c r="X202" s="6"/>
      <c r="Y202" s="6"/>
      <c r="Z202" s="6"/>
    </row>
    <row r="203" spans="1:26" ht="15.75" customHeight="1" x14ac:dyDescent="0.25">
      <c r="A203" s="42" t="s">
        <v>490</v>
      </c>
      <c r="B203" s="6"/>
      <c r="C203" s="6"/>
      <c r="D203" s="42" t="s">
        <v>490</v>
      </c>
      <c r="E203" s="51">
        <v>3</v>
      </c>
      <c r="F203" s="6"/>
      <c r="G203" s="6"/>
      <c r="H203" s="6"/>
      <c r="I203" s="6"/>
      <c r="J203" s="6"/>
      <c r="K203" s="6"/>
      <c r="L203" s="42" t="s">
        <v>490</v>
      </c>
      <c r="M203" s="51">
        <v>2</v>
      </c>
      <c r="N203" s="6"/>
      <c r="O203" s="6"/>
      <c r="P203" s="6"/>
      <c r="Q203" s="6"/>
      <c r="R203" s="41">
        <v>45006.441627083332</v>
      </c>
      <c r="S203" s="43">
        <v>45033</v>
      </c>
      <c r="T203" s="42" t="s">
        <v>24</v>
      </c>
      <c r="U203" s="43">
        <v>45034.456134259257</v>
      </c>
      <c r="V203" s="82">
        <f t="shared" si="3"/>
        <v>45034</v>
      </c>
      <c r="W203" s="6"/>
      <c r="X203" s="6"/>
      <c r="Y203" s="6"/>
      <c r="Z203" s="6"/>
    </row>
    <row r="204" spans="1:26" ht="15.75" customHeight="1" x14ac:dyDescent="0.25">
      <c r="A204" s="42" t="s">
        <v>490</v>
      </c>
      <c r="B204" s="6"/>
      <c r="C204" s="6"/>
      <c r="D204" s="42" t="s">
        <v>490</v>
      </c>
      <c r="E204" s="51">
        <v>9</v>
      </c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41">
        <v>45002.586669525466</v>
      </c>
      <c r="S204" s="43">
        <v>45033</v>
      </c>
      <c r="T204" s="42" t="s">
        <v>22</v>
      </c>
      <c r="U204" s="43">
        <v>45023.767592592594</v>
      </c>
      <c r="V204" s="82">
        <f t="shared" si="3"/>
        <v>45023</v>
      </c>
      <c r="W204" s="6"/>
      <c r="X204" s="6"/>
      <c r="Y204" s="6"/>
      <c r="Z204" s="6"/>
    </row>
    <row r="205" spans="1:26" ht="15.75" customHeight="1" x14ac:dyDescent="0.25">
      <c r="A205" s="45" t="s">
        <v>490</v>
      </c>
      <c r="B205" s="6"/>
      <c r="C205" s="6"/>
      <c r="D205" s="45" t="s">
        <v>490</v>
      </c>
      <c r="E205" s="52">
        <v>4</v>
      </c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44">
        <v>45002.480027511578</v>
      </c>
      <c r="S205" s="46">
        <v>45289</v>
      </c>
      <c r="T205" s="45" t="s">
        <v>21</v>
      </c>
      <c r="U205" s="46"/>
      <c r="V205" s="82" t="str">
        <f t="shared" si="3"/>
        <v/>
      </c>
      <c r="W205" s="6"/>
      <c r="X205" s="6"/>
      <c r="Y205" s="6"/>
      <c r="Z205" s="6"/>
    </row>
    <row r="206" spans="1:26" ht="15.75" customHeight="1" x14ac:dyDescent="0.25">
      <c r="A206" s="42" t="s">
        <v>490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42" t="s">
        <v>490</v>
      </c>
      <c r="O206" s="51">
        <v>1</v>
      </c>
      <c r="P206" s="6"/>
      <c r="Q206" s="6"/>
      <c r="R206" s="41">
        <v>45001.534152812499</v>
      </c>
      <c r="S206" s="43">
        <v>45005</v>
      </c>
      <c r="T206" s="42" t="s">
        <v>22</v>
      </c>
      <c r="U206" s="43">
        <v>45005.458356481482</v>
      </c>
      <c r="V206" s="82">
        <f t="shared" si="3"/>
        <v>45005</v>
      </c>
      <c r="W206" s="6"/>
      <c r="X206" s="6"/>
      <c r="Y206" s="6"/>
      <c r="Z206" s="6"/>
    </row>
    <row r="207" spans="1:26" ht="15.75" customHeight="1" x14ac:dyDescent="0.25">
      <c r="A207" s="42" t="s">
        <v>490</v>
      </c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42" t="s">
        <v>490</v>
      </c>
      <c r="O207" s="51">
        <v>1</v>
      </c>
      <c r="P207" s="6"/>
      <c r="Q207" s="6"/>
      <c r="R207" s="41">
        <v>45001.510508564817</v>
      </c>
      <c r="S207" s="43">
        <v>45005</v>
      </c>
      <c r="T207" s="42" t="s">
        <v>22</v>
      </c>
      <c r="U207" s="43">
        <v>45005.459768518522</v>
      </c>
      <c r="V207" s="82">
        <f t="shared" si="3"/>
        <v>45005</v>
      </c>
      <c r="W207" s="6"/>
      <c r="X207" s="6"/>
      <c r="Y207" s="6"/>
      <c r="Z207" s="6"/>
    </row>
    <row r="208" spans="1:26" ht="15.75" customHeight="1" x14ac:dyDescent="0.25">
      <c r="A208" s="42" t="s">
        <v>490</v>
      </c>
      <c r="B208" s="6"/>
      <c r="C208" s="6"/>
      <c r="D208" s="6"/>
      <c r="E208" s="6"/>
      <c r="F208" s="42" t="s">
        <v>490</v>
      </c>
      <c r="G208" s="51">
        <v>1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41">
        <v>45000.524482870373</v>
      </c>
      <c r="S208" s="43">
        <v>45159</v>
      </c>
      <c r="T208" s="42" t="s">
        <v>22</v>
      </c>
      <c r="U208" s="43">
        <v>45149.534548611111</v>
      </c>
      <c r="V208" s="82">
        <f t="shared" si="3"/>
        <v>45149</v>
      </c>
      <c r="W208" s="6"/>
      <c r="X208" s="6"/>
      <c r="Y208" s="6"/>
      <c r="Z208" s="6"/>
    </row>
    <row r="209" spans="1:26" ht="15.75" customHeight="1" x14ac:dyDescent="0.25">
      <c r="A209" s="42" t="s">
        <v>490</v>
      </c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42" t="s">
        <v>490</v>
      </c>
      <c r="O209" s="51">
        <v>1</v>
      </c>
      <c r="P209" s="6"/>
      <c r="Q209" s="6"/>
      <c r="R209" s="41">
        <v>44999.659521793983</v>
      </c>
      <c r="S209" s="43">
        <v>45005</v>
      </c>
      <c r="T209" s="42" t="s">
        <v>22</v>
      </c>
      <c r="U209" s="43">
        <v>45005.456423611111</v>
      </c>
      <c r="V209" s="82">
        <f t="shared" si="3"/>
        <v>45005</v>
      </c>
      <c r="W209" s="6"/>
      <c r="X209" s="6"/>
      <c r="Y209" s="6"/>
      <c r="Z209" s="6"/>
    </row>
    <row r="210" spans="1:26" ht="15.75" customHeight="1" x14ac:dyDescent="0.25">
      <c r="A210" s="42" t="s">
        <v>490</v>
      </c>
      <c r="B210" s="6"/>
      <c r="C210" s="6"/>
      <c r="D210" s="42" t="s">
        <v>490</v>
      </c>
      <c r="E210" s="51">
        <v>1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41">
        <v>44999.619483831018</v>
      </c>
      <c r="S210" s="43">
        <v>45033</v>
      </c>
      <c r="T210" s="42" t="s">
        <v>22</v>
      </c>
      <c r="U210" s="43">
        <v>45026.757835648146</v>
      </c>
      <c r="V210" s="82">
        <f t="shared" si="3"/>
        <v>45026</v>
      </c>
      <c r="W210" s="6"/>
      <c r="X210" s="6"/>
      <c r="Y210" s="6"/>
      <c r="Z210" s="6"/>
    </row>
    <row r="211" spans="1:26" ht="15.75" customHeight="1" x14ac:dyDescent="0.25">
      <c r="A211" s="42" t="s">
        <v>490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42" t="s">
        <v>490</v>
      </c>
      <c r="O211" s="51">
        <v>1</v>
      </c>
      <c r="P211" s="6"/>
      <c r="Q211" s="6"/>
      <c r="R211" s="41">
        <v>44999.610866354167</v>
      </c>
      <c r="S211" s="43">
        <v>45005</v>
      </c>
      <c r="T211" s="42" t="s">
        <v>22</v>
      </c>
      <c r="U211" s="43">
        <v>45001.511550925927</v>
      </c>
      <c r="V211" s="82">
        <f t="shared" si="3"/>
        <v>45001</v>
      </c>
      <c r="W211" s="6"/>
      <c r="X211" s="6"/>
      <c r="Y211" s="6"/>
      <c r="Z211" s="6"/>
    </row>
    <row r="212" spans="1:26" ht="15.75" customHeight="1" x14ac:dyDescent="0.25">
      <c r="A212" s="42" t="s">
        <v>490</v>
      </c>
      <c r="B212" s="6"/>
      <c r="C212" s="6"/>
      <c r="D212" s="42" t="s">
        <v>490</v>
      </c>
      <c r="E212" s="51">
        <v>3</v>
      </c>
      <c r="F212" s="6"/>
      <c r="G212" s="6"/>
      <c r="H212" s="6"/>
      <c r="I212" s="6"/>
      <c r="J212" s="6"/>
      <c r="K212" s="6"/>
      <c r="L212" s="42" t="s">
        <v>490</v>
      </c>
      <c r="M212" s="51">
        <v>2</v>
      </c>
      <c r="N212" s="6"/>
      <c r="O212" s="6"/>
      <c r="P212" s="6"/>
      <c r="Q212" s="6"/>
      <c r="R212" s="41">
        <v>44998.50171542824</v>
      </c>
      <c r="S212" s="43">
        <v>45033</v>
      </c>
      <c r="T212" s="42" t="s">
        <v>24</v>
      </c>
      <c r="U212" s="43">
        <v>45034.471724537034</v>
      </c>
      <c r="V212" s="82">
        <f t="shared" si="3"/>
        <v>45034</v>
      </c>
      <c r="W212" s="6"/>
      <c r="X212" s="6"/>
      <c r="Y212" s="6"/>
      <c r="Z212" s="6"/>
    </row>
    <row r="213" spans="1:26" ht="15.75" customHeight="1" x14ac:dyDescent="0.25">
      <c r="A213" s="42" t="s">
        <v>490</v>
      </c>
      <c r="B213" s="42" t="s">
        <v>490</v>
      </c>
      <c r="C213" s="51">
        <v>1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41">
        <v>44998.446839351855</v>
      </c>
      <c r="S213" s="43">
        <v>45017</v>
      </c>
      <c r="T213" s="42" t="s">
        <v>21</v>
      </c>
      <c r="U213" s="43">
        <v>45019.438692129632</v>
      </c>
      <c r="V213" s="82">
        <f t="shared" si="3"/>
        <v>45019</v>
      </c>
      <c r="W213" s="6"/>
      <c r="X213" s="6"/>
      <c r="Y213" s="6"/>
      <c r="Z213" s="6"/>
    </row>
    <row r="214" spans="1:26" ht="15.75" customHeight="1" x14ac:dyDescent="0.25">
      <c r="A214" s="42" t="s">
        <v>490</v>
      </c>
      <c r="B214" s="6"/>
      <c r="C214" s="6"/>
      <c r="D214" s="42" t="s">
        <v>490</v>
      </c>
      <c r="E214" s="51">
        <v>1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41">
        <v>44995.62322681713</v>
      </c>
      <c r="S214" s="43">
        <v>45033</v>
      </c>
      <c r="T214" s="42" t="s">
        <v>22</v>
      </c>
      <c r="U214" s="43">
        <v>45006.594872685186</v>
      </c>
      <c r="V214" s="82">
        <f t="shared" si="3"/>
        <v>45006</v>
      </c>
      <c r="W214" s="6"/>
      <c r="X214" s="6"/>
      <c r="Y214" s="6"/>
      <c r="Z214" s="6"/>
    </row>
    <row r="215" spans="1:26" ht="15.75" customHeight="1" x14ac:dyDescent="0.25">
      <c r="A215" s="42" t="s">
        <v>490</v>
      </c>
      <c r="B215" s="6"/>
      <c r="C215" s="6"/>
      <c r="D215" s="6"/>
      <c r="E215" s="6"/>
      <c r="F215" s="42" t="s">
        <v>490</v>
      </c>
      <c r="G215" s="51">
        <v>2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41">
        <v>44994.686635648148</v>
      </c>
      <c r="S215" s="43">
        <v>45077</v>
      </c>
      <c r="T215" s="42" t="s">
        <v>21</v>
      </c>
      <c r="U215" s="43">
        <v>45068.604594907411</v>
      </c>
      <c r="V215" s="82">
        <f t="shared" si="3"/>
        <v>45068</v>
      </c>
      <c r="W215" s="6"/>
      <c r="X215" s="6"/>
      <c r="Y215" s="6"/>
      <c r="Z215" s="6"/>
    </row>
    <row r="216" spans="1:26" ht="15.75" customHeight="1" x14ac:dyDescent="0.25">
      <c r="A216" s="42" t="s">
        <v>490</v>
      </c>
      <c r="B216" s="6"/>
      <c r="C216" s="6"/>
      <c r="D216" s="6"/>
      <c r="E216" s="6"/>
      <c r="F216" s="6"/>
      <c r="G216" s="6"/>
      <c r="H216" s="6"/>
      <c r="I216" s="6"/>
      <c r="J216" s="42" t="s">
        <v>490</v>
      </c>
      <c r="K216" s="51">
        <v>1</v>
      </c>
      <c r="L216" s="6"/>
      <c r="M216" s="6"/>
      <c r="N216" s="6"/>
      <c r="O216" s="6"/>
      <c r="P216" s="6"/>
      <c r="Q216" s="6"/>
      <c r="R216" s="41">
        <v>44991.671007175923</v>
      </c>
      <c r="S216" s="43">
        <v>45009</v>
      </c>
      <c r="T216" s="42" t="s">
        <v>24</v>
      </c>
      <c r="U216" s="43">
        <v>45019.551354166666</v>
      </c>
      <c r="V216" s="82">
        <f t="shared" si="3"/>
        <v>45019</v>
      </c>
      <c r="W216" s="6"/>
      <c r="X216" s="6"/>
      <c r="Y216" s="6"/>
      <c r="Z216" s="6"/>
    </row>
    <row r="217" spans="1:26" ht="15.75" customHeight="1" x14ac:dyDescent="0.25">
      <c r="A217" s="42" t="s">
        <v>490</v>
      </c>
      <c r="B217" s="42" t="s">
        <v>490</v>
      </c>
      <c r="C217" s="51">
        <v>1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41">
        <v>44991.651969872684</v>
      </c>
      <c r="S217" s="43">
        <v>45017</v>
      </c>
      <c r="T217" s="42" t="s">
        <v>21</v>
      </c>
      <c r="U217" s="43">
        <v>45019.416296296295</v>
      </c>
      <c r="V217" s="82">
        <f t="shared" si="3"/>
        <v>45019</v>
      </c>
      <c r="W217" s="6"/>
      <c r="X217" s="6"/>
      <c r="Y217" s="6"/>
      <c r="Z217" s="6"/>
    </row>
    <row r="218" spans="1:26" ht="15.75" customHeight="1" x14ac:dyDescent="0.25">
      <c r="A218" s="42" t="s">
        <v>490</v>
      </c>
      <c r="B218" s="6"/>
      <c r="C218" s="6"/>
      <c r="D218" s="42" t="s">
        <v>490</v>
      </c>
      <c r="E218" s="51">
        <v>2</v>
      </c>
      <c r="F218" s="6"/>
      <c r="G218" s="6"/>
      <c r="H218" s="6"/>
      <c r="I218" s="6"/>
      <c r="J218" s="6"/>
      <c r="K218" s="6"/>
      <c r="L218" s="42" t="s">
        <v>490</v>
      </c>
      <c r="M218" s="51">
        <v>1</v>
      </c>
      <c r="N218" s="6"/>
      <c r="O218" s="6"/>
      <c r="P218" s="6"/>
      <c r="Q218" s="6"/>
      <c r="R218" s="41">
        <v>44987.57986755787</v>
      </c>
      <c r="S218" s="43">
        <v>45075</v>
      </c>
      <c r="T218" s="42" t="s">
        <v>24</v>
      </c>
      <c r="U218" s="43">
        <v>45069.652407407404</v>
      </c>
      <c r="V218" s="82">
        <f t="shared" si="3"/>
        <v>45069</v>
      </c>
      <c r="W218" s="6"/>
      <c r="X218" s="6"/>
      <c r="Y218" s="6"/>
      <c r="Z218" s="6"/>
    </row>
    <row r="219" spans="1:26" ht="15.75" customHeight="1" x14ac:dyDescent="0.25">
      <c r="A219" s="42" t="s">
        <v>490</v>
      </c>
      <c r="B219" s="42" t="s">
        <v>490</v>
      </c>
      <c r="C219" s="51">
        <v>1</v>
      </c>
      <c r="D219" s="42" t="s">
        <v>490</v>
      </c>
      <c r="E219" s="51">
        <v>1</v>
      </c>
      <c r="F219" s="6"/>
      <c r="G219" s="6"/>
      <c r="H219" s="6"/>
      <c r="I219" s="6"/>
      <c r="J219" s="6"/>
      <c r="K219" s="6"/>
      <c r="L219" s="42" t="s">
        <v>490</v>
      </c>
      <c r="M219" s="51">
        <v>1</v>
      </c>
      <c r="N219" s="6"/>
      <c r="O219" s="6"/>
      <c r="P219" s="6"/>
      <c r="Q219" s="6"/>
      <c r="R219" s="41">
        <v>44986.477975347225</v>
      </c>
      <c r="S219" s="43">
        <v>45096</v>
      </c>
      <c r="T219" s="42" t="s">
        <v>24</v>
      </c>
      <c r="U219" s="43">
        <v>45091.706365740742</v>
      </c>
      <c r="V219" s="82">
        <f t="shared" si="3"/>
        <v>45091</v>
      </c>
      <c r="W219" s="6"/>
      <c r="X219" s="6"/>
      <c r="Y219" s="6"/>
      <c r="Z219" s="6"/>
    </row>
    <row r="220" spans="1:26" ht="15.75" customHeight="1" x14ac:dyDescent="0.25">
      <c r="A220" s="42" t="s">
        <v>490</v>
      </c>
      <c r="B220" s="42" t="s">
        <v>490</v>
      </c>
      <c r="C220" s="51">
        <v>1</v>
      </c>
      <c r="D220" s="42" t="s">
        <v>490</v>
      </c>
      <c r="E220" s="51">
        <v>2</v>
      </c>
      <c r="F220" s="6"/>
      <c r="G220" s="6"/>
      <c r="H220" s="6"/>
      <c r="I220" s="6"/>
      <c r="J220" s="6"/>
      <c r="K220" s="6"/>
      <c r="L220" s="42" t="s">
        <v>490</v>
      </c>
      <c r="M220" s="51">
        <v>1</v>
      </c>
      <c r="N220" s="6"/>
      <c r="O220" s="6"/>
      <c r="P220" s="6"/>
      <c r="Q220" s="6"/>
      <c r="R220" s="41">
        <v>44986.477737847221</v>
      </c>
      <c r="S220" s="43">
        <v>45096</v>
      </c>
      <c r="T220" s="42" t="s">
        <v>22</v>
      </c>
      <c r="U220" s="43">
        <v>45093.611562500002</v>
      </c>
      <c r="V220" s="82">
        <f t="shared" si="3"/>
        <v>45093</v>
      </c>
      <c r="W220" s="6"/>
      <c r="X220" s="6"/>
      <c r="Y220" s="6"/>
      <c r="Z220" s="6"/>
    </row>
    <row r="221" spans="1:26" ht="15.75" customHeight="1" x14ac:dyDescent="0.25">
      <c r="A221" s="42" t="s">
        <v>490</v>
      </c>
      <c r="B221" s="6"/>
      <c r="C221" s="6"/>
      <c r="D221" s="42" t="s">
        <v>490</v>
      </c>
      <c r="E221" s="51">
        <v>5</v>
      </c>
      <c r="F221" s="6"/>
      <c r="G221" s="6"/>
      <c r="H221" s="6"/>
      <c r="I221" s="6"/>
      <c r="J221" s="6"/>
      <c r="K221" s="6"/>
      <c r="L221" s="42" t="s">
        <v>490</v>
      </c>
      <c r="M221" s="51">
        <v>1</v>
      </c>
      <c r="N221" s="6"/>
      <c r="O221" s="6"/>
      <c r="P221" s="6"/>
      <c r="Q221" s="6"/>
      <c r="R221" s="41">
        <v>44979.684413622686</v>
      </c>
      <c r="S221" s="43">
        <v>45033</v>
      </c>
      <c r="T221" s="42" t="s">
        <v>22</v>
      </c>
      <c r="U221" s="43">
        <v>45029.471076388887</v>
      </c>
      <c r="V221" s="82">
        <f t="shared" si="3"/>
        <v>45029</v>
      </c>
      <c r="W221" s="6"/>
      <c r="X221" s="6"/>
      <c r="Y221" s="6"/>
      <c r="Z221" s="6"/>
    </row>
    <row r="222" spans="1:26" ht="15.75" customHeight="1" x14ac:dyDescent="0.25">
      <c r="A222" s="42" t="s">
        <v>490</v>
      </c>
      <c r="B222" s="42" t="s">
        <v>490</v>
      </c>
      <c r="C222" s="51">
        <v>0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41">
        <v>44978.731834687504</v>
      </c>
      <c r="S222" s="43">
        <v>45016</v>
      </c>
      <c r="T222" s="42" t="s">
        <v>21</v>
      </c>
      <c r="U222" s="43">
        <v>45013.694548611114</v>
      </c>
      <c r="V222" s="82">
        <f t="shared" si="3"/>
        <v>45013</v>
      </c>
      <c r="W222" s="6"/>
      <c r="X222" s="6"/>
      <c r="Y222" s="6"/>
      <c r="Z222" s="6"/>
    </row>
    <row r="223" spans="1:26" ht="15.75" customHeight="1" x14ac:dyDescent="0.25">
      <c r="A223" s="42" t="s">
        <v>490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42" t="s">
        <v>490</v>
      </c>
      <c r="M223" s="51">
        <v>1</v>
      </c>
      <c r="N223" s="6"/>
      <c r="O223" s="6"/>
      <c r="P223" s="6"/>
      <c r="Q223" s="6"/>
      <c r="R223" s="41">
        <v>44977.70687696759</v>
      </c>
      <c r="S223" s="43">
        <v>45019</v>
      </c>
      <c r="T223" s="42" t="s">
        <v>24</v>
      </c>
      <c r="U223" s="43">
        <v>45019.547326388885</v>
      </c>
      <c r="V223" s="82">
        <f t="shared" si="3"/>
        <v>45019</v>
      </c>
      <c r="W223" s="6"/>
      <c r="X223" s="6"/>
      <c r="Y223" s="6"/>
      <c r="Z223" s="6"/>
    </row>
    <row r="224" spans="1:26" ht="15.75" customHeight="1" x14ac:dyDescent="0.25">
      <c r="A224" s="42" t="s">
        <v>490</v>
      </c>
      <c r="B224" s="6"/>
      <c r="C224" s="6"/>
      <c r="D224" s="42" t="s">
        <v>490</v>
      </c>
      <c r="E224" s="51">
        <v>10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41">
        <v>44977.675206516207</v>
      </c>
      <c r="S224" s="43">
        <v>45117</v>
      </c>
      <c r="T224" s="42" t="s">
        <v>21</v>
      </c>
      <c r="U224" s="43">
        <v>45112.742002314815</v>
      </c>
      <c r="V224" s="82">
        <f t="shared" si="3"/>
        <v>45112</v>
      </c>
      <c r="W224" s="6"/>
      <c r="X224" s="6"/>
      <c r="Y224" s="6"/>
      <c r="Z224" s="6"/>
    </row>
    <row r="225" spans="1:26" ht="15.75" customHeight="1" x14ac:dyDescent="0.25">
      <c r="A225" s="42" t="s">
        <v>490</v>
      </c>
      <c r="B225" s="42" t="s">
        <v>490</v>
      </c>
      <c r="C225" s="51">
        <v>1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41">
        <v>44977.488178738429</v>
      </c>
      <c r="S225" s="43">
        <v>44986</v>
      </c>
      <c r="T225" s="42" t="s">
        <v>21</v>
      </c>
      <c r="U225" s="43">
        <v>44986.50167824074</v>
      </c>
      <c r="V225" s="82">
        <f t="shared" si="3"/>
        <v>44986</v>
      </c>
      <c r="W225" s="6"/>
      <c r="X225" s="6"/>
      <c r="Y225" s="6"/>
      <c r="Z225" s="6"/>
    </row>
    <row r="226" spans="1:26" ht="15.75" customHeight="1" x14ac:dyDescent="0.25">
      <c r="A226" s="42" t="s">
        <v>490</v>
      </c>
      <c r="B226" s="6"/>
      <c r="C226" s="6"/>
      <c r="D226" s="42" t="s">
        <v>490</v>
      </c>
      <c r="E226" s="51">
        <v>2</v>
      </c>
      <c r="F226" s="6"/>
      <c r="G226" s="6"/>
      <c r="H226" s="6"/>
      <c r="I226" s="6"/>
      <c r="J226" s="6"/>
      <c r="K226" s="6"/>
      <c r="L226" s="42" t="s">
        <v>490</v>
      </c>
      <c r="M226" s="51">
        <v>1</v>
      </c>
      <c r="N226" s="6"/>
      <c r="O226" s="6"/>
      <c r="P226" s="6"/>
      <c r="Q226" s="6"/>
      <c r="R226" s="41">
        <v>44974.699805439814</v>
      </c>
      <c r="S226" s="43">
        <v>45033</v>
      </c>
      <c r="T226" s="42" t="s">
        <v>24</v>
      </c>
      <c r="U226" s="43">
        <v>45091.591226851851</v>
      </c>
      <c r="V226" s="82">
        <f t="shared" si="3"/>
        <v>45091</v>
      </c>
      <c r="W226" s="6"/>
      <c r="X226" s="6"/>
      <c r="Y226" s="6"/>
      <c r="Z226" s="6"/>
    </row>
    <row r="227" spans="1:26" ht="15.75" customHeight="1" x14ac:dyDescent="0.25">
      <c r="A227" s="42" t="s">
        <v>490</v>
      </c>
      <c r="B227" s="6"/>
      <c r="C227" s="6"/>
      <c r="D227" s="42" t="s">
        <v>490</v>
      </c>
      <c r="E227" s="51">
        <v>2</v>
      </c>
      <c r="F227" s="6"/>
      <c r="G227" s="6"/>
      <c r="H227" s="6"/>
      <c r="I227" s="6"/>
      <c r="J227" s="6"/>
      <c r="K227" s="6"/>
      <c r="L227" s="42" t="s">
        <v>490</v>
      </c>
      <c r="M227" s="51">
        <v>1</v>
      </c>
      <c r="N227" s="6"/>
      <c r="O227" s="6"/>
      <c r="P227" s="6"/>
      <c r="Q227" s="6"/>
      <c r="R227" s="41">
        <v>44974.412324884259</v>
      </c>
      <c r="S227" s="43">
        <v>45044</v>
      </c>
      <c r="T227" s="42" t="s">
        <v>21</v>
      </c>
      <c r="U227" s="43">
        <v>45030.400150462963</v>
      </c>
      <c r="V227" s="82">
        <f t="shared" si="3"/>
        <v>45030</v>
      </c>
      <c r="W227" s="6"/>
      <c r="X227" s="6"/>
      <c r="Y227" s="6"/>
      <c r="Z227" s="6"/>
    </row>
    <row r="228" spans="1:26" ht="15.75" customHeight="1" x14ac:dyDescent="0.25">
      <c r="A228" s="42" t="s">
        <v>490</v>
      </c>
      <c r="B228" s="6"/>
      <c r="C228" s="6"/>
      <c r="D228" s="42" t="s">
        <v>490</v>
      </c>
      <c r="E228" s="51">
        <v>4</v>
      </c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41">
        <v>44974.395775578705</v>
      </c>
      <c r="S228" s="43">
        <v>45044</v>
      </c>
      <c r="T228" s="42" t="s">
        <v>21</v>
      </c>
      <c r="U228" s="43">
        <v>45042.600972222222</v>
      </c>
      <c r="V228" s="82">
        <f t="shared" si="3"/>
        <v>45042</v>
      </c>
      <c r="W228" s="6"/>
      <c r="X228" s="6"/>
      <c r="Y228" s="6"/>
      <c r="Z228" s="6"/>
    </row>
    <row r="229" spans="1:26" ht="15.75" customHeight="1" x14ac:dyDescent="0.25">
      <c r="A229" s="42" t="s">
        <v>490</v>
      </c>
      <c r="B229" s="42" t="s">
        <v>490</v>
      </c>
      <c r="C229" s="51">
        <v>1</v>
      </c>
      <c r="D229" s="6"/>
      <c r="E229" s="51">
        <v>0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41">
        <v>44972.495748611109</v>
      </c>
      <c r="S229" s="43">
        <v>44986</v>
      </c>
      <c r="T229" s="42" t="s">
        <v>21</v>
      </c>
      <c r="U229" s="43">
        <v>44986.397372685184</v>
      </c>
      <c r="V229" s="82">
        <f t="shared" si="3"/>
        <v>44986</v>
      </c>
      <c r="W229" s="6"/>
      <c r="X229" s="6"/>
      <c r="Y229" s="6"/>
      <c r="Z229" s="6"/>
    </row>
    <row r="230" spans="1:26" ht="15.75" customHeight="1" x14ac:dyDescent="0.25">
      <c r="A230" s="42" t="s">
        <v>490</v>
      </c>
      <c r="B230" s="6"/>
      <c r="C230" s="6"/>
      <c r="D230" s="42" t="s">
        <v>490</v>
      </c>
      <c r="E230" s="51">
        <v>4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41">
        <v>44972.488182210647</v>
      </c>
      <c r="S230" s="43">
        <v>44986</v>
      </c>
      <c r="T230" s="42" t="s">
        <v>21</v>
      </c>
      <c r="U230" s="43">
        <v>44986.704722222225</v>
      </c>
      <c r="V230" s="82">
        <f t="shared" si="3"/>
        <v>44986</v>
      </c>
      <c r="W230" s="6"/>
      <c r="X230" s="6"/>
      <c r="Y230" s="6"/>
      <c r="Z230" s="6"/>
    </row>
    <row r="231" spans="1:26" ht="15.75" customHeight="1" x14ac:dyDescent="0.25">
      <c r="A231" s="42" t="s">
        <v>490</v>
      </c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42" t="s">
        <v>490</v>
      </c>
      <c r="O231" s="51">
        <v>1</v>
      </c>
      <c r="P231" s="6"/>
      <c r="Q231" s="6"/>
      <c r="R231" s="41">
        <v>44971.773792673608</v>
      </c>
      <c r="S231" s="43">
        <v>44977</v>
      </c>
      <c r="T231" s="42" t="s">
        <v>22</v>
      </c>
      <c r="U231" s="43">
        <v>44979.43105324074</v>
      </c>
      <c r="V231" s="82">
        <f t="shared" si="3"/>
        <v>44979</v>
      </c>
      <c r="W231" s="6"/>
      <c r="X231" s="6"/>
      <c r="Y231" s="6"/>
      <c r="Z231" s="6"/>
    </row>
    <row r="232" spans="1:26" ht="15.75" customHeight="1" x14ac:dyDescent="0.25">
      <c r="A232" s="42" t="s">
        <v>490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42" t="s">
        <v>490</v>
      </c>
      <c r="O232" s="51">
        <v>1</v>
      </c>
      <c r="P232" s="6"/>
      <c r="Q232" s="6"/>
      <c r="R232" s="41">
        <v>44971.770920138886</v>
      </c>
      <c r="S232" s="43">
        <v>44977</v>
      </c>
      <c r="T232" s="42" t="s">
        <v>22</v>
      </c>
      <c r="U232" s="43">
        <v>44979.524710648147</v>
      </c>
      <c r="V232" s="82">
        <f t="shared" si="3"/>
        <v>44979</v>
      </c>
      <c r="W232" s="6"/>
      <c r="X232" s="6"/>
      <c r="Y232" s="6"/>
      <c r="Z232" s="6"/>
    </row>
    <row r="233" spans="1:26" ht="15.75" customHeight="1" x14ac:dyDescent="0.25">
      <c r="A233" s="42" t="s">
        <v>490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42" t="s">
        <v>490</v>
      </c>
      <c r="O233" s="51">
        <v>1</v>
      </c>
      <c r="P233" s="6"/>
      <c r="Q233" s="6"/>
      <c r="R233" s="41">
        <v>44971.767541898145</v>
      </c>
      <c r="S233" s="43">
        <v>44977</v>
      </c>
      <c r="T233" s="42" t="s">
        <v>22</v>
      </c>
      <c r="U233" s="43">
        <v>44979.526377314818</v>
      </c>
      <c r="V233" s="82">
        <f t="shared" si="3"/>
        <v>44979</v>
      </c>
      <c r="W233" s="6"/>
      <c r="X233" s="6"/>
      <c r="Y233" s="6"/>
      <c r="Z233" s="6"/>
    </row>
    <row r="234" spans="1:26" ht="15.75" customHeight="1" x14ac:dyDescent="0.25">
      <c r="A234" s="42" t="s">
        <v>490</v>
      </c>
      <c r="B234" s="6"/>
      <c r="C234" s="6"/>
      <c r="D234" s="42" t="s">
        <v>490</v>
      </c>
      <c r="E234" s="51">
        <v>10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41">
        <v>44971.640299386578</v>
      </c>
      <c r="S234" s="43">
        <v>45044</v>
      </c>
      <c r="T234" s="42" t="s">
        <v>21</v>
      </c>
      <c r="U234" s="43">
        <v>45050.735486111109</v>
      </c>
      <c r="V234" s="82">
        <f t="shared" si="3"/>
        <v>45050</v>
      </c>
      <c r="W234" s="6"/>
      <c r="X234" s="6"/>
      <c r="Y234" s="6"/>
      <c r="Z234" s="6"/>
    </row>
    <row r="235" spans="1:26" ht="15.75" customHeight="1" x14ac:dyDescent="0.25">
      <c r="A235" s="42" t="s">
        <v>490</v>
      </c>
      <c r="B235" s="6"/>
      <c r="C235" s="6"/>
      <c r="D235" s="6"/>
      <c r="E235" s="6"/>
      <c r="F235" s="6"/>
      <c r="G235" s="6"/>
      <c r="H235" s="6"/>
      <c r="I235" s="6"/>
      <c r="J235" s="42" t="s">
        <v>490</v>
      </c>
      <c r="K235" s="51">
        <v>1</v>
      </c>
      <c r="L235" s="6"/>
      <c r="M235" s="6"/>
      <c r="N235" s="6"/>
      <c r="O235" s="6"/>
      <c r="P235" s="6"/>
      <c r="Q235" s="6"/>
      <c r="R235" s="41">
        <v>44970.491361886576</v>
      </c>
      <c r="S235" s="43">
        <v>44970</v>
      </c>
      <c r="T235" s="42" t="s">
        <v>24</v>
      </c>
      <c r="U235" s="43">
        <v>44970.83185185185</v>
      </c>
      <c r="V235" s="82">
        <f t="shared" si="3"/>
        <v>44970</v>
      </c>
      <c r="W235" s="6"/>
      <c r="X235" s="6"/>
      <c r="Y235" s="6"/>
      <c r="Z235" s="6"/>
    </row>
    <row r="236" spans="1:26" ht="15.75" customHeight="1" x14ac:dyDescent="0.25">
      <c r="A236" s="42" t="s">
        <v>490</v>
      </c>
      <c r="B236" s="6"/>
      <c r="C236" s="6"/>
      <c r="D236" s="42" t="s">
        <v>490</v>
      </c>
      <c r="E236" s="51">
        <v>3</v>
      </c>
      <c r="F236" s="6"/>
      <c r="G236" s="6"/>
      <c r="H236" s="6"/>
      <c r="I236" s="6"/>
      <c r="J236" s="6"/>
      <c r="K236" s="6"/>
      <c r="L236" s="42" t="s">
        <v>490</v>
      </c>
      <c r="M236" s="51">
        <v>1</v>
      </c>
      <c r="N236" s="6"/>
      <c r="O236" s="6"/>
      <c r="P236" s="6"/>
      <c r="Q236" s="6"/>
      <c r="R236" s="41">
        <v>44967.732637384259</v>
      </c>
      <c r="S236" s="43">
        <v>45005</v>
      </c>
      <c r="T236" s="42" t="s">
        <v>24</v>
      </c>
      <c r="U236" s="43">
        <v>45001.42591435185</v>
      </c>
      <c r="V236" s="82">
        <f t="shared" si="3"/>
        <v>45001</v>
      </c>
      <c r="W236" s="6"/>
      <c r="X236" s="6"/>
      <c r="Y236" s="6"/>
      <c r="Z236" s="6"/>
    </row>
    <row r="237" spans="1:26" ht="15.75" customHeight="1" x14ac:dyDescent="0.25">
      <c r="A237" s="42" t="s">
        <v>490</v>
      </c>
      <c r="B237" s="6"/>
      <c r="C237" s="6"/>
      <c r="D237" s="42" t="s">
        <v>490</v>
      </c>
      <c r="E237" s="51">
        <v>8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41">
        <v>44967.414884837963</v>
      </c>
      <c r="S237" s="43">
        <v>44970</v>
      </c>
      <c r="T237" s="42" t="s">
        <v>21</v>
      </c>
      <c r="U237" s="43">
        <v>44970.697974537034</v>
      </c>
      <c r="V237" s="82">
        <f t="shared" si="3"/>
        <v>44970</v>
      </c>
      <c r="W237" s="6"/>
      <c r="X237" s="6"/>
      <c r="Y237" s="6"/>
      <c r="Z237" s="6"/>
    </row>
    <row r="238" spans="1:26" ht="15.75" customHeight="1" x14ac:dyDescent="0.25">
      <c r="A238" s="42" t="s">
        <v>490</v>
      </c>
      <c r="B238" s="6"/>
      <c r="C238" s="6"/>
      <c r="D238" s="42" t="s">
        <v>490</v>
      </c>
      <c r="E238" s="51">
        <v>1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41">
        <v>44966.717399502311</v>
      </c>
      <c r="S238" s="43">
        <v>45033</v>
      </c>
      <c r="T238" s="42" t="s">
        <v>24</v>
      </c>
      <c r="U238" s="43">
        <v>45026.693368055552</v>
      </c>
      <c r="V238" s="82">
        <f t="shared" si="3"/>
        <v>45026</v>
      </c>
      <c r="W238" s="6"/>
      <c r="X238" s="6"/>
      <c r="Y238" s="6"/>
      <c r="Z238" s="6"/>
    </row>
    <row r="239" spans="1:26" ht="15.75" customHeight="1" x14ac:dyDescent="0.25">
      <c r="A239" s="42" t="s">
        <v>490</v>
      </c>
      <c r="B239" s="6"/>
      <c r="C239" s="6"/>
      <c r="D239" s="42" t="s">
        <v>490</v>
      </c>
      <c r="E239" s="51">
        <v>4</v>
      </c>
      <c r="F239" s="6"/>
      <c r="G239" s="6"/>
      <c r="H239" s="6"/>
      <c r="I239" s="6"/>
      <c r="J239" s="6"/>
      <c r="K239" s="6"/>
      <c r="L239" s="42" t="s">
        <v>490</v>
      </c>
      <c r="M239" s="51">
        <v>1</v>
      </c>
      <c r="N239" s="6"/>
      <c r="O239" s="6"/>
      <c r="P239" s="6"/>
      <c r="Q239" s="6"/>
      <c r="R239" s="41">
        <v>44966.536021608794</v>
      </c>
      <c r="S239" s="43">
        <v>45103</v>
      </c>
      <c r="T239" s="42" t="s">
        <v>24</v>
      </c>
      <c r="U239" s="43">
        <v>45100.429201388892</v>
      </c>
      <c r="V239" s="82">
        <f t="shared" si="3"/>
        <v>45100</v>
      </c>
      <c r="W239" s="6"/>
      <c r="X239" s="6"/>
      <c r="Y239" s="6"/>
      <c r="Z239" s="6"/>
    </row>
    <row r="240" spans="1:26" ht="15.75" customHeight="1" x14ac:dyDescent="0.25">
      <c r="A240" s="42" t="s">
        <v>490</v>
      </c>
      <c r="B240" s="42" t="s">
        <v>490</v>
      </c>
      <c r="C240" s="51">
        <v>1</v>
      </c>
      <c r="D240" s="42" t="s">
        <v>490</v>
      </c>
      <c r="E240" s="51">
        <v>1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41">
        <v>44965.676629513888</v>
      </c>
      <c r="S240" s="43">
        <v>44977</v>
      </c>
      <c r="T240" s="42" t="s">
        <v>24</v>
      </c>
      <c r="U240" s="43">
        <v>44977.655949074076</v>
      </c>
      <c r="V240" s="82">
        <f t="shared" si="3"/>
        <v>44977</v>
      </c>
      <c r="W240" s="6"/>
      <c r="X240" s="6"/>
      <c r="Y240" s="6"/>
      <c r="Z240" s="6"/>
    </row>
    <row r="241" spans="1:26" ht="15.75" customHeight="1" x14ac:dyDescent="0.25">
      <c r="A241" s="42" t="s">
        <v>490</v>
      </c>
      <c r="B241" s="42" t="s">
        <v>490</v>
      </c>
      <c r="C241" s="51">
        <v>1</v>
      </c>
      <c r="D241" s="42" t="s">
        <v>490</v>
      </c>
      <c r="E241" s="51">
        <v>2</v>
      </c>
      <c r="F241" s="6"/>
      <c r="G241" s="6"/>
      <c r="H241" s="6"/>
      <c r="I241" s="6"/>
      <c r="J241" s="6"/>
      <c r="K241" s="6"/>
      <c r="L241" s="6"/>
      <c r="M241" s="51">
        <v>1</v>
      </c>
      <c r="N241" s="6"/>
      <c r="O241" s="6"/>
      <c r="P241" s="6"/>
      <c r="Q241" s="6"/>
      <c r="R241" s="41">
        <v>44963.607781597224</v>
      </c>
      <c r="S241" s="43">
        <v>45033</v>
      </c>
      <c r="T241" s="42" t="s">
        <v>22</v>
      </c>
      <c r="U241" s="43">
        <v>44995.448368055557</v>
      </c>
      <c r="V241" s="82">
        <f t="shared" si="3"/>
        <v>44995</v>
      </c>
      <c r="W241" s="6"/>
      <c r="X241" s="6"/>
      <c r="Y241" s="6"/>
      <c r="Z241" s="6"/>
    </row>
    <row r="242" spans="1:26" ht="15.75" customHeight="1" x14ac:dyDescent="0.25">
      <c r="A242" s="42" t="s">
        <v>490</v>
      </c>
      <c r="B242" s="6"/>
      <c r="C242" s="6"/>
      <c r="D242" s="42" t="s">
        <v>490</v>
      </c>
      <c r="E242" s="51">
        <v>1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41">
        <v>44960.698491817129</v>
      </c>
      <c r="S242" s="43">
        <v>44974</v>
      </c>
      <c r="T242" s="42" t="s">
        <v>21</v>
      </c>
      <c r="U242" s="43">
        <v>44974.563576388886</v>
      </c>
      <c r="V242" s="82">
        <f t="shared" si="3"/>
        <v>44974</v>
      </c>
      <c r="W242" s="6"/>
      <c r="X242" s="6"/>
      <c r="Y242" s="6"/>
      <c r="Z242" s="6"/>
    </row>
    <row r="243" spans="1:26" ht="15.75" customHeight="1" x14ac:dyDescent="0.25">
      <c r="A243" s="45" t="s">
        <v>490</v>
      </c>
      <c r="B243" s="6"/>
      <c r="C243" s="6"/>
      <c r="D243" s="6"/>
      <c r="E243" s="6"/>
      <c r="F243" s="6"/>
      <c r="G243" s="6"/>
      <c r="H243" s="45" t="s">
        <v>490</v>
      </c>
      <c r="I243" s="52">
        <v>2</v>
      </c>
      <c r="J243" s="6"/>
      <c r="K243" s="6"/>
      <c r="L243" s="6"/>
      <c r="M243" s="6"/>
      <c r="N243" s="6"/>
      <c r="O243" s="6"/>
      <c r="P243" s="6"/>
      <c r="Q243" s="6"/>
      <c r="R243" s="44">
        <v>44959.729199849535</v>
      </c>
      <c r="S243" s="46">
        <v>45289</v>
      </c>
      <c r="T243" s="45" t="s">
        <v>23</v>
      </c>
      <c r="U243" s="46"/>
      <c r="V243" s="82" t="str">
        <f t="shared" si="3"/>
        <v/>
      </c>
      <c r="W243" s="6"/>
      <c r="X243" s="6"/>
      <c r="Y243" s="6"/>
      <c r="Z243" s="6"/>
    </row>
    <row r="244" spans="1:26" ht="15.75" customHeight="1" x14ac:dyDescent="0.25">
      <c r="A244" s="42" t="s">
        <v>490</v>
      </c>
      <c r="B244" s="6"/>
      <c r="C244" s="6"/>
      <c r="D244" s="42" t="s">
        <v>490</v>
      </c>
      <c r="E244" s="51">
        <v>4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41">
        <v>44958.681718981483</v>
      </c>
      <c r="S244" s="43">
        <v>44977</v>
      </c>
      <c r="T244" s="42" t="s">
        <v>22</v>
      </c>
      <c r="U244" s="43">
        <v>44965.418483796297</v>
      </c>
      <c r="V244" s="82">
        <f t="shared" si="3"/>
        <v>44965</v>
      </c>
      <c r="W244" s="6"/>
      <c r="X244" s="6"/>
      <c r="Y244" s="6"/>
      <c r="Z244" s="6"/>
    </row>
    <row r="245" spans="1:26" ht="15.75" customHeight="1" x14ac:dyDescent="0.25">
      <c r="A245" s="42" t="s">
        <v>490</v>
      </c>
      <c r="B245" s="6"/>
      <c r="C245" s="6"/>
      <c r="D245" s="6"/>
      <c r="E245" s="6"/>
      <c r="F245" s="6"/>
      <c r="G245" s="6"/>
      <c r="H245" s="6"/>
      <c r="I245" s="6"/>
      <c r="J245" s="42" t="s">
        <v>490</v>
      </c>
      <c r="K245" s="51">
        <v>1</v>
      </c>
      <c r="L245" s="6"/>
      <c r="M245" s="6"/>
      <c r="N245" s="6"/>
      <c r="O245" s="6"/>
      <c r="P245" s="6"/>
      <c r="Q245" s="6"/>
      <c r="R245" s="41">
        <v>44958.540539733796</v>
      </c>
      <c r="S245" s="43">
        <v>44958</v>
      </c>
      <c r="T245" s="42" t="s">
        <v>22</v>
      </c>
      <c r="U245" s="43">
        <v>44959.486863425926</v>
      </c>
      <c r="V245" s="82">
        <f t="shared" si="3"/>
        <v>44959</v>
      </c>
      <c r="W245" s="6"/>
      <c r="X245" s="6"/>
      <c r="Y245" s="6"/>
      <c r="Z245" s="6"/>
    </row>
    <row r="246" spans="1:26" ht="15.75" customHeight="1" x14ac:dyDescent="0.25">
      <c r="A246" s="42" t="s">
        <v>490</v>
      </c>
      <c r="B246" s="6"/>
      <c r="C246" s="6"/>
      <c r="D246" s="6"/>
      <c r="E246" s="6"/>
      <c r="F246" s="6"/>
      <c r="G246" s="6"/>
      <c r="H246" s="6"/>
      <c r="I246" s="6"/>
      <c r="J246" s="42" t="s">
        <v>490</v>
      </c>
      <c r="K246" s="51">
        <v>1</v>
      </c>
      <c r="L246" s="6"/>
      <c r="M246" s="6"/>
      <c r="N246" s="6"/>
      <c r="O246" s="6"/>
      <c r="P246" s="6"/>
      <c r="Q246" s="6"/>
      <c r="R246" s="41">
        <v>44958.536451932872</v>
      </c>
      <c r="S246" s="43">
        <v>44958</v>
      </c>
      <c r="T246" s="42" t="s">
        <v>22</v>
      </c>
      <c r="U246" s="43">
        <v>44959.487534722219</v>
      </c>
      <c r="V246" s="82">
        <f t="shared" si="3"/>
        <v>44959</v>
      </c>
      <c r="W246" s="6"/>
      <c r="X246" s="6"/>
      <c r="Y246" s="6"/>
      <c r="Z246" s="6"/>
    </row>
    <row r="247" spans="1:26" ht="15.75" customHeight="1" x14ac:dyDescent="0.25">
      <c r="A247" s="42" t="s">
        <v>490</v>
      </c>
      <c r="B247" s="6"/>
      <c r="C247" s="6"/>
      <c r="D247" s="6"/>
      <c r="E247" s="6"/>
      <c r="F247" s="6"/>
      <c r="G247" s="6"/>
      <c r="H247" s="6"/>
      <c r="I247" s="6"/>
      <c r="J247" s="42" t="s">
        <v>490</v>
      </c>
      <c r="K247" s="51">
        <v>1</v>
      </c>
      <c r="L247" s="6"/>
      <c r="M247" s="6"/>
      <c r="N247" s="6"/>
      <c r="O247" s="6"/>
      <c r="P247" s="6"/>
      <c r="Q247" s="6"/>
      <c r="R247" s="41">
        <v>44958.510741168982</v>
      </c>
      <c r="S247" s="43">
        <v>44958</v>
      </c>
      <c r="T247" s="42" t="s">
        <v>24</v>
      </c>
      <c r="U247" s="43">
        <v>44959.550810185188</v>
      </c>
      <c r="V247" s="82">
        <f t="shared" si="3"/>
        <v>44959</v>
      </c>
      <c r="W247" s="6"/>
      <c r="X247" s="6"/>
      <c r="Y247" s="6"/>
      <c r="Z247" s="6"/>
    </row>
    <row r="248" spans="1:26" ht="15.75" customHeight="1" x14ac:dyDescent="0.25">
      <c r="A248" s="42" t="s">
        <v>490</v>
      </c>
      <c r="B248" s="6"/>
      <c r="C248" s="6"/>
      <c r="D248" s="6"/>
      <c r="E248" s="6"/>
      <c r="F248" s="6"/>
      <c r="G248" s="6"/>
      <c r="H248" s="6"/>
      <c r="I248" s="6"/>
      <c r="J248" s="42" t="s">
        <v>490</v>
      </c>
      <c r="K248" s="51">
        <v>1</v>
      </c>
      <c r="L248" s="6"/>
      <c r="M248" s="6"/>
      <c r="N248" s="6"/>
      <c r="O248" s="6"/>
      <c r="P248" s="6"/>
      <c r="Q248" s="6"/>
      <c r="R248" s="41">
        <v>44958.466220868053</v>
      </c>
      <c r="S248" s="43">
        <v>44958</v>
      </c>
      <c r="T248" s="42" t="s">
        <v>24</v>
      </c>
      <c r="U248" s="43">
        <v>44959.550613425927</v>
      </c>
      <c r="V248" s="82">
        <f t="shared" si="3"/>
        <v>44959</v>
      </c>
      <c r="W248" s="6"/>
      <c r="X248" s="6"/>
      <c r="Y248" s="6"/>
      <c r="Z248" s="6"/>
    </row>
    <row r="249" spans="1:26" ht="15.75" customHeight="1" x14ac:dyDescent="0.25">
      <c r="A249" s="42" t="s">
        <v>490</v>
      </c>
      <c r="B249" s="42" t="s">
        <v>490</v>
      </c>
      <c r="C249" s="51">
        <v>1</v>
      </c>
      <c r="D249" s="42" t="s">
        <v>490</v>
      </c>
      <c r="E249" s="51">
        <v>1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41">
        <v>44957.77360763889</v>
      </c>
      <c r="S249" s="43">
        <v>45152</v>
      </c>
      <c r="T249" s="42" t="s">
        <v>24</v>
      </c>
      <c r="U249" s="43">
        <v>45152.586076388892</v>
      </c>
      <c r="V249" s="82">
        <f t="shared" si="3"/>
        <v>45152</v>
      </c>
      <c r="W249" s="6"/>
      <c r="X249" s="6"/>
      <c r="Y249" s="6"/>
      <c r="Z249" s="6"/>
    </row>
    <row r="250" spans="1:26" ht="15.75" customHeight="1" x14ac:dyDescent="0.25">
      <c r="A250" s="42" t="s">
        <v>490</v>
      </c>
      <c r="B250" s="42" t="s">
        <v>490</v>
      </c>
      <c r="C250" s="51">
        <v>1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41">
        <v>44957.493253587963</v>
      </c>
      <c r="S250" s="43">
        <v>44958</v>
      </c>
      <c r="T250" s="42" t="s">
        <v>24</v>
      </c>
      <c r="U250" s="43">
        <v>44957.541284722225</v>
      </c>
      <c r="V250" s="82">
        <f t="shared" si="3"/>
        <v>44957</v>
      </c>
      <c r="W250" s="6"/>
      <c r="X250" s="6"/>
      <c r="Y250" s="6"/>
      <c r="Z250" s="6"/>
    </row>
    <row r="251" spans="1:26" ht="15.75" customHeight="1" x14ac:dyDescent="0.25">
      <c r="A251" s="42" t="s">
        <v>490</v>
      </c>
      <c r="B251" s="6"/>
      <c r="C251" s="6"/>
      <c r="D251" s="42" t="s">
        <v>490</v>
      </c>
      <c r="E251" s="51">
        <v>2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41">
        <v>44957.480277743052</v>
      </c>
      <c r="S251" s="43">
        <v>44977</v>
      </c>
      <c r="T251" s="42" t="s">
        <v>24</v>
      </c>
      <c r="U251" s="43">
        <v>44977.652986111112</v>
      </c>
      <c r="V251" s="82">
        <f t="shared" si="3"/>
        <v>44977</v>
      </c>
      <c r="W251" s="6"/>
      <c r="X251" s="6"/>
      <c r="Y251" s="6"/>
      <c r="Z251" s="6"/>
    </row>
    <row r="252" spans="1:26" ht="15.75" customHeight="1" x14ac:dyDescent="0.25">
      <c r="A252" s="42" t="s">
        <v>490</v>
      </c>
      <c r="B252" s="42" t="s">
        <v>490</v>
      </c>
      <c r="C252" s="51">
        <v>1</v>
      </c>
      <c r="D252" s="42" t="s">
        <v>490</v>
      </c>
      <c r="E252" s="51">
        <v>1</v>
      </c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41">
        <v>44956.667754479167</v>
      </c>
      <c r="S252" s="43">
        <v>44985</v>
      </c>
      <c r="T252" s="42" t="s">
        <v>24</v>
      </c>
      <c r="U252" s="43">
        <v>44970.425312500003</v>
      </c>
      <c r="V252" s="82">
        <f t="shared" si="3"/>
        <v>44970</v>
      </c>
      <c r="W252" s="6"/>
      <c r="X252" s="6"/>
      <c r="Y252" s="6"/>
      <c r="Z252" s="6"/>
    </row>
    <row r="253" spans="1:26" ht="15.75" customHeight="1" x14ac:dyDescent="0.25">
      <c r="A253" s="42" t="s">
        <v>490</v>
      </c>
      <c r="B253" s="42" t="s">
        <v>490</v>
      </c>
      <c r="C253" s="51">
        <v>1</v>
      </c>
      <c r="D253" s="42" t="s">
        <v>490</v>
      </c>
      <c r="E253" s="51">
        <v>1</v>
      </c>
      <c r="F253" s="6"/>
      <c r="G253" s="6"/>
      <c r="H253" s="6"/>
      <c r="I253" s="6"/>
      <c r="J253" s="6"/>
      <c r="K253" s="6"/>
      <c r="L253" s="42" t="s">
        <v>490</v>
      </c>
      <c r="M253" s="51">
        <v>1</v>
      </c>
      <c r="N253" s="6"/>
      <c r="O253" s="6"/>
      <c r="P253" s="6"/>
      <c r="Q253" s="6"/>
      <c r="R253" s="41">
        <v>44953.748149270832</v>
      </c>
      <c r="S253" s="43">
        <v>45005</v>
      </c>
      <c r="T253" s="42" t="s">
        <v>22</v>
      </c>
      <c r="U253" s="43">
        <v>45005.646238425928</v>
      </c>
      <c r="V253" s="82">
        <f t="shared" si="3"/>
        <v>45005</v>
      </c>
      <c r="W253" s="6"/>
      <c r="X253" s="6"/>
      <c r="Y253" s="6"/>
      <c r="Z253" s="6"/>
    </row>
    <row r="254" spans="1:26" ht="15.75" customHeight="1" x14ac:dyDescent="0.25">
      <c r="A254" s="42" t="s">
        <v>490</v>
      </c>
      <c r="B254" s="6"/>
      <c r="C254" s="6"/>
      <c r="D254" s="42" t="s">
        <v>490</v>
      </c>
      <c r="E254" s="51">
        <v>5</v>
      </c>
      <c r="F254" s="6"/>
      <c r="G254" s="6"/>
      <c r="H254" s="6"/>
      <c r="I254" s="6"/>
      <c r="J254" s="6"/>
      <c r="K254" s="6"/>
      <c r="L254" s="42" t="s">
        <v>490</v>
      </c>
      <c r="M254" s="51">
        <v>1</v>
      </c>
      <c r="N254" s="6"/>
      <c r="O254" s="6"/>
      <c r="P254" s="6"/>
      <c r="Q254" s="6"/>
      <c r="R254" s="41">
        <v>44952.425734872682</v>
      </c>
      <c r="S254" s="43">
        <v>45005</v>
      </c>
      <c r="T254" s="42" t="s">
        <v>24</v>
      </c>
      <c r="U254" s="43">
        <v>44999.671643518515</v>
      </c>
      <c r="V254" s="82">
        <f t="shared" si="3"/>
        <v>44999</v>
      </c>
      <c r="W254" s="6"/>
      <c r="X254" s="6"/>
      <c r="Y254" s="6"/>
      <c r="Z254" s="6"/>
    </row>
    <row r="255" spans="1:26" ht="15.75" customHeight="1" x14ac:dyDescent="0.25">
      <c r="A255" s="42" t="s">
        <v>490</v>
      </c>
      <c r="B255" s="6"/>
      <c r="C255" s="6"/>
      <c r="D255" s="42" t="s">
        <v>490</v>
      </c>
      <c r="E255" s="51">
        <v>1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41">
        <v>44952.423384224538</v>
      </c>
      <c r="S255" s="43">
        <v>45005</v>
      </c>
      <c r="T255" s="42" t="s">
        <v>22</v>
      </c>
      <c r="U255" s="43">
        <v>44953.402581018519</v>
      </c>
      <c r="V255" s="82">
        <f t="shared" si="3"/>
        <v>44953</v>
      </c>
      <c r="W255" s="6"/>
      <c r="X255" s="6"/>
      <c r="Y255" s="6"/>
      <c r="Z255" s="6"/>
    </row>
    <row r="256" spans="1:26" ht="15.75" customHeight="1" x14ac:dyDescent="0.25">
      <c r="A256" s="42" t="s">
        <v>490</v>
      </c>
      <c r="B256" s="42" t="s">
        <v>490</v>
      </c>
      <c r="C256" s="51">
        <v>1</v>
      </c>
      <c r="D256" s="42" t="s">
        <v>490</v>
      </c>
      <c r="E256" s="51">
        <v>9</v>
      </c>
      <c r="F256" s="6"/>
      <c r="G256" s="6"/>
      <c r="H256" s="6"/>
      <c r="I256" s="6"/>
      <c r="J256" s="6"/>
      <c r="K256" s="6"/>
      <c r="L256" s="42" t="s">
        <v>490</v>
      </c>
      <c r="M256" s="51">
        <v>1</v>
      </c>
      <c r="N256" s="6"/>
      <c r="O256" s="6"/>
      <c r="P256" s="6"/>
      <c r="Q256" s="6"/>
      <c r="R256" s="41">
        <v>44951.709668171294</v>
      </c>
      <c r="S256" s="43">
        <v>45033</v>
      </c>
      <c r="T256" s="42" t="s">
        <v>22</v>
      </c>
      <c r="U256" s="43">
        <v>45033.611574074072</v>
      </c>
      <c r="V256" s="82">
        <f t="shared" si="3"/>
        <v>45033</v>
      </c>
      <c r="W256" s="6"/>
      <c r="X256" s="6"/>
      <c r="Y256" s="6"/>
      <c r="Z256" s="6"/>
    </row>
    <row r="257" spans="1:26" ht="15.75" customHeight="1" x14ac:dyDescent="0.25">
      <c r="A257" s="42" t="s">
        <v>490</v>
      </c>
      <c r="B257" s="6"/>
      <c r="C257" s="6"/>
      <c r="D257" s="6"/>
      <c r="E257" s="6"/>
      <c r="F257" s="42" t="s">
        <v>490</v>
      </c>
      <c r="G257" s="51">
        <v>2</v>
      </c>
      <c r="H257" s="6"/>
      <c r="I257" s="6"/>
      <c r="J257" s="6"/>
      <c r="K257" s="6"/>
      <c r="L257" s="42" t="s">
        <v>490</v>
      </c>
      <c r="M257" s="51">
        <v>1</v>
      </c>
      <c r="N257" s="6"/>
      <c r="O257" s="6"/>
      <c r="P257" s="6"/>
      <c r="Q257" s="6"/>
      <c r="R257" s="41">
        <v>44950.700048067127</v>
      </c>
      <c r="S257" s="43">
        <v>45005</v>
      </c>
      <c r="T257" s="42" t="s">
        <v>24</v>
      </c>
      <c r="U257" s="43">
        <v>44999.560717592591</v>
      </c>
      <c r="V257" s="82">
        <f t="shared" si="3"/>
        <v>44999</v>
      </c>
      <c r="W257" s="6"/>
      <c r="X257" s="6"/>
      <c r="Y257" s="6"/>
      <c r="Z257" s="6"/>
    </row>
    <row r="258" spans="1:26" ht="15.75" customHeight="1" x14ac:dyDescent="0.25">
      <c r="A258" s="42" t="s">
        <v>490</v>
      </c>
      <c r="B258" s="6"/>
      <c r="C258" s="6"/>
      <c r="D258" s="42" t="s">
        <v>490</v>
      </c>
      <c r="E258" s="51">
        <v>2</v>
      </c>
      <c r="F258" s="6"/>
      <c r="G258" s="6"/>
      <c r="H258" s="6"/>
      <c r="I258" s="6"/>
      <c r="J258" s="6"/>
      <c r="K258" s="6"/>
      <c r="L258" s="42" t="s">
        <v>490</v>
      </c>
      <c r="M258" s="51">
        <v>1</v>
      </c>
      <c r="N258" s="6"/>
      <c r="O258" s="6"/>
      <c r="P258" s="6"/>
      <c r="Q258" s="6"/>
      <c r="R258" s="41">
        <v>44950.567259143521</v>
      </c>
      <c r="S258" s="43">
        <v>44977</v>
      </c>
      <c r="T258" s="42" t="s">
        <v>22</v>
      </c>
      <c r="U258" s="43">
        <v>44966.701111111113</v>
      </c>
      <c r="V258" s="82">
        <f t="shared" si="3"/>
        <v>44966</v>
      </c>
      <c r="W258" s="6"/>
      <c r="X258" s="6"/>
      <c r="Y258" s="6"/>
      <c r="Z258" s="6"/>
    </row>
    <row r="259" spans="1:26" ht="15.75" customHeight="1" x14ac:dyDescent="0.25">
      <c r="A259" s="42" t="s">
        <v>490</v>
      </c>
      <c r="B259" s="42" t="s">
        <v>490</v>
      </c>
      <c r="C259" s="51">
        <v>1</v>
      </c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41">
        <v>44946.753108067132</v>
      </c>
      <c r="S259" s="43">
        <v>44957</v>
      </c>
      <c r="T259" s="42" t="s">
        <v>22</v>
      </c>
      <c r="U259" s="43">
        <v>44949.679386574076</v>
      </c>
      <c r="V259" s="82">
        <f t="shared" si="3"/>
        <v>44949</v>
      </c>
      <c r="W259" s="6"/>
      <c r="X259" s="6"/>
      <c r="Y259" s="6"/>
      <c r="Z259" s="6"/>
    </row>
    <row r="260" spans="1:26" ht="15.75" customHeight="1" x14ac:dyDescent="0.25">
      <c r="A260" s="42" t="s">
        <v>490</v>
      </c>
      <c r="B260" s="6"/>
      <c r="C260" s="6"/>
      <c r="D260" s="42" t="s">
        <v>490</v>
      </c>
      <c r="E260" s="51">
        <v>1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41">
        <v>44946.752045289351</v>
      </c>
      <c r="S260" s="43">
        <v>44949</v>
      </c>
      <c r="T260" s="42" t="s">
        <v>21</v>
      </c>
      <c r="U260" s="43">
        <v>44949.660601851851</v>
      </c>
      <c r="V260" s="82">
        <f t="shared" si="3"/>
        <v>44949</v>
      </c>
      <c r="W260" s="6"/>
      <c r="X260" s="6"/>
      <c r="Y260" s="6"/>
      <c r="Z260" s="6"/>
    </row>
    <row r="261" spans="1:26" ht="15.75" customHeight="1" x14ac:dyDescent="0.25">
      <c r="A261" s="42" t="s">
        <v>490</v>
      </c>
      <c r="B261" s="42" t="s">
        <v>490</v>
      </c>
      <c r="C261" s="51">
        <v>1</v>
      </c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41">
        <v>44946.503215393517</v>
      </c>
      <c r="S261" s="43">
        <v>44957</v>
      </c>
      <c r="T261" s="42" t="s">
        <v>22</v>
      </c>
      <c r="U261" s="43">
        <v>44957.422349537039</v>
      </c>
      <c r="V261" s="82">
        <f t="shared" si="3"/>
        <v>44957</v>
      </c>
      <c r="W261" s="6"/>
      <c r="X261" s="6"/>
      <c r="Y261" s="6"/>
      <c r="Z261" s="6"/>
    </row>
    <row r="262" spans="1:26" ht="15.75" customHeight="1" x14ac:dyDescent="0.25">
      <c r="A262" s="42" t="s">
        <v>490</v>
      </c>
      <c r="B262" s="6"/>
      <c r="C262" s="6"/>
      <c r="D262" s="42" t="s">
        <v>490</v>
      </c>
      <c r="E262" s="51">
        <v>1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41">
        <v>44946.498288078707</v>
      </c>
      <c r="S262" s="43">
        <v>44957</v>
      </c>
      <c r="T262" s="42" t="s">
        <v>24</v>
      </c>
      <c r="U262" s="43">
        <v>44949.662824074076</v>
      </c>
      <c r="V262" s="82">
        <f t="shared" si="3"/>
        <v>44949</v>
      </c>
      <c r="W262" s="6"/>
      <c r="X262" s="6"/>
      <c r="Y262" s="6"/>
      <c r="Z262" s="6"/>
    </row>
    <row r="263" spans="1:26" ht="15.75" customHeight="1" x14ac:dyDescent="0.25">
      <c r="A263" s="42" t="s">
        <v>490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42" t="s">
        <v>490</v>
      </c>
      <c r="M263" s="51">
        <v>1</v>
      </c>
      <c r="N263" s="6"/>
      <c r="O263" s="6"/>
      <c r="P263" s="6"/>
      <c r="Q263" s="6"/>
      <c r="R263" s="41">
        <v>44945.699098611112</v>
      </c>
      <c r="S263" s="43">
        <v>45012</v>
      </c>
      <c r="T263" s="42" t="s">
        <v>21</v>
      </c>
      <c r="U263" s="43">
        <v>45012.58011574074</v>
      </c>
      <c r="V263" s="82">
        <f t="shared" si="3"/>
        <v>45012</v>
      </c>
      <c r="W263" s="6"/>
      <c r="X263" s="6"/>
      <c r="Y263" s="6"/>
      <c r="Z263" s="6"/>
    </row>
    <row r="264" spans="1:26" ht="15.75" customHeight="1" x14ac:dyDescent="0.25">
      <c r="A264" s="42" t="s">
        <v>490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42" t="s">
        <v>490</v>
      </c>
      <c r="O264" s="51">
        <v>1</v>
      </c>
      <c r="P264" s="6"/>
      <c r="Q264" s="6"/>
      <c r="R264" s="41">
        <v>44945.686548414349</v>
      </c>
      <c r="S264" s="43">
        <v>44949</v>
      </c>
      <c r="T264" s="42" t="s">
        <v>24</v>
      </c>
      <c r="U264" s="43">
        <v>44949.757071759261</v>
      </c>
      <c r="V264" s="82">
        <f t="shared" ref="V264:V327" si="4">IFERROR(DATEVALUE(TEXT(LEFT(U264,10),"ДД.ММ.ГГГГ")),"")</f>
        <v>44949</v>
      </c>
      <c r="W264" s="6"/>
      <c r="X264" s="6"/>
      <c r="Y264" s="6"/>
      <c r="Z264" s="6"/>
    </row>
    <row r="265" spans="1:26" ht="15.75" customHeight="1" x14ac:dyDescent="0.25">
      <c r="A265" s="42" t="s">
        <v>490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42" t="s">
        <v>490</v>
      </c>
      <c r="O265" s="51">
        <v>1</v>
      </c>
      <c r="P265" s="6"/>
      <c r="Q265" s="6"/>
      <c r="R265" s="41">
        <v>44945.597506828701</v>
      </c>
      <c r="S265" s="43">
        <v>44949</v>
      </c>
      <c r="T265" s="42" t="s">
        <v>22</v>
      </c>
      <c r="U265" s="43">
        <v>44949.756319444445</v>
      </c>
      <c r="V265" s="82">
        <f t="shared" si="4"/>
        <v>44949</v>
      </c>
      <c r="W265" s="6"/>
      <c r="X265" s="6"/>
      <c r="Y265" s="6"/>
      <c r="Z265" s="6"/>
    </row>
    <row r="266" spans="1:26" ht="15.75" customHeight="1" x14ac:dyDescent="0.25">
      <c r="A266" s="42" t="s">
        <v>490</v>
      </c>
      <c r="B266" s="6"/>
      <c r="C266" s="6"/>
      <c r="D266" s="42" t="s">
        <v>490</v>
      </c>
      <c r="E266" s="51">
        <v>1</v>
      </c>
      <c r="F266" s="6"/>
      <c r="G266" s="6"/>
      <c r="H266" s="6"/>
      <c r="I266" s="6"/>
      <c r="J266" s="6"/>
      <c r="K266" s="6"/>
      <c r="L266" s="42" t="s">
        <v>490</v>
      </c>
      <c r="M266" s="51">
        <v>1</v>
      </c>
      <c r="N266" s="6"/>
      <c r="O266" s="6"/>
      <c r="P266" s="6"/>
      <c r="Q266" s="6"/>
      <c r="R266" s="41">
        <v>44944.51727103009</v>
      </c>
      <c r="S266" s="43">
        <v>44977</v>
      </c>
      <c r="T266" s="42" t="s">
        <v>24</v>
      </c>
      <c r="U266" s="43">
        <v>44965.408483796295</v>
      </c>
      <c r="V266" s="82">
        <f t="shared" si="4"/>
        <v>44965</v>
      </c>
      <c r="W266" s="6"/>
      <c r="X266" s="6"/>
      <c r="Y266" s="6"/>
      <c r="Z266" s="6"/>
    </row>
    <row r="267" spans="1:26" ht="15.75" customHeight="1" x14ac:dyDescent="0.25">
      <c r="A267" s="42" t="s">
        <v>490</v>
      </c>
      <c r="B267" s="6"/>
      <c r="C267" s="6"/>
      <c r="D267" s="42" t="s">
        <v>490</v>
      </c>
      <c r="E267" s="51">
        <v>1</v>
      </c>
      <c r="F267" s="6"/>
      <c r="G267" s="6"/>
      <c r="H267" s="6"/>
      <c r="I267" s="6"/>
      <c r="J267" s="6"/>
      <c r="K267" s="6"/>
      <c r="L267" s="42" t="s">
        <v>490</v>
      </c>
      <c r="M267" s="51">
        <v>1</v>
      </c>
      <c r="N267" s="6"/>
      <c r="O267" s="6"/>
      <c r="P267" s="6"/>
      <c r="Q267" s="6"/>
      <c r="R267" s="41">
        <v>44942.504445405095</v>
      </c>
      <c r="S267" s="43">
        <v>45048</v>
      </c>
      <c r="T267" s="42" t="s">
        <v>21</v>
      </c>
      <c r="U267" s="43">
        <v>45044.506354166668</v>
      </c>
      <c r="V267" s="82">
        <f t="shared" si="4"/>
        <v>45044</v>
      </c>
      <c r="W267" s="6"/>
      <c r="X267" s="6"/>
      <c r="Y267" s="6"/>
      <c r="Z267" s="6"/>
    </row>
    <row r="268" spans="1:26" ht="15.75" customHeight="1" x14ac:dyDescent="0.25">
      <c r="A268" s="42" t="s">
        <v>490</v>
      </c>
      <c r="B268" s="6"/>
      <c r="C268" s="6"/>
      <c r="D268" s="42" t="s">
        <v>490</v>
      </c>
      <c r="E268" s="51">
        <v>1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41">
        <v>44938.731847835646</v>
      </c>
      <c r="S268" s="43">
        <v>45016</v>
      </c>
      <c r="T268" s="42" t="s">
        <v>24</v>
      </c>
      <c r="U268" s="43">
        <v>44984.753240740742</v>
      </c>
      <c r="V268" s="82">
        <f t="shared" si="4"/>
        <v>44984</v>
      </c>
      <c r="W268" s="6"/>
      <c r="X268" s="6"/>
      <c r="Y268" s="6"/>
      <c r="Z268" s="6"/>
    </row>
    <row r="269" spans="1:26" ht="15.75" customHeight="1" x14ac:dyDescent="0.25">
      <c r="A269" s="42" t="s">
        <v>490</v>
      </c>
      <c r="B269" s="42" t="s">
        <v>490</v>
      </c>
      <c r="C269" s="51">
        <v>1</v>
      </c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41">
        <v>44937.696339664355</v>
      </c>
      <c r="S269" s="43">
        <v>45107</v>
      </c>
      <c r="T269" s="42" t="s">
        <v>24</v>
      </c>
      <c r="U269" s="43">
        <v>45083.492581018516</v>
      </c>
      <c r="V269" s="82">
        <f t="shared" si="4"/>
        <v>45083</v>
      </c>
      <c r="W269" s="6"/>
      <c r="X269" s="6"/>
      <c r="Y269" s="6"/>
      <c r="Z269" s="6"/>
    </row>
    <row r="270" spans="1:26" ht="15.75" customHeight="1" x14ac:dyDescent="0.25">
      <c r="A270" s="42" t="s">
        <v>490</v>
      </c>
      <c r="B270" s="6"/>
      <c r="C270" s="6"/>
      <c r="D270" s="6"/>
      <c r="E270" s="6"/>
      <c r="F270" s="42" t="s">
        <v>490</v>
      </c>
      <c r="G270" s="51">
        <v>1</v>
      </c>
      <c r="H270" s="6"/>
      <c r="I270" s="6"/>
      <c r="J270" s="6"/>
      <c r="K270" s="6"/>
      <c r="L270" s="42" t="s">
        <v>490</v>
      </c>
      <c r="M270" s="51">
        <v>1</v>
      </c>
      <c r="N270" s="6"/>
      <c r="O270" s="6"/>
      <c r="P270" s="6"/>
      <c r="Q270" s="6"/>
      <c r="R270" s="41">
        <v>44935.702134988423</v>
      </c>
      <c r="S270" s="43">
        <v>45033</v>
      </c>
      <c r="T270" s="42" t="s">
        <v>24</v>
      </c>
      <c r="U270" s="43">
        <v>45030.580243055556</v>
      </c>
      <c r="V270" s="82">
        <f t="shared" si="4"/>
        <v>45030</v>
      </c>
      <c r="W270" s="6"/>
      <c r="X270" s="6"/>
      <c r="Y270" s="6"/>
      <c r="Z270" s="6"/>
    </row>
    <row r="271" spans="1:26" ht="15.75" customHeight="1" x14ac:dyDescent="0.25">
      <c r="A271" s="42" t="s">
        <v>490</v>
      </c>
      <c r="B271" s="6"/>
      <c r="C271" s="6"/>
      <c r="D271" s="42" t="s">
        <v>490</v>
      </c>
      <c r="E271" s="51">
        <v>4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41">
        <v>44935.674393252317</v>
      </c>
      <c r="S271" s="43">
        <v>44949</v>
      </c>
      <c r="T271" s="42" t="s">
        <v>21</v>
      </c>
      <c r="U271" s="43">
        <v>44946.396793981483</v>
      </c>
      <c r="V271" s="82">
        <f t="shared" si="4"/>
        <v>44946</v>
      </c>
      <c r="W271" s="6"/>
      <c r="X271" s="6"/>
      <c r="Y271" s="6"/>
      <c r="Z271" s="6"/>
    </row>
    <row r="272" spans="1:26" ht="15.75" customHeight="1" x14ac:dyDescent="0.25">
      <c r="A272" s="42" t="s">
        <v>490</v>
      </c>
      <c r="B272" s="6"/>
      <c r="C272" s="6"/>
      <c r="D272" s="42" t="s">
        <v>490</v>
      </c>
      <c r="E272" s="51">
        <v>1</v>
      </c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41">
        <v>44935.554009259256</v>
      </c>
      <c r="S272" s="43">
        <v>44957</v>
      </c>
      <c r="T272" s="42" t="s">
        <v>24</v>
      </c>
      <c r="U272" s="43">
        <v>44937.445023148146</v>
      </c>
      <c r="V272" s="82">
        <f t="shared" si="4"/>
        <v>44937</v>
      </c>
      <c r="W272" s="6"/>
      <c r="X272" s="6"/>
      <c r="Y272" s="6"/>
      <c r="Z272" s="6"/>
    </row>
    <row r="273" spans="1:26" ht="15.75" customHeight="1" x14ac:dyDescent="0.25">
      <c r="A273" s="42" t="s">
        <v>490</v>
      </c>
      <c r="B273" s="6"/>
      <c r="C273" s="6"/>
      <c r="D273" s="42" t="s">
        <v>490</v>
      </c>
      <c r="E273" s="51">
        <v>4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41">
        <v>44924.559983564817</v>
      </c>
      <c r="S273" s="43">
        <v>44949</v>
      </c>
      <c r="T273" s="42" t="s">
        <v>22</v>
      </c>
      <c r="U273" s="43">
        <v>44942.769780092596</v>
      </c>
      <c r="V273" s="82">
        <f t="shared" si="4"/>
        <v>44942</v>
      </c>
      <c r="W273" s="6"/>
      <c r="X273" s="6"/>
      <c r="Y273" s="6"/>
      <c r="Z273" s="6"/>
    </row>
    <row r="274" spans="1:26" ht="15.75" customHeight="1" x14ac:dyDescent="0.25">
      <c r="A274" s="42" t="s">
        <v>490</v>
      </c>
      <c r="B274" s="6"/>
      <c r="C274" s="6"/>
      <c r="D274" s="42" t="s">
        <v>490</v>
      </c>
      <c r="E274" s="51">
        <v>2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41">
        <v>44923.555056516205</v>
      </c>
      <c r="S274" s="43">
        <v>44949</v>
      </c>
      <c r="T274" s="42" t="s">
        <v>21</v>
      </c>
      <c r="U274" s="43">
        <v>44946.39739583333</v>
      </c>
      <c r="V274" s="82">
        <f t="shared" si="4"/>
        <v>44946</v>
      </c>
      <c r="W274" s="6"/>
      <c r="X274" s="6"/>
      <c r="Y274" s="6"/>
      <c r="Z274" s="6"/>
    </row>
    <row r="275" spans="1:26" ht="15.75" customHeight="1" x14ac:dyDescent="0.25">
      <c r="A275" s="42" t="s">
        <v>490</v>
      </c>
      <c r="B275" s="6"/>
      <c r="C275" s="6"/>
      <c r="D275" s="42" t="s">
        <v>490</v>
      </c>
      <c r="E275" s="51">
        <v>3</v>
      </c>
      <c r="F275" s="6"/>
      <c r="G275" s="6"/>
      <c r="H275" s="6"/>
      <c r="I275" s="6"/>
      <c r="J275" s="6"/>
      <c r="K275" s="6"/>
      <c r="L275" s="42" t="s">
        <v>490</v>
      </c>
      <c r="M275" s="51">
        <v>2</v>
      </c>
      <c r="N275" s="6"/>
      <c r="O275" s="6"/>
      <c r="P275" s="6"/>
      <c r="Q275" s="6"/>
      <c r="R275" s="41">
        <v>44923.540292708334</v>
      </c>
      <c r="S275" s="43">
        <v>45005</v>
      </c>
      <c r="T275" s="42" t="s">
        <v>22</v>
      </c>
      <c r="U275" s="43">
        <v>44988.767175925925</v>
      </c>
      <c r="V275" s="82">
        <f t="shared" si="4"/>
        <v>44988</v>
      </c>
      <c r="W275" s="6"/>
      <c r="X275" s="6"/>
      <c r="Y275" s="6"/>
      <c r="Z275" s="6"/>
    </row>
    <row r="276" spans="1:26" ht="15.75" customHeight="1" x14ac:dyDescent="0.25">
      <c r="A276" s="42" t="s">
        <v>490</v>
      </c>
      <c r="B276" s="6"/>
      <c r="C276" s="6"/>
      <c r="D276" s="6"/>
      <c r="E276" s="6"/>
      <c r="F276" s="42" t="s">
        <v>490</v>
      </c>
      <c r="G276" s="6"/>
      <c r="H276" s="6"/>
      <c r="I276" s="6"/>
      <c r="J276" s="6"/>
      <c r="K276" s="6"/>
      <c r="L276" s="42" t="s">
        <v>490</v>
      </c>
      <c r="M276" s="51">
        <v>1</v>
      </c>
      <c r="N276" s="6"/>
      <c r="O276" s="6"/>
      <c r="P276" s="6"/>
      <c r="Q276" s="6"/>
      <c r="R276" s="41">
        <v>44922.540016469909</v>
      </c>
      <c r="S276" s="43">
        <v>44977</v>
      </c>
      <c r="T276" s="42" t="s">
        <v>22</v>
      </c>
      <c r="U276" s="43">
        <v>44966.436377314814</v>
      </c>
      <c r="V276" s="82">
        <f t="shared" si="4"/>
        <v>44966</v>
      </c>
      <c r="W276" s="6"/>
      <c r="X276" s="6"/>
      <c r="Y276" s="6"/>
      <c r="Z276" s="6"/>
    </row>
    <row r="277" spans="1:26" ht="15.75" customHeight="1" x14ac:dyDescent="0.25">
      <c r="A277" s="42" t="s">
        <v>490</v>
      </c>
      <c r="B277" s="42" t="s">
        <v>490</v>
      </c>
      <c r="C277" s="51">
        <v>1</v>
      </c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41">
        <v>44922.409919062498</v>
      </c>
      <c r="S277" s="43">
        <v>44925</v>
      </c>
      <c r="T277" s="42" t="s">
        <v>22</v>
      </c>
      <c r="U277" s="43">
        <v>44922.742326388892</v>
      </c>
      <c r="V277" s="82">
        <f t="shared" si="4"/>
        <v>44922</v>
      </c>
      <c r="W277" s="6"/>
      <c r="X277" s="6"/>
      <c r="Y277" s="6"/>
      <c r="Z277" s="6"/>
    </row>
    <row r="278" spans="1:26" ht="15.75" customHeight="1" x14ac:dyDescent="0.25">
      <c r="A278" s="42" t="s">
        <v>490</v>
      </c>
      <c r="B278" s="42" t="s">
        <v>490</v>
      </c>
      <c r="C278" s="51">
        <v>1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41">
        <v>44918.683660381947</v>
      </c>
      <c r="S278" s="43">
        <v>45016</v>
      </c>
      <c r="T278" s="42" t="s">
        <v>22</v>
      </c>
      <c r="U278" s="43">
        <v>44977.564849537041</v>
      </c>
      <c r="V278" s="82">
        <f t="shared" si="4"/>
        <v>44977</v>
      </c>
      <c r="W278" s="6"/>
      <c r="X278" s="6"/>
      <c r="Y278" s="6"/>
      <c r="Z278" s="6"/>
    </row>
    <row r="279" spans="1:26" ht="15.75" customHeight="1" x14ac:dyDescent="0.25">
      <c r="A279" s="42" t="s">
        <v>490</v>
      </c>
      <c r="B279" s="42" t="s">
        <v>490</v>
      </c>
      <c r="C279" s="51">
        <v>1</v>
      </c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41">
        <v>44917.4861662037</v>
      </c>
      <c r="S279" s="43">
        <v>44925</v>
      </c>
      <c r="T279" s="42" t="s">
        <v>22</v>
      </c>
      <c r="U279" s="43">
        <v>44918.417881944442</v>
      </c>
      <c r="V279" s="82">
        <f t="shared" si="4"/>
        <v>44918</v>
      </c>
      <c r="W279" s="6"/>
      <c r="X279" s="6"/>
      <c r="Y279" s="6"/>
      <c r="Z279" s="6"/>
    </row>
    <row r="280" spans="1:26" ht="15.75" customHeight="1" x14ac:dyDescent="0.25">
      <c r="A280" s="42" t="s">
        <v>490</v>
      </c>
      <c r="B280" s="42" t="s">
        <v>490</v>
      </c>
      <c r="C280" s="51">
        <v>1</v>
      </c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41">
        <v>44916.549245451388</v>
      </c>
      <c r="S280" s="43">
        <v>44925</v>
      </c>
      <c r="T280" s="42" t="s">
        <v>21</v>
      </c>
      <c r="U280" s="43">
        <v>44916.592731481483</v>
      </c>
      <c r="V280" s="82">
        <f t="shared" si="4"/>
        <v>44916</v>
      </c>
      <c r="W280" s="6"/>
      <c r="X280" s="6"/>
      <c r="Y280" s="6"/>
      <c r="Z280" s="6"/>
    </row>
    <row r="281" spans="1:26" ht="15.75" customHeight="1" x14ac:dyDescent="0.25">
      <c r="A281" s="42" t="s">
        <v>490</v>
      </c>
      <c r="B281" s="42" t="s">
        <v>490</v>
      </c>
      <c r="C281" s="51">
        <v>1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41">
        <v>44915.67192291667</v>
      </c>
      <c r="S281" s="43">
        <v>44925</v>
      </c>
      <c r="T281" s="42" t="s">
        <v>22</v>
      </c>
      <c r="U281" s="43">
        <v>44916.451724537037</v>
      </c>
      <c r="V281" s="82">
        <f t="shared" si="4"/>
        <v>44916</v>
      </c>
      <c r="W281" s="6"/>
      <c r="X281" s="6"/>
      <c r="Y281" s="6"/>
      <c r="Z281" s="6"/>
    </row>
    <row r="282" spans="1:26" ht="15.75" customHeight="1" x14ac:dyDescent="0.25">
      <c r="A282" s="42" t="s">
        <v>490</v>
      </c>
      <c r="B282" s="6"/>
      <c r="C282" s="6"/>
      <c r="D282" s="42" t="s">
        <v>490</v>
      </c>
      <c r="E282" s="51">
        <v>1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41">
        <v>44914.666876701391</v>
      </c>
      <c r="S282" s="43">
        <v>44936</v>
      </c>
      <c r="T282" s="42" t="s">
        <v>21</v>
      </c>
      <c r="U282" s="43">
        <v>44956.751469907409</v>
      </c>
      <c r="V282" s="82">
        <f t="shared" si="4"/>
        <v>44956</v>
      </c>
      <c r="W282" s="6"/>
      <c r="X282" s="6"/>
      <c r="Y282" s="6"/>
      <c r="Z282" s="6"/>
    </row>
    <row r="283" spans="1:26" ht="15.75" customHeight="1" x14ac:dyDescent="0.25">
      <c r="A283" s="42" t="s">
        <v>490</v>
      </c>
      <c r="B283" s="6"/>
      <c r="C283" s="6"/>
      <c r="D283" s="42" t="s">
        <v>490</v>
      </c>
      <c r="E283" s="51">
        <v>1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41">
        <v>44914.590177048609</v>
      </c>
      <c r="S283" s="43">
        <v>44957</v>
      </c>
      <c r="T283" s="42" t="s">
        <v>22</v>
      </c>
      <c r="U283" s="43">
        <v>44937.425092592595</v>
      </c>
      <c r="V283" s="82">
        <f t="shared" si="4"/>
        <v>44937</v>
      </c>
      <c r="W283" s="6"/>
      <c r="X283" s="6"/>
      <c r="Y283" s="6"/>
      <c r="Z283" s="6"/>
    </row>
    <row r="284" spans="1:26" ht="15.75" customHeight="1" x14ac:dyDescent="0.25">
      <c r="A284" s="42" t="s">
        <v>490</v>
      </c>
      <c r="B284" s="6"/>
      <c r="C284" s="6"/>
      <c r="D284" s="42" t="s">
        <v>490</v>
      </c>
      <c r="E284" s="51">
        <v>2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41">
        <v>44910.637081400462</v>
      </c>
      <c r="S284" s="43">
        <v>44977</v>
      </c>
      <c r="T284" s="42" t="s">
        <v>24</v>
      </c>
      <c r="U284" s="43">
        <v>44977.649918981479</v>
      </c>
      <c r="V284" s="82">
        <f t="shared" si="4"/>
        <v>44977</v>
      </c>
      <c r="W284" s="6"/>
      <c r="X284" s="6"/>
      <c r="Y284" s="6"/>
      <c r="Z284" s="6"/>
    </row>
    <row r="285" spans="1:26" ht="15.75" customHeight="1" x14ac:dyDescent="0.25">
      <c r="A285" s="42" t="s">
        <v>490</v>
      </c>
      <c r="B285" s="42" t="s">
        <v>490</v>
      </c>
      <c r="C285" s="51">
        <v>1</v>
      </c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41">
        <v>44909.68501739583</v>
      </c>
      <c r="S285" s="43">
        <v>44957</v>
      </c>
      <c r="T285" s="42" t="s">
        <v>22</v>
      </c>
      <c r="U285" s="43">
        <v>44910.404039351852</v>
      </c>
      <c r="V285" s="82">
        <f t="shared" si="4"/>
        <v>44910</v>
      </c>
      <c r="W285" s="6"/>
      <c r="X285" s="6"/>
      <c r="Y285" s="6"/>
      <c r="Z285" s="6"/>
    </row>
    <row r="286" spans="1:26" ht="15.75" customHeight="1" x14ac:dyDescent="0.25">
      <c r="A286" s="42" t="s">
        <v>490</v>
      </c>
      <c r="B286" s="6"/>
      <c r="C286" s="6"/>
      <c r="D286" s="6"/>
      <c r="E286" s="6"/>
      <c r="F286" s="42" t="s">
        <v>490</v>
      </c>
      <c r="G286" s="51">
        <v>1</v>
      </c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41">
        <v>44909.646240972223</v>
      </c>
      <c r="S286" s="43">
        <v>45020</v>
      </c>
      <c r="T286" s="42" t="s">
        <v>21</v>
      </c>
      <c r="U286" s="43">
        <v>45020.562893518516</v>
      </c>
      <c r="V286" s="82">
        <f t="shared" si="4"/>
        <v>45020</v>
      </c>
      <c r="W286" s="6"/>
      <c r="X286" s="6"/>
      <c r="Y286" s="6"/>
      <c r="Z286" s="6"/>
    </row>
    <row r="287" spans="1:26" ht="15.75" customHeight="1" x14ac:dyDescent="0.25">
      <c r="A287" s="42" t="s">
        <v>490</v>
      </c>
      <c r="B287" s="6"/>
      <c r="C287" s="6"/>
      <c r="D287" s="6"/>
      <c r="E287" s="6"/>
      <c r="F287" s="42" t="s">
        <v>490</v>
      </c>
      <c r="G287" s="51">
        <v>2</v>
      </c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41">
        <v>44909.635910532408</v>
      </c>
      <c r="S287" s="43">
        <v>45012</v>
      </c>
      <c r="T287" s="42" t="s">
        <v>21</v>
      </c>
      <c r="U287" s="43">
        <v>45012.523217592592</v>
      </c>
      <c r="V287" s="82">
        <f t="shared" si="4"/>
        <v>45012</v>
      </c>
      <c r="W287" s="6"/>
      <c r="X287" s="6"/>
      <c r="Y287" s="6"/>
      <c r="Z287" s="6"/>
    </row>
    <row r="288" spans="1:26" ht="15.75" customHeight="1" x14ac:dyDescent="0.25">
      <c r="A288" s="45" t="s">
        <v>490</v>
      </c>
      <c r="B288" s="6"/>
      <c r="C288" s="6"/>
      <c r="D288" s="6"/>
      <c r="E288" s="6"/>
      <c r="F288" s="45" t="s">
        <v>490</v>
      </c>
      <c r="G288" s="52">
        <v>1</v>
      </c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44">
        <v>44909.61261045139</v>
      </c>
      <c r="S288" s="46">
        <v>45289</v>
      </c>
      <c r="T288" s="45" t="s">
        <v>21</v>
      </c>
      <c r="U288" s="46"/>
      <c r="V288" s="82" t="str">
        <f t="shared" si="4"/>
        <v/>
      </c>
      <c r="W288" s="6"/>
      <c r="X288" s="6"/>
      <c r="Y288" s="6"/>
      <c r="Z288" s="6"/>
    </row>
    <row r="289" spans="1:26" ht="15.75" customHeight="1" x14ac:dyDescent="0.25">
      <c r="A289" s="45" t="s">
        <v>490</v>
      </c>
      <c r="B289" s="6"/>
      <c r="C289" s="6"/>
      <c r="D289" s="6"/>
      <c r="E289" s="6"/>
      <c r="F289" s="45" t="s">
        <v>490</v>
      </c>
      <c r="G289" s="52">
        <v>1</v>
      </c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44">
        <v>44909.608135648145</v>
      </c>
      <c r="S289" s="46">
        <v>45289</v>
      </c>
      <c r="T289" s="45" t="s">
        <v>21</v>
      </c>
      <c r="U289" s="46"/>
      <c r="V289" s="82" t="str">
        <f t="shared" si="4"/>
        <v/>
      </c>
      <c r="W289" s="6"/>
      <c r="X289" s="6"/>
      <c r="Y289" s="6"/>
      <c r="Z289" s="6"/>
    </row>
    <row r="290" spans="1:26" ht="15.75" customHeight="1" x14ac:dyDescent="0.25">
      <c r="A290" s="42" t="s">
        <v>490</v>
      </c>
      <c r="B290" s="42" t="s">
        <v>490</v>
      </c>
      <c r="C290" s="51">
        <v>1</v>
      </c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41">
        <v>44908.731136689814</v>
      </c>
      <c r="S290" s="43">
        <v>44927</v>
      </c>
      <c r="T290" s="42" t="s">
        <v>22</v>
      </c>
      <c r="U290" s="43">
        <v>44921.611307870371</v>
      </c>
      <c r="V290" s="82">
        <f t="shared" si="4"/>
        <v>44921</v>
      </c>
      <c r="W290" s="6"/>
      <c r="X290" s="6"/>
      <c r="Y290" s="6"/>
      <c r="Z290" s="6"/>
    </row>
    <row r="291" spans="1:26" ht="15.75" customHeight="1" x14ac:dyDescent="0.25">
      <c r="A291" s="42" t="s">
        <v>490</v>
      </c>
      <c r="B291" s="42" t="s">
        <v>490</v>
      </c>
      <c r="C291" s="51">
        <v>1</v>
      </c>
      <c r="D291" s="6"/>
      <c r="E291" s="51">
        <v>0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41">
        <v>44908.621567476854</v>
      </c>
      <c r="S291" s="43">
        <v>44935</v>
      </c>
      <c r="T291" s="42" t="s">
        <v>21</v>
      </c>
      <c r="U291" s="43">
        <v>44957.439062500001</v>
      </c>
      <c r="V291" s="82">
        <f t="shared" si="4"/>
        <v>44957</v>
      </c>
      <c r="W291" s="6"/>
      <c r="X291" s="6"/>
      <c r="Y291" s="6"/>
      <c r="Z291" s="6"/>
    </row>
    <row r="292" spans="1:26" ht="15.75" customHeight="1" x14ac:dyDescent="0.25">
      <c r="A292" s="42" t="s">
        <v>490</v>
      </c>
      <c r="B292" s="6"/>
      <c r="C292" s="6"/>
      <c r="D292" s="42" t="s">
        <v>490</v>
      </c>
      <c r="E292" s="51">
        <v>1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41">
        <v>44903.741890625002</v>
      </c>
      <c r="S292" s="43">
        <v>44977</v>
      </c>
      <c r="T292" s="42" t="s">
        <v>24</v>
      </c>
      <c r="U292" s="43">
        <v>44977.658599537041</v>
      </c>
      <c r="V292" s="82">
        <f t="shared" si="4"/>
        <v>44977</v>
      </c>
      <c r="W292" s="6"/>
      <c r="X292" s="6"/>
      <c r="Y292" s="6"/>
      <c r="Z292" s="6"/>
    </row>
    <row r="293" spans="1:26" ht="15.75" customHeight="1" x14ac:dyDescent="0.25">
      <c r="A293" s="42" t="s">
        <v>490</v>
      </c>
      <c r="B293" s="6"/>
      <c r="C293" s="6"/>
      <c r="D293" s="42" t="s">
        <v>490</v>
      </c>
      <c r="E293" s="51">
        <v>2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41">
        <v>44903.729433067128</v>
      </c>
      <c r="S293" s="43">
        <v>44977</v>
      </c>
      <c r="T293" s="42" t="s">
        <v>24</v>
      </c>
      <c r="U293" s="43">
        <v>44970.415706018517</v>
      </c>
      <c r="V293" s="82">
        <f t="shared" si="4"/>
        <v>44970</v>
      </c>
      <c r="W293" s="6"/>
      <c r="X293" s="6"/>
      <c r="Y293" s="6"/>
      <c r="Z293" s="6"/>
    </row>
    <row r="294" spans="1:26" ht="15.75" customHeight="1" x14ac:dyDescent="0.25">
      <c r="A294" s="42" t="s">
        <v>490</v>
      </c>
      <c r="B294" s="6"/>
      <c r="C294" s="6"/>
      <c r="D294" s="6"/>
      <c r="E294" s="6"/>
      <c r="F294" s="42" t="s">
        <v>490</v>
      </c>
      <c r="G294" s="51">
        <v>0</v>
      </c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41">
        <v>44903.529126967594</v>
      </c>
      <c r="S294" s="43">
        <v>45138</v>
      </c>
      <c r="T294" s="42" t="s">
        <v>21</v>
      </c>
      <c r="U294" s="43">
        <v>45019.536076388889</v>
      </c>
      <c r="V294" s="82">
        <f t="shared" si="4"/>
        <v>45019</v>
      </c>
      <c r="W294" s="6"/>
      <c r="X294" s="6"/>
      <c r="Y294" s="6"/>
      <c r="Z294" s="6"/>
    </row>
    <row r="295" spans="1:26" ht="15.75" customHeight="1" x14ac:dyDescent="0.25">
      <c r="A295" s="42" t="s">
        <v>490</v>
      </c>
      <c r="B295" s="6"/>
      <c r="C295" s="6"/>
      <c r="D295" s="42" t="s">
        <v>490</v>
      </c>
      <c r="E295" s="51">
        <v>2</v>
      </c>
      <c r="F295" s="6"/>
      <c r="G295" s="6"/>
      <c r="H295" s="6"/>
      <c r="I295" s="6"/>
      <c r="J295" s="6"/>
      <c r="K295" s="6"/>
      <c r="L295" s="42" t="s">
        <v>490</v>
      </c>
      <c r="M295" s="51">
        <v>1</v>
      </c>
      <c r="N295" s="6"/>
      <c r="O295" s="6"/>
      <c r="P295" s="6"/>
      <c r="Q295" s="6"/>
      <c r="R295" s="41">
        <v>44901.652122881947</v>
      </c>
      <c r="S295" s="43">
        <v>44977</v>
      </c>
      <c r="T295" s="42" t="s">
        <v>24</v>
      </c>
      <c r="U295" s="43">
        <v>44970.775925925926</v>
      </c>
      <c r="V295" s="82">
        <f t="shared" si="4"/>
        <v>44970</v>
      </c>
      <c r="W295" s="6"/>
      <c r="X295" s="6"/>
      <c r="Y295" s="6"/>
      <c r="Z295" s="6"/>
    </row>
    <row r="296" spans="1:26" ht="15.75" customHeight="1" x14ac:dyDescent="0.25">
      <c r="A296" s="42" t="s">
        <v>490</v>
      </c>
      <c r="B296" s="42" t="s">
        <v>490</v>
      </c>
      <c r="C296" s="51">
        <v>1</v>
      </c>
      <c r="D296" s="42" t="s">
        <v>490</v>
      </c>
      <c r="E296" s="51">
        <v>1</v>
      </c>
      <c r="F296" s="6"/>
      <c r="G296" s="6"/>
      <c r="H296" s="6"/>
      <c r="I296" s="6"/>
      <c r="J296" s="6"/>
      <c r="K296" s="6"/>
      <c r="L296" s="42" t="s">
        <v>490</v>
      </c>
      <c r="M296" s="51">
        <v>2</v>
      </c>
      <c r="N296" s="6"/>
      <c r="O296" s="6"/>
      <c r="P296" s="6"/>
      <c r="Q296" s="6"/>
      <c r="R296" s="41">
        <v>44900.454919756943</v>
      </c>
      <c r="S296" s="43">
        <v>44977</v>
      </c>
      <c r="T296" s="42" t="s">
        <v>24</v>
      </c>
      <c r="U296" s="43">
        <v>44970.683344907404</v>
      </c>
      <c r="V296" s="82">
        <f t="shared" si="4"/>
        <v>44970</v>
      </c>
      <c r="W296" s="6"/>
      <c r="X296" s="6"/>
      <c r="Y296" s="6"/>
      <c r="Z296" s="6"/>
    </row>
    <row r="297" spans="1:26" ht="15.75" customHeight="1" x14ac:dyDescent="0.25">
      <c r="A297" s="42" t="s">
        <v>490</v>
      </c>
      <c r="B297" s="6"/>
      <c r="C297" s="6"/>
      <c r="D297" s="42" t="s">
        <v>490</v>
      </c>
      <c r="E297" s="51">
        <v>1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41">
        <v>44900.452514502314</v>
      </c>
      <c r="S297" s="43">
        <v>44977</v>
      </c>
      <c r="T297" s="42" t="s">
        <v>24</v>
      </c>
      <c r="U297" s="43">
        <v>44952.719027777777</v>
      </c>
      <c r="V297" s="82">
        <f t="shared" si="4"/>
        <v>44952</v>
      </c>
      <c r="W297" s="6"/>
      <c r="X297" s="6"/>
      <c r="Y297" s="6"/>
      <c r="Z297" s="6"/>
    </row>
    <row r="298" spans="1:26" ht="15.75" customHeight="1" x14ac:dyDescent="0.25">
      <c r="A298" s="42" t="s">
        <v>490</v>
      </c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42" t="s">
        <v>490</v>
      </c>
      <c r="O298" s="51">
        <v>1</v>
      </c>
      <c r="P298" s="6"/>
      <c r="Q298" s="6"/>
      <c r="R298" s="41">
        <v>44896.61327962963</v>
      </c>
      <c r="S298" s="43">
        <v>44896</v>
      </c>
      <c r="T298" s="42" t="s">
        <v>22</v>
      </c>
      <c r="U298" s="43">
        <v>44897.535393518519</v>
      </c>
      <c r="V298" s="82">
        <f t="shared" si="4"/>
        <v>44897</v>
      </c>
      <c r="W298" s="6"/>
      <c r="X298" s="6"/>
      <c r="Y298" s="6"/>
      <c r="Z298" s="6"/>
    </row>
    <row r="299" spans="1:26" ht="15.75" customHeight="1" x14ac:dyDescent="0.25">
      <c r="A299" s="42" t="s">
        <v>490</v>
      </c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42" t="s">
        <v>490</v>
      </c>
      <c r="O299" s="51">
        <v>1</v>
      </c>
      <c r="P299" s="6"/>
      <c r="Q299" s="6"/>
      <c r="R299" s="41">
        <v>44896.57934074074</v>
      </c>
      <c r="S299" s="43">
        <v>44896</v>
      </c>
      <c r="T299" s="42" t="s">
        <v>22</v>
      </c>
      <c r="U299" s="43">
        <v>44900.743923611109</v>
      </c>
      <c r="V299" s="82">
        <f t="shared" si="4"/>
        <v>44900</v>
      </c>
      <c r="W299" s="6"/>
      <c r="X299" s="6"/>
      <c r="Y299" s="6"/>
      <c r="Z299" s="6"/>
    </row>
    <row r="300" spans="1:26" ht="15.75" customHeight="1" x14ac:dyDescent="0.25">
      <c r="A300" s="42" t="s">
        <v>490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42" t="s">
        <v>490</v>
      </c>
      <c r="O300" s="51">
        <v>1</v>
      </c>
      <c r="P300" s="6"/>
      <c r="Q300" s="6"/>
      <c r="R300" s="41">
        <v>44896.47962337963</v>
      </c>
      <c r="S300" s="43">
        <v>44896</v>
      </c>
      <c r="T300" s="42" t="s">
        <v>22</v>
      </c>
      <c r="U300" s="43">
        <v>44907.786168981482</v>
      </c>
      <c r="V300" s="82">
        <f t="shared" si="4"/>
        <v>44907</v>
      </c>
      <c r="W300" s="6"/>
      <c r="X300" s="6"/>
      <c r="Y300" s="6"/>
      <c r="Z300" s="6"/>
    </row>
    <row r="301" spans="1:26" ht="15.75" customHeight="1" x14ac:dyDescent="0.25">
      <c r="A301" s="42" t="s">
        <v>490</v>
      </c>
      <c r="B301" s="6"/>
      <c r="C301" s="6"/>
      <c r="D301" s="42" t="s">
        <v>490</v>
      </c>
      <c r="E301" s="51">
        <v>1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41">
        <v>44896.451665891203</v>
      </c>
      <c r="S301" s="43">
        <v>45012</v>
      </c>
      <c r="T301" s="42" t="s">
        <v>21</v>
      </c>
      <c r="U301" s="43">
        <v>45012.539525462962</v>
      </c>
      <c r="V301" s="82">
        <f t="shared" si="4"/>
        <v>45012</v>
      </c>
      <c r="W301" s="6"/>
      <c r="X301" s="6"/>
      <c r="Y301" s="6"/>
      <c r="Z301" s="6"/>
    </row>
    <row r="302" spans="1:26" ht="15.75" customHeight="1" x14ac:dyDescent="0.25">
      <c r="A302" s="42" t="s">
        <v>490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42" t="s">
        <v>490</v>
      </c>
      <c r="O302" s="51">
        <v>1</v>
      </c>
      <c r="P302" s="6"/>
      <c r="Q302" s="6"/>
      <c r="R302" s="41">
        <v>44895.73928908565</v>
      </c>
      <c r="S302" s="43">
        <v>44900</v>
      </c>
      <c r="T302" s="42" t="s">
        <v>22</v>
      </c>
      <c r="U302" s="43">
        <v>44896.555254629631</v>
      </c>
      <c r="V302" s="82">
        <f t="shared" si="4"/>
        <v>44896</v>
      </c>
      <c r="W302" s="6"/>
      <c r="X302" s="6"/>
      <c r="Y302" s="6"/>
      <c r="Z302" s="6"/>
    </row>
    <row r="303" spans="1:26" ht="15.75" customHeight="1" x14ac:dyDescent="0.25">
      <c r="A303" s="42" t="s">
        <v>490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42" t="s">
        <v>490</v>
      </c>
      <c r="M303" s="51">
        <v>1</v>
      </c>
      <c r="N303" s="6"/>
      <c r="O303" s="6"/>
      <c r="P303" s="6"/>
      <c r="Q303" s="6"/>
      <c r="R303" s="41">
        <v>44894.642563923611</v>
      </c>
      <c r="S303" s="43">
        <v>44935</v>
      </c>
      <c r="T303" s="42" t="s">
        <v>24</v>
      </c>
      <c r="U303" s="43">
        <v>44915.674444444441</v>
      </c>
      <c r="V303" s="82">
        <f t="shared" si="4"/>
        <v>44915</v>
      </c>
      <c r="W303" s="6"/>
      <c r="X303" s="6"/>
      <c r="Y303" s="6"/>
      <c r="Z303" s="6"/>
    </row>
    <row r="304" spans="1:26" ht="15.75" customHeight="1" x14ac:dyDescent="0.25">
      <c r="A304" s="42" t="s">
        <v>490</v>
      </c>
      <c r="B304" s="6"/>
      <c r="C304" s="6"/>
      <c r="D304" s="42" t="s">
        <v>490</v>
      </c>
      <c r="E304" s="51">
        <v>2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41">
        <v>44894.44236990741</v>
      </c>
      <c r="S304" s="43">
        <v>44977</v>
      </c>
      <c r="T304" s="42" t="s">
        <v>24</v>
      </c>
      <c r="U304" s="43">
        <v>44965.406469907408</v>
      </c>
      <c r="V304" s="82">
        <f t="shared" si="4"/>
        <v>44965</v>
      </c>
      <c r="W304" s="6"/>
      <c r="X304" s="6"/>
      <c r="Y304" s="6"/>
      <c r="Z304" s="6"/>
    </row>
    <row r="305" spans="1:26" ht="15.75" customHeight="1" x14ac:dyDescent="0.25">
      <c r="A305" s="42" t="s">
        <v>490</v>
      </c>
      <c r="B305" s="6"/>
      <c r="C305" s="6"/>
      <c r="D305" s="42" t="s">
        <v>490</v>
      </c>
      <c r="E305" s="51">
        <v>8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41">
        <v>44890.534487187499</v>
      </c>
      <c r="S305" s="43">
        <v>44986</v>
      </c>
      <c r="T305" s="42" t="s">
        <v>21</v>
      </c>
      <c r="U305" s="43">
        <v>44986.479594907411</v>
      </c>
      <c r="V305" s="82">
        <f t="shared" si="4"/>
        <v>44986</v>
      </c>
      <c r="W305" s="6"/>
      <c r="X305" s="6"/>
      <c r="Y305" s="6"/>
      <c r="Z305" s="6"/>
    </row>
    <row r="306" spans="1:26" ht="15.75" customHeight="1" x14ac:dyDescent="0.25">
      <c r="A306" s="45" t="s">
        <v>490</v>
      </c>
      <c r="B306" s="45" t="s">
        <v>490</v>
      </c>
      <c r="C306" s="52">
        <v>1</v>
      </c>
      <c r="D306" s="6"/>
      <c r="E306" s="6"/>
      <c r="F306" s="45" t="s">
        <v>490</v>
      </c>
      <c r="G306" s="52">
        <v>1</v>
      </c>
      <c r="H306" s="6"/>
      <c r="I306" s="6"/>
      <c r="J306" s="6"/>
      <c r="K306" s="6"/>
      <c r="L306" s="45" t="s">
        <v>490</v>
      </c>
      <c r="M306" s="52">
        <v>1</v>
      </c>
      <c r="N306" s="6"/>
      <c r="O306" s="6"/>
      <c r="P306" s="6"/>
      <c r="Q306" s="6"/>
      <c r="R306" s="44">
        <v>44890.514056863423</v>
      </c>
      <c r="S306" s="46">
        <v>45285</v>
      </c>
      <c r="T306" s="45" t="s">
        <v>22</v>
      </c>
      <c r="U306" s="46"/>
      <c r="V306" s="82" t="str">
        <f t="shared" si="4"/>
        <v/>
      </c>
      <c r="W306" s="6"/>
      <c r="X306" s="6"/>
      <c r="Y306" s="6"/>
      <c r="Z306" s="6"/>
    </row>
    <row r="307" spans="1:26" ht="15.75" customHeight="1" x14ac:dyDescent="0.25">
      <c r="A307" s="42" t="s">
        <v>490</v>
      </c>
      <c r="B307" s="6"/>
      <c r="C307" s="6"/>
      <c r="D307" s="42" t="s">
        <v>490</v>
      </c>
      <c r="E307" s="51">
        <v>0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41">
        <v>44890.495973761572</v>
      </c>
      <c r="S307" s="43">
        <v>44958</v>
      </c>
      <c r="T307" s="42" t="s">
        <v>21</v>
      </c>
      <c r="U307" s="43">
        <v>44959.567754629628</v>
      </c>
      <c r="V307" s="82">
        <f t="shared" si="4"/>
        <v>44959</v>
      </c>
      <c r="W307" s="6"/>
      <c r="X307" s="6"/>
      <c r="Y307" s="6"/>
      <c r="Z307" s="6"/>
    </row>
    <row r="308" spans="1:26" ht="15.75" customHeight="1" x14ac:dyDescent="0.25">
      <c r="A308" s="42" t="s">
        <v>490</v>
      </c>
      <c r="B308" s="6"/>
      <c r="C308" s="6"/>
      <c r="D308" s="42" t="s">
        <v>490</v>
      </c>
      <c r="E308" s="51">
        <v>2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41">
        <v>44889.648350960648</v>
      </c>
      <c r="S308" s="43">
        <v>44949</v>
      </c>
      <c r="T308" s="42" t="s">
        <v>24</v>
      </c>
      <c r="U308" s="43">
        <v>44956.748854166668</v>
      </c>
      <c r="V308" s="82">
        <f t="shared" si="4"/>
        <v>44956</v>
      </c>
      <c r="W308" s="6"/>
      <c r="X308" s="6"/>
      <c r="Y308" s="6"/>
      <c r="Z308" s="6"/>
    </row>
    <row r="309" spans="1:26" ht="15.75" customHeight="1" x14ac:dyDescent="0.25">
      <c r="A309" s="42" t="s">
        <v>490</v>
      </c>
      <c r="B309" s="6"/>
      <c r="C309" s="6"/>
      <c r="D309" s="6"/>
      <c r="E309" s="6"/>
      <c r="F309" s="42" t="s">
        <v>490</v>
      </c>
      <c r="G309" s="51">
        <v>1</v>
      </c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41">
        <v>44889.5411966088</v>
      </c>
      <c r="S309" s="43">
        <v>44949</v>
      </c>
      <c r="T309" s="42" t="s">
        <v>24</v>
      </c>
      <c r="U309" s="43">
        <v>44942.490671296298</v>
      </c>
      <c r="V309" s="82">
        <f t="shared" si="4"/>
        <v>44942</v>
      </c>
      <c r="W309" s="6"/>
      <c r="X309" s="6"/>
      <c r="Y309" s="6"/>
      <c r="Z309" s="6"/>
    </row>
    <row r="310" spans="1:26" ht="15.75" customHeight="1" x14ac:dyDescent="0.25">
      <c r="A310" s="42" t="s">
        <v>490</v>
      </c>
      <c r="B310" s="42" t="s">
        <v>490</v>
      </c>
      <c r="C310" s="51">
        <v>1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41">
        <v>44889.501766516201</v>
      </c>
      <c r="S310" s="43">
        <v>44896</v>
      </c>
      <c r="T310" s="42" t="s">
        <v>22</v>
      </c>
      <c r="U310" s="43">
        <v>44890.684363425928</v>
      </c>
      <c r="V310" s="82">
        <f t="shared" si="4"/>
        <v>44890</v>
      </c>
      <c r="W310" s="6"/>
      <c r="X310" s="6"/>
      <c r="Y310" s="6"/>
      <c r="Z310" s="6"/>
    </row>
    <row r="311" spans="1:26" ht="15.75" customHeight="1" x14ac:dyDescent="0.25">
      <c r="A311" s="42" t="s">
        <v>490</v>
      </c>
      <c r="B311" s="6"/>
      <c r="C311" s="6"/>
      <c r="D311" s="42" t="s">
        <v>490</v>
      </c>
      <c r="E311" s="51">
        <v>8</v>
      </c>
      <c r="F311" s="6"/>
      <c r="G311" s="6"/>
      <c r="H311" s="6"/>
      <c r="I311" s="6"/>
      <c r="J311" s="6"/>
      <c r="K311" s="6"/>
      <c r="L311" s="42" t="s">
        <v>490</v>
      </c>
      <c r="M311" s="51">
        <v>1</v>
      </c>
      <c r="N311" s="6"/>
      <c r="O311" s="6"/>
      <c r="P311" s="6"/>
      <c r="Q311" s="6"/>
      <c r="R311" s="41">
        <v>44888.693289664348</v>
      </c>
      <c r="S311" s="43">
        <v>45016</v>
      </c>
      <c r="T311" s="42" t="s">
        <v>24</v>
      </c>
      <c r="U311" s="43">
        <v>45091.59615740741</v>
      </c>
      <c r="V311" s="82">
        <f t="shared" si="4"/>
        <v>45091</v>
      </c>
      <c r="W311" s="6"/>
      <c r="X311" s="6"/>
      <c r="Y311" s="6"/>
      <c r="Z311" s="6"/>
    </row>
    <row r="312" spans="1:26" ht="15.75" customHeight="1" x14ac:dyDescent="0.25">
      <c r="A312" s="42" t="s">
        <v>490</v>
      </c>
      <c r="B312" s="6"/>
      <c r="C312" s="6"/>
      <c r="D312" s="42" t="s">
        <v>490</v>
      </c>
      <c r="E312" s="51">
        <v>2</v>
      </c>
      <c r="F312" s="6"/>
      <c r="G312" s="6"/>
      <c r="H312" s="6"/>
      <c r="I312" s="6"/>
      <c r="J312" s="6"/>
      <c r="K312" s="6"/>
      <c r="L312" s="42" t="s">
        <v>490</v>
      </c>
      <c r="M312" s="51">
        <v>1</v>
      </c>
      <c r="N312" s="6"/>
      <c r="O312" s="6"/>
      <c r="P312" s="6"/>
      <c r="Q312" s="6"/>
      <c r="R312" s="41">
        <v>44883.656390162039</v>
      </c>
      <c r="S312" s="43">
        <v>44967</v>
      </c>
      <c r="T312" s="42" t="s">
        <v>22</v>
      </c>
      <c r="U312" s="43">
        <v>44964.69153935185</v>
      </c>
      <c r="V312" s="82">
        <f t="shared" si="4"/>
        <v>44964</v>
      </c>
      <c r="W312" s="6"/>
      <c r="X312" s="6"/>
      <c r="Y312" s="6"/>
      <c r="Z312" s="6"/>
    </row>
    <row r="313" spans="1:26" ht="15.75" customHeight="1" x14ac:dyDescent="0.25">
      <c r="A313" s="42" t="s">
        <v>490</v>
      </c>
      <c r="B313" s="6"/>
      <c r="C313" s="6"/>
      <c r="D313" s="42" t="s">
        <v>490</v>
      </c>
      <c r="E313" s="51">
        <v>3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41">
        <v>44883.550593900465</v>
      </c>
      <c r="S313" s="43">
        <v>44900</v>
      </c>
      <c r="T313" s="42" t="s">
        <v>22</v>
      </c>
      <c r="U313" s="43">
        <v>44888.399016203701</v>
      </c>
      <c r="V313" s="82">
        <f t="shared" si="4"/>
        <v>44888</v>
      </c>
      <c r="W313" s="6"/>
      <c r="X313" s="6"/>
      <c r="Y313" s="6"/>
      <c r="Z313" s="6"/>
    </row>
    <row r="314" spans="1:26" ht="15.75" customHeight="1" x14ac:dyDescent="0.25">
      <c r="A314" s="42" t="s">
        <v>490</v>
      </c>
      <c r="B314" s="6"/>
      <c r="C314" s="6"/>
      <c r="D314" s="42" t="s">
        <v>490</v>
      </c>
      <c r="E314" s="51">
        <v>7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41">
        <v>44881.513732604166</v>
      </c>
      <c r="S314" s="43">
        <v>44900</v>
      </c>
      <c r="T314" s="42" t="s">
        <v>24</v>
      </c>
      <c r="U314" s="43">
        <v>44886.739722222221</v>
      </c>
      <c r="V314" s="82">
        <f t="shared" si="4"/>
        <v>44886</v>
      </c>
      <c r="W314" s="6"/>
      <c r="X314" s="6"/>
      <c r="Y314" s="6"/>
      <c r="Z314" s="6"/>
    </row>
    <row r="315" spans="1:26" ht="15.75" customHeight="1" x14ac:dyDescent="0.25">
      <c r="A315" s="45" t="s">
        <v>490</v>
      </c>
      <c r="B315" s="6"/>
      <c r="C315" s="6"/>
      <c r="D315" s="6"/>
      <c r="E315" s="6"/>
      <c r="F315" s="45" t="s">
        <v>490</v>
      </c>
      <c r="G315" s="52">
        <v>3</v>
      </c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44">
        <v>44881.487984340281</v>
      </c>
      <c r="S315" s="46">
        <v>45289</v>
      </c>
      <c r="T315" s="45" t="s">
        <v>21</v>
      </c>
      <c r="U315" s="46"/>
      <c r="V315" s="82" t="str">
        <f t="shared" si="4"/>
        <v/>
      </c>
      <c r="W315" s="6"/>
      <c r="X315" s="6"/>
      <c r="Y315" s="6"/>
      <c r="Z315" s="6"/>
    </row>
    <row r="316" spans="1:26" ht="15.75" customHeight="1" x14ac:dyDescent="0.25">
      <c r="A316" s="42" t="s">
        <v>490</v>
      </c>
      <c r="B316" s="6"/>
      <c r="C316" s="6"/>
      <c r="D316" s="42" t="s">
        <v>490</v>
      </c>
      <c r="E316" s="51">
        <v>6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41">
        <v>44879.440499421296</v>
      </c>
      <c r="S316" s="43">
        <v>44895</v>
      </c>
      <c r="T316" s="42" t="s">
        <v>22</v>
      </c>
      <c r="U316" s="43">
        <v>44902.394131944442</v>
      </c>
      <c r="V316" s="82">
        <f t="shared" si="4"/>
        <v>44902</v>
      </c>
      <c r="W316" s="6"/>
      <c r="X316" s="6"/>
      <c r="Y316" s="6"/>
      <c r="Z316" s="6"/>
    </row>
    <row r="317" spans="1:26" ht="15.75" customHeight="1" x14ac:dyDescent="0.25">
      <c r="A317" s="42" t="s">
        <v>490</v>
      </c>
      <c r="B317" s="6"/>
      <c r="C317" s="6"/>
      <c r="D317" s="42" t="s">
        <v>490</v>
      </c>
      <c r="E317" s="51">
        <v>9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41">
        <v>44879.432870914352</v>
      </c>
      <c r="S317" s="43">
        <v>44895</v>
      </c>
      <c r="T317" s="42" t="s">
        <v>21</v>
      </c>
      <c r="U317" s="43">
        <v>44895.419490740744</v>
      </c>
      <c r="V317" s="82">
        <f t="shared" si="4"/>
        <v>44895</v>
      </c>
      <c r="W317" s="6"/>
      <c r="X317" s="6"/>
      <c r="Y317" s="6"/>
      <c r="Z317" s="6"/>
    </row>
    <row r="318" spans="1:26" ht="15.75" customHeight="1" x14ac:dyDescent="0.25">
      <c r="A318" s="45" t="s">
        <v>490</v>
      </c>
      <c r="B318" s="6"/>
      <c r="C318" s="6"/>
      <c r="D318" s="6"/>
      <c r="E318" s="6"/>
      <c r="F318" s="45" t="s">
        <v>490</v>
      </c>
      <c r="G318" s="52">
        <v>2</v>
      </c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44">
        <v>44879.402509756947</v>
      </c>
      <c r="S318" s="46">
        <v>45285</v>
      </c>
      <c r="T318" s="45" t="s">
        <v>24</v>
      </c>
      <c r="U318" s="46"/>
      <c r="V318" s="82" t="str">
        <f t="shared" si="4"/>
        <v/>
      </c>
      <c r="W318" s="6"/>
      <c r="X318" s="6"/>
      <c r="Y318" s="6"/>
      <c r="Z318" s="6"/>
    </row>
    <row r="319" spans="1:26" ht="15.75" customHeight="1" x14ac:dyDescent="0.25">
      <c r="A319" s="42" t="s">
        <v>490</v>
      </c>
      <c r="B319" s="6"/>
      <c r="C319" s="6"/>
      <c r="D319" s="42" t="s">
        <v>490</v>
      </c>
      <c r="E319" s="51">
        <v>2</v>
      </c>
      <c r="F319" s="6"/>
      <c r="G319" s="6"/>
      <c r="H319" s="6"/>
      <c r="I319" s="6"/>
      <c r="J319" s="6"/>
      <c r="K319" s="6"/>
      <c r="L319" s="42" t="s">
        <v>490</v>
      </c>
      <c r="M319" s="51">
        <v>1</v>
      </c>
      <c r="N319" s="6"/>
      <c r="O319" s="6"/>
      <c r="P319" s="6"/>
      <c r="Q319" s="6"/>
      <c r="R319" s="41">
        <v>44876.733392939816</v>
      </c>
      <c r="S319" s="43">
        <v>45005</v>
      </c>
      <c r="T319" s="42" t="s">
        <v>24</v>
      </c>
      <c r="U319" s="43">
        <v>45001.402291666665</v>
      </c>
      <c r="V319" s="82">
        <f t="shared" si="4"/>
        <v>45001</v>
      </c>
      <c r="W319" s="6"/>
      <c r="X319" s="6"/>
      <c r="Y319" s="6"/>
      <c r="Z319" s="6"/>
    </row>
    <row r="320" spans="1:26" ht="15.75" customHeight="1" x14ac:dyDescent="0.25">
      <c r="A320" s="42" t="s">
        <v>490</v>
      </c>
      <c r="B320" s="6"/>
      <c r="C320" s="6"/>
      <c r="D320" s="42" t="s">
        <v>490</v>
      </c>
      <c r="E320" s="51">
        <v>1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41">
        <v>44875.639267129627</v>
      </c>
      <c r="S320" s="43">
        <v>44977</v>
      </c>
      <c r="T320" s="42" t="s">
        <v>24</v>
      </c>
      <c r="U320" s="43">
        <v>44977.662048611113</v>
      </c>
      <c r="V320" s="82">
        <f t="shared" si="4"/>
        <v>44977</v>
      </c>
      <c r="W320" s="6"/>
      <c r="X320" s="6"/>
      <c r="Y320" s="6"/>
      <c r="Z320" s="6"/>
    </row>
    <row r="321" spans="1:26" ht="15.75" customHeight="1" x14ac:dyDescent="0.25">
      <c r="A321" s="42" t="s">
        <v>490</v>
      </c>
      <c r="B321" s="42" t="s">
        <v>490</v>
      </c>
      <c r="C321" s="51">
        <v>1</v>
      </c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41">
        <v>44874.461373148151</v>
      </c>
      <c r="S321" s="43">
        <v>44895</v>
      </c>
      <c r="T321" s="42" t="s">
        <v>22</v>
      </c>
      <c r="U321" s="43">
        <v>44883.491516203707</v>
      </c>
      <c r="V321" s="82">
        <f t="shared" si="4"/>
        <v>44883</v>
      </c>
      <c r="W321" s="6"/>
      <c r="X321" s="6"/>
      <c r="Y321" s="6"/>
      <c r="Z321" s="6"/>
    </row>
    <row r="322" spans="1:26" ht="15.75" customHeight="1" x14ac:dyDescent="0.25">
      <c r="A322" s="42" t="s">
        <v>490</v>
      </c>
      <c r="B322" s="6"/>
      <c r="C322" s="6"/>
      <c r="D322" s="6"/>
      <c r="E322" s="6"/>
      <c r="F322" s="42" t="s">
        <v>490</v>
      </c>
      <c r="G322" s="51">
        <v>3</v>
      </c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41">
        <v>44873.755948067126</v>
      </c>
      <c r="S322" s="43">
        <v>44949</v>
      </c>
      <c r="T322" s="42" t="s">
        <v>22</v>
      </c>
      <c r="U322" s="43">
        <v>44942.51462962963</v>
      </c>
      <c r="V322" s="82">
        <f t="shared" si="4"/>
        <v>44942</v>
      </c>
      <c r="W322" s="6"/>
      <c r="X322" s="6"/>
      <c r="Y322" s="6"/>
      <c r="Z322" s="6"/>
    </row>
    <row r="323" spans="1:26" ht="15.75" customHeight="1" x14ac:dyDescent="0.25">
      <c r="A323" s="42" t="s">
        <v>490</v>
      </c>
      <c r="B323" s="6"/>
      <c r="C323" s="6"/>
      <c r="D323" s="42" t="s">
        <v>490</v>
      </c>
      <c r="E323" s="51">
        <v>2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41">
        <v>44873.641637071756</v>
      </c>
      <c r="S323" s="43">
        <v>44879</v>
      </c>
      <c r="T323" s="42" t="s">
        <v>24</v>
      </c>
      <c r="U323" s="43">
        <v>44888.44090277778</v>
      </c>
      <c r="V323" s="82">
        <f t="shared" si="4"/>
        <v>44888</v>
      </c>
      <c r="W323" s="6"/>
      <c r="X323" s="6"/>
      <c r="Y323" s="6"/>
      <c r="Z323" s="6"/>
    </row>
    <row r="324" spans="1:26" ht="15.75" customHeight="1" x14ac:dyDescent="0.25">
      <c r="A324" s="42" t="s">
        <v>490</v>
      </c>
      <c r="B324" s="6"/>
      <c r="C324" s="6"/>
      <c r="D324" s="42" t="s">
        <v>490</v>
      </c>
      <c r="E324" s="51">
        <v>6</v>
      </c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41">
        <v>44868.401241782405</v>
      </c>
      <c r="S324" s="43">
        <v>44949</v>
      </c>
      <c r="T324" s="42" t="s">
        <v>22</v>
      </c>
      <c r="U324" s="43">
        <v>44915.485081018516</v>
      </c>
      <c r="V324" s="82">
        <f t="shared" si="4"/>
        <v>44915</v>
      </c>
      <c r="W324" s="6"/>
      <c r="X324" s="6"/>
      <c r="Y324" s="6"/>
      <c r="Z324" s="6"/>
    </row>
    <row r="325" spans="1:26" ht="15.75" customHeight="1" x14ac:dyDescent="0.25">
      <c r="A325" s="42" t="s">
        <v>490</v>
      </c>
      <c r="B325" s="42" t="s">
        <v>490</v>
      </c>
      <c r="C325" s="51">
        <v>1</v>
      </c>
      <c r="D325" s="6"/>
      <c r="E325" s="6"/>
      <c r="F325" s="6"/>
      <c r="G325" s="51">
        <v>1</v>
      </c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41">
        <v>44867.572307210648</v>
      </c>
      <c r="S325" s="43">
        <v>44900</v>
      </c>
      <c r="T325" s="42" t="s">
        <v>22</v>
      </c>
      <c r="U325" s="43">
        <v>44886.635798611111</v>
      </c>
      <c r="V325" s="82">
        <f t="shared" si="4"/>
        <v>44886</v>
      </c>
      <c r="W325" s="6"/>
      <c r="X325" s="6"/>
      <c r="Y325" s="6"/>
      <c r="Z325" s="6"/>
    </row>
    <row r="326" spans="1:26" ht="15.75" customHeight="1" x14ac:dyDescent="0.25">
      <c r="A326" s="42" t="s">
        <v>490</v>
      </c>
      <c r="B326" s="42" t="s">
        <v>490</v>
      </c>
      <c r="C326" s="51">
        <v>1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41">
        <v>44866.702212233795</v>
      </c>
      <c r="S326" s="43">
        <v>44868</v>
      </c>
      <c r="T326" s="42" t="s">
        <v>21</v>
      </c>
      <c r="U326" s="43">
        <v>44868.622685185182</v>
      </c>
      <c r="V326" s="82">
        <f t="shared" si="4"/>
        <v>44868</v>
      </c>
      <c r="W326" s="6"/>
      <c r="X326" s="6"/>
      <c r="Y326" s="6"/>
      <c r="Z326" s="6"/>
    </row>
    <row r="327" spans="1:26" ht="15.75" customHeight="1" x14ac:dyDescent="0.25">
      <c r="A327" s="42" t="s">
        <v>490</v>
      </c>
      <c r="B327" s="6"/>
      <c r="C327" s="6"/>
      <c r="D327" s="42" t="s">
        <v>490</v>
      </c>
      <c r="E327" s="51">
        <v>1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41">
        <v>44865.822712581015</v>
      </c>
      <c r="S327" s="43">
        <v>44900</v>
      </c>
      <c r="T327" s="42" t="s">
        <v>22</v>
      </c>
      <c r="U327" s="43">
        <v>44886.631620370368</v>
      </c>
      <c r="V327" s="82">
        <f t="shared" si="4"/>
        <v>44886</v>
      </c>
      <c r="W327" s="6"/>
      <c r="X327" s="6"/>
      <c r="Y327" s="6"/>
      <c r="Z327" s="6"/>
    </row>
    <row r="328" spans="1:26" ht="15.75" customHeight="1" x14ac:dyDescent="0.25">
      <c r="A328" s="42" t="s">
        <v>490</v>
      </c>
      <c r="B328" s="6"/>
      <c r="C328" s="6"/>
      <c r="D328" s="42" t="s">
        <v>490</v>
      </c>
      <c r="E328" s="51">
        <v>3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41">
        <v>44865.562040393517</v>
      </c>
      <c r="S328" s="43">
        <v>44895</v>
      </c>
      <c r="T328" s="42" t="s">
        <v>21</v>
      </c>
      <c r="U328" s="43">
        <v>44895.412129629629</v>
      </c>
      <c r="V328" s="82">
        <f t="shared" ref="V328:V391" si="5">IFERROR(DATEVALUE(TEXT(LEFT(U328,10),"ДД.ММ.ГГГГ")),"")</f>
        <v>44895</v>
      </c>
      <c r="W328" s="6"/>
      <c r="X328" s="6"/>
      <c r="Y328" s="6"/>
      <c r="Z328" s="6"/>
    </row>
    <row r="329" spans="1:26" ht="15.75" customHeight="1" x14ac:dyDescent="0.25">
      <c r="A329" s="42" t="s">
        <v>490</v>
      </c>
      <c r="B329" s="6"/>
      <c r="C329" s="6"/>
      <c r="D329" s="42" t="s">
        <v>490</v>
      </c>
      <c r="E329" s="51">
        <v>2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41">
        <v>44865.498311076386</v>
      </c>
      <c r="S329" s="43">
        <v>44949</v>
      </c>
      <c r="T329" s="42" t="s">
        <v>24</v>
      </c>
      <c r="U329" s="43">
        <v>44943.43613425926</v>
      </c>
      <c r="V329" s="82">
        <f t="shared" si="5"/>
        <v>44943</v>
      </c>
      <c r="W329" s="6"/>
      <c r="X329" s="6"/>
      <c r="Y329" s="6"/>
      <c r="Z329" s="6"/>
    </row>
    <row r="330" spans="1:26" ht="15.75" customHeight="1" x14ac:dyDescent="0.25">
      <c r="A330" s="42" t="s">
        <v>490</v>
      </c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42" t="s">
        <v>490</v>
      </c>
      <c r="O330" s="51">
        <v>1</v>
      </c>
      <c r="P330" s="6"/>
      <c r="Q330" s="6"/>
      <c r="R330" s="41">
        <v>44861.74118109954</v>
      </c>
      <c r="S330" s="43">
        <v>44865</v>
      </c>
      <c r="T330" s="42" t="s">
        <v>24</v>
      </c>
      <c r="U330" s="43">
        <v>44866.597939814812</v>
      </c>
      <c r="V330" s="82">
        <f t="shared" si="5"/>
        <v>44866</v>
      </c>
      <c r="W330" s="6"/>
      <c r="X330" s="6"/>
      <c r="Y330" s="6"/>
      <c r="Z330" s="6"/>
    </row>
    <row r="331" spans="1:26" ht="15.75" customHeight="1" x14ac:dyDescent="0.25">
      <c r="A331" s="42" t="s">
        <v>490</v>
      </c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42" t="s">
        <v>490</v>
      </c>
      <c r="O331" s="51">
        <v>1</v>
      </c>
      <c r="P331" s="6"/>
      <c r="Q331" s="6"/>
      <c r="R331" s="41">
        <v>44861.606270601849</v>
      </c>
      <c r="S331" s="43">
        <v>44865</v>
      </c>
      <c r="T331" s="42" t="s">
        <v>24</v>
      </c>
      <c r="U331" s="43">
        <v>44866.596377314818</v>
      </c>
      <c r="V331" s="82">
        <f t="shared" si="5"/>
        <v>44866</v>
      </c>
      <c r="W331" s="6"/>
      <c r="X331" s="6"/>
      <c r="Y331" s="6"/>
      <c r="Z331" s="6"/>
    </row>
    <row r="332" spans="1:26" ht="15.75" customHeight="1" x14ac:dyDescent="0.25">
      <c r="A332" s="42" t="s">
        <v>490</v>
      </c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42" t="s">
        <v>490</v>
      </c>
      <c r="O332" s="51">
        <v>1</v>
      </c>
      <c r="P332" s="6"/>
      <c r="Q332" s="6"/>
      <c r="R332" s="41">
        <v>44861.585058217592</v>
      </c>
      <c r="S332" s="43">
        <v>44865</v>
      </c>
      <c r="T332" s="42" t="s">
        <v>24</v>
      </c>
      <c r="U332" s="43">
        <v>44866.596759259257</v>
      </c>
      <c r="V332" s="82">
        <f t="shared" si="5"/>
        <v>44866</v>
      </c>
      <c r="W332" s="6"/>
      <c r="X332" s="6"/>
      <c r="Y332" s="6"/>
      <c r="Z332" s="6"/>
    </row>
    <row r="333" spans="1:26" ht="15.75" customHeight="1" x14ac:dyDescent="0.25">
      <c r="A333" s="42" t="s">
        <v>490</v>
      </c>
      <c r="B333" s="6"/>
      <c r="C333" s="6"/>
      <c r="D333" s="42" t="s">
        <v>490</v>
      </c>
      <c r="E333" s="51">
        <v>2</v>
      </c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41">
        <v>44860.65129047454</v>
      </c>
      <c r="S333" s="43">
        <v>44900</v>
      </c>
      <c r="T333" s="42" t="s">
        <v>24</v>
      </c>
      <c r="U333" s="43">
        <v>44888.412847222222</v>
      </c>
      <c r="V333" s="82">
        <f t="shared" si="5"/>
        <v>44888</v>
      </c>
      <c r="W333" s="6"/>
      <c r="X333" s="6"/>
      <c r="Y333" s="6"/>
      <c r="Z333" s="6"/>
    </row>
    <row r="334" spans="1:26" ht="15.75" customHeight="1" x14ac:dyDescent="0.25">
      <c r="A334" s="42" t="s">
        <v>490</v>
      </c>
      <c r="B334" s="6"/>
      <c r="C334" s="6"/>
      <c r="D334" s="42" t="s">
        <v>490</v>
      </c>
      <c r="E334" s="51">
        <v>4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41">
        <v>44859.558359178242</v>
      </c>
      <c r="S334" s="43">
        <v>44949</v>
      </c>
      <c r="T334" s="42" t="s">
        <v>24</v>
      </c>
      <c r="U334" s="43">
        <v>44943.469247685185</v>
      </c>
      <c r="V334" s="82">
        <f t="shared" si="5"/>
        <v>44943</v>
      </c>
      <c r="W334" s="6"/>
      <c r="X334" s="6"/>
      <c r="Y334" s="6"/>
      <c r="Z334" s="6"/>
    </row>
    <row r="335" spans="1:26" ht="15.75" customHeight="1" x14ac:dyDescent="0.25">
      <c r="A335" s="42" t="s">
        <v>490</v>
      </c>
      <c r="B335" s="42" t="s">
        <v>490</v>
      </c>
      <c r="C335" s="51">
        <v>1</v>
      </c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41">
        <v>44859.423298530091</v>
      </c>
      <c r="S335" s="43">
        <v>44865</v>
      </c>
      <c r="T335" s="42" t="s">
        <v>21</v>
      </c>
      <c r="U335" s="43">
        <v>44862.626504629632</v>
      </c>
      <c r="V335" s="82">
        <f t="shared" si="5"/>
        <v>44862</v>
      </c>
      <c r="W335" s="6"/>
      <c r="X335" s="6"/>
      <c r="Y335" s="6"/>
      <c r="Z335" s="6"/>
    </row>
    <row r="336" spans="1:26" ht="15.75" customHeight="1" x14ac:dyDescent="0.25">
      <c r="A336" s="45" t="s">
        <v>490</v>
      </c>
      <c r="B336" s="45" t="s">
        <v>490</v>
      </c>
      <c r="C336" s="52">
        <v>1</v>
      </c>
      <c r="D336" s="45" t="s">
        <v>490</v>
      </c>
      <c r="E336" s="52">
        <v>1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44">
        <v>44858.539917326387</v>
      </c>
      <c r="S336" s="46">
        <v>45300</v>
      </c>
      <c r="T336" s="45" t="s">
        <v>22</v>
      </c>
      <c r="U336" s="46"/>
      <c r="V336" s="82" t="str">
        <f t="shared" si="5"/>
        <v/>
      </c>
      <c r="W336" s="6"/>
      <c r="X336" s="6"/>
      <c r="Y336" s="6"/>
      <c r="Z336" s="6"/>
    </row>
    <row r="337" spans="1:26" ht="15.75" customHeight="1" x14ac:dyDescent="0.25">
      <c r="A337" s="42" t="s">
        <v>490</v>
      </c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42" t="s">
        <v>490</v>
      </c>
      <c r="O337" s="51">
        <v>1</v>
      </c>
      <c r="P337" s="6"/>
      <c r="Q337" s="6"/>
      <c r="R337" s="41">
        <v>44858.487319872685</v>
      </c>
      <c r="S337" s="43">
        <v>44865</v>
      </c>
      <c r="T337" s="42" t="s">
        <v>22</v>
      </c>
      <c r="U337" s="43">
        <v>44858.670810185184</v>
      </c>
      <c r="V337" s="82">
        <f t="shared" si="5"/>
        <v>44858</v>
      </c>
      <c r="W337" s="6"/>
      <c r="X337" s="6"/>
      <c r="Y337" s="6"/>
      <c r="Z337" s="6"/>
    </row>
    <row r="338" spans="1:26" ht="15.75" customHeight="1" x14ac:dyDescent="0.25">
      <c r="A338" s="42" t="s">
        <v>490</v>
      </c>
      <c r="B338" s="42" t="s">
        <v>490</v>
      </c>
      <c r="C338" s="51">
        <v>1</v>
      </c>
      <c r="D338" s="42" t="s">
        <v>490</v>
      </c>
      <c r="E338" s="51">
        <v>2</v>
      </c>
      <c r="F338" s="6"/>
      <c r="G338" s="6"/>
      <c r="H338" s="6"/>
      <c r="I338" s="6"/>
      <c r="J338" s="6"/>
      <c r="K338" s="6"/>
      <c r="L338" s="42" t="s">
        <v>490</v>
      </c>
      <c r="M338" s="51">
        <v>2</v>
      </c>
      <c r="N338" s="6"/>
      <c r="O338" s="6"/>
      <c r="P338" s="6"/>
      <c r="Q338" s="6"/>
      <c r="R338" s="41">
        <v>44855.430634108794</v>
      </c>
      <c r="S338" s="43">
        <v>45033</v>
      </c>
      <c r="T338" s="42" t="s">
        <v>22</v>
      </c>
      <c r="U338" s="43">
        <v>45027.757361111115</v>
      </c>
      <c r="V338" s="82">
        <f t="shared" si="5"/>
        <v>45027</v>
      </c>
      <c r="W338" s="6"/>
      <c r="X338" s="6"/>
      <c r="Y338" s="6"/>
      <c r="Z338" s="6"/>
    </row>
    <row r="339" spans="1:26" ht="15.75" customHeight="1" x14ac:dyDescent="0.25">
      <c r="A339" s="42" t="s">
        <v>490</v>
      </c>
      <c r="B339" s="42" t="s">
        <v>490</v>
      </c>
      <c r="C339" s="51">
        <v>1</v>
      </c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41">
        <v>44855.423731944444</v>
      </c>
      <c r="S339" s="43">
        <v>44895</v>
      </c>
      <c r="T339" s="42" t="s">
        <v>22</v>
      </c>
      <c r="U339" s="43">
        <v>44897.564699074072</v>
      </c>
      <c r="V339" s="82">
        <f t="shared" si="5"/>
        <v>44897</v>
      </c>
      <c r="W339" s="6"/>
      <c r="X339" s="6"/>
      <c r="Y339" s="6"/>
      <c r="Z339" s="6"/>
    </row>
    <row r="340" spans="1:26" ht="15.75" customHeight="1" x14ac:dyDescent="0.25">
      <c r="A340" s="42" t="s">
        <v>490</v>
      </c>
      <c r="B340" s="6"/>
      <c r="C340" s="6"/>
      <c r="D340" s="42" t="s">
        <v>490</v>
      </c>
      <c r="E340" s="51">
        <v>2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41">
        <v>44853.453364386573</v>
      </c>
      <c r="S340" s="43">
        <v>44900</v>
      </c>
      <c r="T340" s="42" t="s">
        <v>24</v>
      </c>
      <c r="U340" s="43">
        <v>44893.583564814813</v>
      </c>
      <c r="V340" s="82">
        <f t="shared" si="5"/>
        <v>44893</v>
      </c>
      <c r="W340" s="6"/>
      <c r="X340" s="6"/>
      <c r="Y340" s="6"/>
      <c r="Z340" s="6"/>
    </row>
    <row r="341" spans="1:26" ht="15.75" customHeight="1" x14ac:dyDescent="0.25">
      <c r="A341" s="42" t="s">
        <v>490</v>
      </c>
      <c r="B341" s="6"/>
      <c r="C341" s="6"/>
      <c r="D341" s="42" t="s">
        <v>490</v>
      </c>
      <c r="E341" s="51">
        <v>1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41">
        <v>44852.743425081018</v>
      </c>
      <c r="S341" s="43">
        <v>44900</v>
      </c>
      <c r="T341" s="42" t="s">
        <v>24</v>
      </c>
      <c r="U341" s="43">
        <v>44893.581469907411</v>
      </c>
      <c r="V341" s="82">
        <f t="shared" si="5"/>
        <v>44893</v>
      </c>
      <c r="W341" s="6"/>
      <c r="X341" s="6"/>
      <c r="Y341" s="6"/>
      <c r="Z341" s="6"/>
    </row>
    <row r="342" spans="1:26" ht="15.75" customHeight="1" x14ac:dyDescent="0.25">
      <c r="A342" s="42" t="s">
        <v>490</v>
      </c>
      <c r="B342" s="42" t="s">
        <v>490</v>
      </c>
      <c r="C342" s="51">
        <v>3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41">
        <v>44848.476690474534</v>
      </c>
      <c r="S342" s="43">
        <v>44865</v>
      </c>
      <c r="T342" s="42" t="s">
        <v>21</v>
      </c>
      <c r="U342" s="43">
        <v>44854.483518518522</v>
      </c>
      <c r="V342" s="82">
        <f t="shared" si="5"/>
        <v>44854</v>
      </c>
      <c r="W342" s="6"/>
      <c r="X342" s="6"/>
      <c r="Y342" s="6"/>
      <c r="Z342" s="6"/>
    </row>
    <row r="343" spans="1:26" ht="15.75" customHeight="1" x14ac:dyDescent="0.25">
      <c r="A343" s="42" t="s">
        <v>490</v>
      </c>
      <c r="B343" s="6"/>
      <c r="C343" s="6"/>
      <c r="D343" s="42" t="s">
        <v>490</v>
      </c>
      <c r="E343" s="51">
        <v>1</v>
      </c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41">
        <v>44847.444442476852</v>
      </c>
      <c r="S343" s="43">
        <v>44900</v>
      </c>
      <c r="T343" s="42" t="s">
        <v>24</v>
      </c>
      <c r="U343" s="43">
        <v>44901.479571759257</v>
      </c>
      <c r="V343" s="82">
        <f t="shared" si="5"/>
        <v>44901</v>
      </c>
      <c r="W343" s="6"/>
      <c r="X343" s="6"/>
      <c r="Y343" s="6"/>
      <c r="Z343" s="6"/>
    </row>
    <row r="344" spans="1:26" ht="15.75" customHeight="1" x14ac:dyDescent="0.25">
      <c r="A344" s="42" t="s">
        <v>490</v>
      </c>
      <c r="B344" s="6"/>
      <c r="C344" s="6"/>
      <c r="D344" s="42" t="s">
        <v>490</v>
      </c>
      <c r="E344" s="51">
        <v>2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41">
        <v>44846.4498809375</v>
      </c>
      <c r="S344" s="43">
        <v>44949</v>
      </c>
      <c r="T344" s="42" t="s">
        <v>24</v>
      </c>
      <c r="U344" s="43">
        <v>44943.44667824074</v>
      </c>
      <c r="V344" s="82">
        <f t="shared" si="5"/>
        <v>44943</v>
      </c>
      <c r="W344" s="6"/>
      <c r="X344" s="6"/>
      <c r="Y344" s="6"/>
      <c r="Z344" s="6"/>
    </row>
    <row r="345" spans="1:26" ht="15.75" customHeight="1" x14ac:dyDescent="0.25">
      <c r="A345" s="45" t="s">
        <v>490</v>
      </c>
      <c r="B345" s="6"/>
      <c r="C345" s="6"/>
      <c r="D345" s="6"/>
      <c r="E345" s="6"/>
      <c r="F345" s="45" t="s">
        <v>490</v>
      </c>
      <c r="G345" s="52">
        <v>3</v>
      </c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44">
        <v>44845.617516168983</v>
      </c>
      <c r="S345" s="46">
        <v>45260</v>
      </c>
      <c r="T345" s="45" t="s">
        <v>23</v>
      </c>
      <c r="U345" s="46"/>
      <c r="V345" s="82" t="str">
        <f t="shared" si="5"/>
        <v/>
      </c>
      <c r="W345" s="6"/>
      <c r="X345" s="6"/>
      <c r="Y345" s="6"/>
      <c r="Z345" s="6"/>
    </row>
    <row r="346" spans="1:26" ht="15.75" customHeight="1" x14ac:dyDescent="0.25">
      <c r="A346" s="42" t="s">
        <v>490</v>
      </c>
      <c r="B346" s="6"/>
      <c r="C346" s="6"/>
      <c r="D346" s="42" t="s">
        <v>490</v>
      </c>
      <c r="E346" s="51">
        <v>1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41">
        <v>44845.474788113424</v>
      </c>
      <c r="S346" s="43">
        <v>44957</v>
      </c>
      <c r="T346" s="42" t="s">
        <v>21</v>
      </c>
      <c r="U346" s="43">
        <v>44956.490428240744</v>
      </c>
      <c r="V346" s="82">
        <f t="shared" si="5"/>
        <v>44956</v>
      </c>
      <c r="W346" s="6"/>
      <c r="X346" s="6"/>
      <c r="Y346" s="6"/>
      <c r="Z346" s="6"/>
    </row>
    <row r="347" spans="1:26" ht="15.75" customHeight="1" x14ac:dyDescent="0.25">
      <c r="A347" s="42" t="s">
        <v>490</v>
      </c>
      <c r="B347" s="6"/>
      <c r="C347" s="6"/>
      <c r="D347" s="42" t="s">
        <v>490</v>
      </c>
      <c r="E347" s="51">
        <v>2</v>
      </c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41">
        <v>44844.730592627318</v>
      </c>
      <c r="S347" s="43">
        <v>44865</v>
      </c>
      <c r="T347" s="42" t="s">
        <v>22</v>
      </c>
      <c r="U347" s="43">
        <v>44853.575578703705</v>
      </c>
      <c r="V347" s="82">
        <f t="shared" si="5"/>
        <v>44853</v>
      </c>
      <c r="W347" s="6"/>
      <c r="X347" s="6"/>
      <c r="Y347" s="6"/>
      <c r="Z347" s="6"/>
    </row>
    <row r="348" spans="1:26" ht="15.75" customHeight="1" x14ac:dyDescent="0.25">
      <c r="A348" s="42" t="s">
        <v>490</v>
      </c>
      <c r="B348" s="6"/>
      <c r="C348" s="6"/>
      <c r="D348" s="42" t="s">
        <v>490</v>
      </c>
      <c r="E348" s="51">
        <v>2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41">
        <v>44844.498266817129</v>
      </c>
      <c r="S348" s="43">
        <v>44900</v>
      </c>
      <c r="T348" s="42" t="s">
        <v>24</v>
      </c>
      <c r="U348" s="43">
        <v>44893.580289351848</v>
      </c>
      <c r="V348" s="82">
        <f t="shared" si="5"/>
        <v>44893</v>
      </c>
      <c r="W348" s="6"/>
      <c r="X348" s="6"/>
      <c r="Y348" s="6"/>
      <c r="Z348" s="6"/>
    </row>
    <row r="349" spans="1:26" ht="15.75" customHeight="1" x14ac:dyDescent="0.25">
      <c r="A349" s="42" t="s">
        <v>490</v>
      </c>
      <c r="B349" s="42" t="s">
        <v>490</v>
      </c>
      <c r="C349" s="51">
        <v>1</v>
      </c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41">
        <v>44837.601569247687</v>
      </c>
      <c r="S349" s="43">
        <v>45044</v>
      </c>
      <c r="T349" s="42" t="s">
        <v>24</v>
      </c>
      <c r="U349" s="43">
        <v>45033.673703703702</v>
      </c>
      <c r="V349" s="82">
        <f t="shared" si="5"/>
        <v>45033</v>
      </c>
      <c r="W349" s="6"/>
      <c r="X349" s="6"/>
      <c r="Y349" s="6"/>
      <c r="Z349" s="6"/>
    </row>
    <row r="350" spans="1:26" ht="15.75" customHeight="1" x14ac:dyDescent="0.25">
      <c r="A350" s="42" t="s">
        <v>490</v>
      </c>
      <c r="B350" s="6"/>
      <c r="C350" s="6"/>
      <c r="D350" s="6"/>
      <c r="E350" s="6"/>
      <c r="F350" s="42" t="s">
        <v>490</v>
      </c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41">
        <v>44834.528112037035</v>
      </c>
      <c r="S350" s="43">
        <v>44925</v>
      </c>
      <c r="T350" s="42" t="s">
        <v>21</v>
      </c>
      <c r="U350" s="43">
        <v>44900.689166666663</v>
      </c>
      <c r="V350" s="82">
        <f t="shared" si="5"/>
        <v>44900</v>
      </c>
      <c r="W350" s="6"/>
      <c r="X350" s="6"/>
      <c r="Y350" s="6"/>
      <c r="Z350" s="6"/>
    </row>
    <row r="351" spans="1:26" ht="15.75" customHeight="1" x14ac:dyDescent="0.25">
      <c r="A351" s="45" t="s">
        <v>490</v>
      </c>
      <c r="B351" s="6"/>
      <c r="C351" s="6"/>
      <c r="D351" s="6"/>
      <c r="E351" s="6"/>
      <c r="F351" s="45" t="s">
        <v>490</v>
      </c>
      <c r="G351" s="52">
        <v>2</v>
      </c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44">
        <v>44833.70255559028</v>
      </c>
      <c r="S351" s="46">
        <v>45289</v>
      </c>
      <c r="T351" s="45" t="s">
        <v>21</v>
      </c>
      <c r="U351" s="46"/>
      <c r="V351" s="82" t="str">
        <f t="shared" si="5"/>
        <v/>
      </c>
      <c r="W351" s="6"/>
      <c r="X351" s="6"/>
      <c r="Y351" s="6"/>
      <c r="Z351" s="6"/>
    </row>
    <row r="352" spans="1:26" ht="15.75" customHeight="1" x14ac:dyDescent="0.25">
      <c r="A352" s="42" t="s">
        <v>490</v>
      </c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42" t="s">
        <v>490</v>
      </c>
      <c r="O352" s="51">
        <v>1</v>
      </c>
      <c r="P352" s="6"/>
      <c r="Q352" s="6"/>
      <c r="R352" s="41">
        <v>44833.679793020834</v>
      </c>
      <c r="S352" s="43">
        <v>44837</v>
      </c>
      <c r="T352" s="42" t="s">
        <v>24</v>
      </c>
      <c r="U352" s="43">
        <v>44844.460324074076</v>
      </c>
      <c r="V352" s="82">
        <f t="shared" si="5"/>
        <v>44844</v>
      </c>
      <c r="W352" s="6"/>
      <c r="X352" s="6"/>
      <c r="Y352" s="6"/>
      <c r="Z352" s="6"/>
    </row>
    <row r="353" spans="1:26" ht="15.75" customHeight="1" x14ac:dyDescent="0.25">
      <c r="A353" s="42" t="s">
        <v>490</v>
      </c>
      <c r="B353" s="6"/>
      <c r="C353" s="6"/>
      <c r="D353" s="42" t="s">
        <v>490</v>
      </c>
      <c r="E353" s="51">
        <v>3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41">
        <v>44833.435196446757</v>
      </c>
      <c r="S353" s="43">
        <v>44949</v>
      </c>
      <c r="T353" s="42" t="s">
        <v>22</v>
      </c>
      <c r="U353" s="43">
        <v>44922.663912037038</v>
      </c>
      <c r="V353" s="82">
        <f t="shared" si="5"/>
        <v>44922</v>
      </c>
      <c r="W353" s="6"/>
      <c r="X353" s="6"/>
      <c r="Y353" s="6"/>
      <c r="Z353" s="6"/>
    </row>
    <row r="354" spans="1:26" ht="15.75" customHeight="1" x14ac:dyDescent="0.25">
      <c r="A354" s="42" t="s">
        <v>490</v>
      </c>
      <c r="B354" s="6"/>
      <c r="C354" s="6"/>
      <c r="D354" s="42" t="s">
        <v>490</v>
      </c>
      <c r="E354" s="51">
        <v>3</v>
      </c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41">
        <v>44832.419236539354</v>
      </c>
      <c r="S354" s="43">
        <v>44865</v>
      </c>
      <c r="T354" s="42" t="s">
        <v>22</v>
      </c>
      <c r="U354" s="43">
        <v>44855.689027777778</v>
      </c>
      <c r="V354" s="82">
        <f t="shared" si="5"/>
        <v>44855</v>
      </c>
      <c r="W354" s="6"/>
      <c r="X354" s="6"/>
      <c r="Y354" s="6"/>
      <c r="Z354" s="6"/>
    </row>
    <row r="355" spans="1:26" ht="15.75" customHeight="1" x14ac:dyDescent="0.25">
      <c r="A355" s="42" t="s">
        <v>490</v>
      </c>
      <c r="B355" s="6"/>
      <c r="C355" s="6"/>
      <c r="D355" s="42" t="s">
        <v>490</v>
      </c>
      <c r="E355" s="51">
        <v>1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41">
        <v>44831.659510300924</v>
      </c>
      <c r="S355" s="43">
        <v>44865</v>
      </c>
      <c r="T355" s="42" t="s">
        <v>24</v>
      </c>
      <c r="U355" s="43">
        <v>44859.437569444446</v>
      </c>
      <c r="V355" s="82">
        <f t="shared" si="5"/>
        <v>44859</v>
      </c>
      <c r="W355" s="6"/>
      <c r="X355" s="6"/>
      <c r="Y355" s="6"/>
      <c r="Z355" s="6"/>
    </row>
    <row r="356" spans="1:26" ht="15.75" customHeight="1" x14ac:dyDescent="0.25">
      <c r="A356" s="42" t="s">
        <v>490</v>
      </c>
      <c r="B356" s="6"/>
      <c r="C356" s="6"/>
      <c r="D356" s="42" t="s">
        <v>490</v>
      </c>
      <c r="E356" s="51">
        <v>3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41">
        <v>44830.744289930553</v>
      </c>
      <c r="S356" s="43">
        <v>44960</v>
      </c>
      <c r="T356" s="42" t="s">
        <v>21</v>
      </c>
      <c r="U356" s="43">
        <v>44960.411261574074</v>
      </c>
      <c r="V356" s="82">
        <f t="shared" si="5"/>
        <v>44960</v>
      </c>
      <c r="W356" s="6"/>
      <c r="X356" s="6"/>
      <c r="Y356" s="6"/>
      <c r="Z356" s="6"/>
    </row>
    <row r="357" spans="1:26" ht="15.75" customHeight="1" x14ac:dyDescent="0.25">
      <c r="A357" s="42" t="s">
        <v>490</v>
      </c>
      <c r="B357" s="6"/>
      <c r="C357" s="6"/>
      <c r="D357" s="42" t="s">
        <v>490</v>
      </c>
      <c r="E357" s="51">
        <v>3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41">
        <v>44827.410074340274</v>
      </c>
      <c r="S357" s="43">
        <v>44865</v>
      </c>
      <c r="T357" s="42" t="s">
        <v>24</v>
      </c>
      <c r="U357" s="43">
        <v>44860.508611111109</v>
      </c>
      <c r="V357" s="82">
        <f t="shared" si="5"/>
        <v>44860</v>
      </c>
      <c r="W357" s="6"/>
      <c r="X357" s="6"/>
      <c r="Y357" s="6"/>
      <c r="Z357" s="6"/>
    </row>
    <row r="358" spans="1:26" ht="15.75" customHeight="1" x14ac:dyDescent="0.25">
      <c r="A358" s="42" t="s">
        <v>490</v>
      </c>
      <c r="B358" s="6"/>
      <c r="C358" s="6"/>
      <c r="D358" s="42" t="s">
        <v>490</v>
      </c>
      <c r="E358" s="51">
        <v>3</v>
      </c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41">
        <v>44826.542974618053</v>
      </c>
      <c r="S358" s="43">
        <v>44865</v>
      </c>
      <c r="T358" s="42" t="s">
        <v>24</v>
      </c>
      <c r="U358" s="43">
        <v>44860.49659722222</v>
      </c>
      <c r="V358" s="82">
        <f t="shared" si="5"/>
        <v>44860</v>
      </c>
      <c r="W358" s="6"/>
      <c r="X358" s="6"/>
      <c r="Y358" s="6"/>
      <c r="Z358" s="6"/>
    </row>
    <row r="359" spans="1:26" ht="15.75" customHeight="1" x14ac:dyDescent="0.25">
      <c r="A359" s="45" t="s">
        <v>490</v>
      </c>
      <c r="B359" s="6"/>
      <c r="C359" s="6"/>
      <c r="D359" s="45" t="s">
        <v>490</v>
      </c>
      <c r="E359" s="52">
        <v>6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44">
        <v>44826.538154594906</v>
      </c>
      <c r="S359" s="46">
        <v>45300</v>
      </c>
      <c r="T359" s="45" t="s">
        <v>24</v>
      </c>
      <c r="U359" s="46"/>
      <c r="V359" s="82" t="str">
        <f t="shared" si="5"/>
        <v/>
      </c>
      <c r="W359" s="6"/>
      <c r="X359" s="6"/>
      <c r="Y359" s="6"/>
      <c r="Z359" s="6"/>
    </row>
    <row r="360" spans="1:26" ht="15.75" customHeight="1" x14ac:dyDescent="0.25">
      <c r="A360" s="42" t="s">
        <v>490</v>
      </c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42" t="s">
        <v>490</v>
      </c>
      <c r="O360" s="51">
        <v>1</v>
      </c>
      <c r="P360" s="6"/>
      <c r="Q360" s="6"/>
      <c r="R360" s="41">
        <v>44825.554165162037</v>
      </c>
      <c r="S360" s="43">
        <v>44830</v>
      </c>
      <c r="T360" s="42" t="s">
        <v>22</v>
      </c>
      <c r="U360" s="43">
        <v>44831.62841435185</v>
      </c>
      <c r="V360" s="82">
        <f t="shared" si="5"/>
        <v>44831</v>
      </c>
      <c r="W360" s="6"/>
      <c r="X360" s="6"/>
      <c r="Y360" s="6"/>
      <c r="Z360" s="6"/>
    </row>
    <row r="361" spans="1:26" ht="15.75" customHeight="1" x14ac:dyDescent="0.25">
      <c r="A361" s="42" t="s">
        <v>490</v>
      </c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42" t="s">
        <v>490</v>
      </c>
      <c r="O361" s="51">
        <v>1</v>
      </c>
      <c r="P361" s="6"/>
      <c r="Q361" s="6"/>
      <c r="R361" s="41">
        <v>44825.518059988426</v>
      </c>
      <c r="S361" s="43">
        <v>44830</v>
      </c>
      <c r="T361" s="42" t="s">
        <v>22</v>
      </c>
      <c r="U361" s="43">
        <v>44830.680081018516</v>
      </c>
      <c r="V361" s="82">
        <f t="shared" si="5"/>
        <v>44830</v>
      </c>
      <c r="W361" s="6"/>
      <c r="X361" s="6"/>
      <c r="Y361" s="6"/>
      <c r="Z361" s="6"/>
    </row>
    <row r="362" spans="1:26" ht="15.75" customHeight="1" x14ac:dyDescent="0.25">
      <c r="A362" s="42" t="s">
        <v>490</v>
      </c>
      <c r="B362" s="6"/>
      <c r="C362" s="6"/>
      <c r="D362" s="42" t="s">
        <v>490</v>
      </c>
      <c r="E362" s="51">
        <v>1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41">
        <v>44825.418005243053</v>
      </c>
      <c r="S362" s="43">
        <v>44900</v>
      </c>
      <c r="T362" s="42" t="s">
        <v>24</v>
      </c>
      <c r="U362" s="43">
        <v>44889.509456018517</v>
      </c>
      <c r="V362" s="82">
        <f t="shared" si="5"/>
        <v>44889</v>
      </c>
      <c r="W362" s="6"/>
      <c r="X362" s="6"/>
      <c r="Y362" s="6"/>
      <c r="Z362" s="6"/>
    </row>
    <row r="363" spans="1:26" ht="15.75" customHeight="1" x14ac:dyDescent="0.25">
      <c r="A363" s="42" t="s">
        <v>490</v>
      </c>
      <c r="B363" s="6"/>
      <c r="C363" s="6"/>
      <c r="D363" s="6"/>
      <c r="E363" s="6"/>
      <c r="F363" s="42" t="s">
        <v>490</v>
      </c>
      <c r="G363" s="51">
        <v>2</v>
      </c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41">
        <v>44825.414708796299</v>
      </c>
      <c r="S363" s="43">
        <v>44935</v>
      </c>
      <c r="T363" s="42" t="s">
        <v>22</v>
      </c>
      <c r="U363" s="43">
        <v>44847.461805555555</v>
      </c>
      <c r="V363" s="82">
        <f t="shared" si="5"/>
        <v>44847</v>
      </c>
      <c r="W363" s="6"/>
      <c r="X363" s="6"/>
      <c r="Y363" s="6"/>
      <c r="Z363" s="6"/>
    </row>
    <row r="364" spans="1:26" ht="15.75" customHeight="1" x14ac:dyDescent="0.25">
      <c r="A364" s="45" t="s">
        <v>490</v>
      </c>
      <c r="B364" s="6"/>
      <c r="C364" s="6"/>
      <c r="D364" s="45" t="s">
        <v>490</v>
      </c>
      <c r="E364" s="52">
        <v>1</v>
      </c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44">
        <v>44824.613242164349</v>
      </c>
      <c r="S364" s="46">
        <v>45289</v>
      </c>
      <c r="T364" s="45" t="s">
        <v>21</v>
      </c>
      <c r="U364" s="46"/>
      <c r="V364" s="82" t="str">
        <f t="shared" si="5"/>
        <v/>
      </c>
      <c r="W364" s="6"/>
      <c r="X364" s="6"/>
      <c r="Y364" s="6"/>
      <c r="Z364" s="6"/>
    </row>
    <row r="365" spans="1:26" ht="15.75" customHeight="1" x14ac:dyDescent="0.25">
      <c r="A365" s="42" t="s">
        <v>490</v>
      </c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42" t="s">
        <v>490</v>
      </c>
      <c r="O365" s="51">
        <v>1</v>
      </c>
      <c r="P365" s="6"/>
      <c r="Q365" s="6"/>
      <c r="R365" s="41">
        <v>44824.444712303244</v>
      </c>
      <c r="S365" s="43">
        <v>44830</v>
      </c>
      <c r="T365" s="42" t="s">
        <v>22</v>
      </c>
      <c r="U365" s="43">
        <v>44830.695960648147</v>
      </c>
      <c r="V365" s="82">
        <f t="shared" si="5"/>
        <v>44830</v>
      </c>
      <c r="W365" s="6"/>
      <c r="X365" s="6"/>
      <c r="Y365" s="6"/>
      <c r="Z365" s="6"/>
    </row>
    <row r="366" spans="1:26" ht="15.75" customHeight="1" x14ac:dyDescent="0.25">
      <c r="A366" s="42" t="s">
        <v>490</v>
      </c>
      <c r="B366" s="6"/>
      <c r="C366" s="6"/>
      <c r="D366" s="42" t="s">
        <v>490</v>
      </c>
      <c r="E366" s="51">
        <v>3</v>
      </c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41">
        <v>44823.40877037037</v>
      </c>
      <c r="S366" s="43">
        <v>44865</v>
      </c>
      <c r="T366" s="42" t="s">
        <v>22</v>
      </c>
      <c r="U366" s="43">
        <v>44851.471574074072</v>
      </c>
      <c r="V366" s="82">
        <f t="shared" si="5"/>
        <v>44851</v>
      </c>
      <c r="W366" s="6"/>
      <c r="X366" s="6"/>
      <c r="Y366" s="6"/>
      <c r="Z366" s="6"/>
    </row>
    <row r="367" spans="1:26" ht="15.75" customHeight="1" x14ac:dyDescent="0.25">
      <c r="A367" s="42" t="s">
        <v>490</v>
      </c>
      <c r="B367" s="6"/>
      <c r="C367" s="6"/>
      <c r="D367" s="42" t="s">
        <v>490</v>
      </c>
      <c r="E367" s="51">
        <v>2</v>
      </c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41">
        <v>44819.429272719906</v>
      </c>
      <c r="S367" s="43">
        <v>44865</v>
      </c>
      <c r="T367" s="42" t="s">
        <v>24</v>
      </c>
      <c r="U367" s="43">
        <v>44859.441527777781</v>
      </c>
      <c r="V367" s="82">
        <f t="shared" si="5"/>
        <v>44859</v>
      </c>
      <c r="W367" s="6"/>
      <c r="X367" s="6"/>
      <c r="Y367" s="6"/>
      <c r="Z367" s="6"/>
    </row>
    <row r="368" spans="1:26" ht="15.75" customHeight="1" x14ac:dyDescent="0.25">
      <c r="A368" s="42" t="s">
        <v>490</v>
      </c>
      <c r="B368" s="6"/>
      <c r="C368" s="6"/>
      <c r="D368" s="42" t="s">
        <v>490</v>
      </c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41">
        <v>44818.68399795139</v>
      </c>
      <c r="S368" s="43">
        <v>44907</v>
      </c>
      <c r="T368" s="42" t="s">
        <v>22</v>
      </c>
      <c r="U368" s="43">
        <v>44854.519004629627</v>
      </c>
      <c r="V368" s="82">
        <f t="shared" si="5"/>
        <v>44854</v>
      </c>
      <c r="W368" s="6"/>
      <c r="X368" s="6"/>
      <c r="Y368" s="6"/>
      <c r="Z368" s="6"/>
    </row>
    <row r="369" spans="1:26" ht="15.75" customHeight="1" x14ac:dyDescent="0.25">
      <c r="A369" s="45" t="s">
        <v>490</v>
      </c>
      <c r="B369" s="45" t="s">
        <v>490</v>
      </c>
      <c r="C369" s="52">
        <v>1</v>
      </c>
      <c r="D369" s="45" t="s">
        <v>490</v>
      </c>
      <c r="E369" s="52">
        <v>1</v>
      </c>
      <c r="F369" s="6"/>
      <c r="G369" s="6"/>
      <c r="H369" s="6"/>
      <c r="I369" s="6"/>
      <c r="J369" s="6"/>
      <c r="K369" s="6"/>
      <c r="L369" s="45" t="s">
        <v>490</v>
      </c>
      <c r="M369" s="52">
        <v>1</v>
      </c>
      <c r="N369" s="6"/>
      <c r="O369" s="6"/>
      <c r="P369" s="6"/>
      <c r="Q369" s="6"/>
      <c r="R369" s="44">
        <v>44818.672910567133</v>
      </c>
      <c r="S369" s="46">
        <v>45285</v>
      </c>
      <c r="T369" s="45" t="s">
        <v>22</v>
      </c>
      <c r="U369" s="46"/>
      <c r="V369" s="82" t="str">
        <f t="shared" si="5"/>
        <v/>
      </c>
      <c r="W369" s="6"/>
      <c r="X369" s="6"/>
      <c r="Y369" s="6"/>
      <c r="Z369" s="6"/>
    </row>
    <row r="370" spans="1:26" ht="15.75" customHeight="1" x14ac:dyDescent="0.25">
      <c r="A370" s="42" t="s">
        <v>490</v>
      </c>
      <c r="B370" s="6"/>
      <c r="C370" s="6"/>
      <c r="D370" s="42" t="s">
        <v>490</v>
      </c>
      <c r="E370" s="51">
        <v>4</v>
      </c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41">
        <v>44817.521664814813</v>
      </c>
      <c r="S370" s="43">
        <v>44882</v>
      </c>
      <c r="T370" s="42" t="s">
        <v>24</v>
      </c>
      <c r="U370" s="43">
        <v>44886.478078703702</v>
      </c>
      <c r="V370" s="82">
        <f t="shared" si="5"/>
        <v>44886</v>
      </c>
      <c r="W370" s="6"/>
      <c r="X370" s="6"/>
      <c r="Y370" s="6"/>
      <c r="Z370" s="6"/>
    </row>
    <row r="371" spans="1:26" ht="15.75" customHeight="1" x14ac:dyDescent="0.25">
      <c r="A371" s="42" t="s">
        <v>490</v>
      </c>
      <c r="B371" s="6"/>
      <c r="C371" s="6"/>
      <c r="D371" s="42" t="s">
        <v>490</v>
      </c>
      <c r="E371" s="51">
        <v>8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41">
        <v>44816.537413344908</v>
      </c>
      <c r="S371" s="43">
        <v>44835</v>
      </c>
      <c r="T371" s="42" t="s">
        <v>21</v>
      </c>
      <c r="U371" s="43">
        <v>44837.442858796298</v>
      </c>
      <c r="V371" s="82">
        <f t="shared" si="5"/>
        <v>44837</v>
      </c>
      <c r="W371" s="6"/>
      <c r="X371" s="6"/>
      <c r="Y371" s="6"/>
      <c r="Z371" s="6"/>
    </row>
    <row r="372" spans="1:26" ht="15.75" customHeight="1" x14ac:dyDescent="0.25">
      <c r="A372" s="42" t="s">
        <v>490</v>
      </c>
      <c r="B372" s="6"/>
      <c r="C372" s="6"/>
      <c r="D372" s="6"/>
      <c r="E372" s="6"/>
      <c r="F372" s="42" t="s">
        <v>490</v>
      </c>
      <c r="G372" s="51">
        <v>1</v>
      </c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41">
        <v>44813.495304050928</v>
      </c>
      <c r="S372" s="43">
        <v>44840</v>
      </c>
      <c r="T372" s="42" t="s">
        <v>21</v>
      </c>
      <c r="U372" s="43">
        <v>44840.662962962961</v>
      </c>
      <c r="V372" s="82">
        <f t="shared" si="5"/>
        <v>44840</v>
      </c>
      <c r="W372" s="6"/>
      <c r="X372" s="6"/>
      <c r="Y372" s="6"/>
      <c r="Z372" s="6"/>
    </row>
    <row r="373" spans="1:26" ht="15.75" customHeight="1" x14ac:dyDescent="0.25">
      <c r="A373" s="42" t="s">
        <v>490</v>
      </c>
      <c r="B373" s="6"/>
      <c r="C373" s="6"/>
      <c r="D373" s="6"/>
      <c r="E373" s="6"/>
      <c r="F373" s="42" t="s">
        <v>490</v>
      </c>
      <c r="G373" s="51">
        <v>3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41">
        <v>44813.483231284721</v>
      </c>
      <c r="S373" s="43">
        <v>44879</v>
      </c>
      <c r="T373" s="42" t="s">
        <v>21</v>
      </c>
      <c r="U373" s="43">
        <v>44866.610219907408</v>
      </c>
      <c r="V373" s="82">
        <f t="shared" si="5"/>
        <v>44866</v>
      </c>
      <c r="W373" s="6"/>
      <c r="X373" s="6"/>
      <c r="Y373" s="6"/>
      <c r="Z373" s="6"/>
    </row>
    <row r="374" spans="1:26" ht="15.75" customHeight="1" x14ac:dyDescent="0.25">
      <c r="A374" s="45" t="s">
        <v>490</v>
      </c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45" t="s">
        <v>490</v>
      </c>
      <c r="M374" s="52">
        <v>1</v>
      </c>
      <c r="N374" s="6"/>
      <c r="O374" s="6"/>
      <c r="P374" s="6"/>
      <c r="Q374" s="6"/>
      <c r="R374" s="44">
        <v>44813.421242442128</v>
      </c>
      <c r="S374" s="46">
        <v>45289</v>
      </c>
      <c r="T374" s="45" t="s">
        <v>21</v>
      </c>
      <c r="U374" s="46"/>
      <c r="V374" s="82" t="str">
        <f t="shared" si="5"/>
        <v/>
      </c>
      <c r="W374" s="6"/>
      <c r="X374" s="6"/>
      <c r="Y374" s="6"/>
      <c r="Z374" s="6"/>
    </row>
    <row r="375" spans="1:26" ht="15.75" customHeight="1" x14ac:dyDescent="0.25">
      <c r="A375" s="42" t="s">
        <v>490</v>
      </c>
      <c r="B375" s="6"/>
      <c r="C375" s="6"/>
      <c r="D375" s="42" t="s">
        <v>490</v>
      </c>
      <c r="E375" s="51">
        <v>3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41">
        <v>44812.623130520835</v>
      </c>
      <c r="S375" s="43">
        <v>44865</v>
      </c>
      <c r="T375" s="42" t="s">
        <v>21</v>
      </c>
      <c r="U375" s="43">
        <v>44866.523761574077</v>
      </c>
      <c r="V375" s="82">
        <f t="shared" si="5"/>
        <v>44866</v>
      </c>
      <c r="W375" s="6"/>
      <c r="X375" s="6"/>
      <c r="Y375" s="6"/>
      <c r="Z375" s="6"/>
    </row>
    <row r="376" spans="1:26" ht="15.75" customHeight="1" x14ac:dyDescent="0.25">
      <c r="A376" s="42" t="s">
        <v>490</v>
      </c>
      <c r="B376" s="6"/>
      <c r="C376" s="6"/>
      <c r="D376" s="42" t="s">
        <v>490</v>
      </c>
      <c r="E376" s="51">
        <v>1</v>
      </c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41">
        <v>44811.437490821758</v>
      </c>
      <c r="S376" s="43">
        <v>44865</v>
      </c>
      <c r="T376" s="42" t="s">
        <v>24</v>
      </c>
      <c r="U376" s="43">
        <v>44859.714155092595</v>
      </c>
      <c r="V376" s="82">
        <f t="shared" si="5"/>
        <v>44859</v>
      </c>
      <c r="W376" s="6"/>
      <c r="X376" s="6"/>
      <c r="Y376" s="6"/>
      <c r="Z376" s="6"/>
    </row>
    <row r="377" spans="1:26" ht="15.75" customHeight="1" x14ac:dyDescent="0.25">
      <c r="A377" s="42" t="s">
        <v>490</v>
      </c>
      <c r="B377" s="6"/>
      <c r="C377" s="6"/>
      <c r="D377" s="6"/>
      <c r="E377" s="6"/>
      <c r="F377" s="42" t="s">
        <v>490</v>
      </c>
      <c r="G377" s="51">
        <v>2</v>
      </c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41">
        <v>44806.681582407407</v>
      </c>
      <c r="S377" s="43">
        <v>44830</v>
      </c>
      <c r="T377" s="42" t="s">
        <v>22</v>
      </c>
      <c r="U377" s="43">
        <v>44817.609861111108</v>
      </c>
      <c r="V377" s="82">
        <f t="shared" si="5"/>
        <v>44817</v>
      </c>
      <c r="W377" s="6"/>
      <c r="X377" s="6"/>
      <c r="Y377" s="6"/>
      <c r="Z377" s="6"/>
    </row>
    <row r="378" spans="1:26" ht="15.75" customHeight="1" x14ac:dyDescent="0.25">
      <c r="A378" s="42" t="s">
        <v>490</v>
      </c>
      <c r="B378" s="6"/>
      <c r="C378" s="6"/>
      <c r="D378" s="6"/>
      <c r="E378" s="6"/>
      <c r="F378" s="42" t="s">
        <v>490</v>
      </c>
      <c r="G378" s="51">
        <v>1</v>
      </c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41">
        <v>44804.43831435185</v>
      </c>
      <c r="S378" s="43">
        <v>44858</v>
      </c>
      <c r="T378" s="42" t="s">
        <v>22</v>
      </c>
      <c r="U378" s="43">
        <v>44806.566331018519</v>
      </c>
      <c r="V378" s="82">
        <f t="shared" si="5"/>
        <v>44806</v>
      </c>
      <c r="W378" s="6"/>
      <c r="X378" s="6"/>
      <c r="Y378" s="6"/>
      <c r="Z378" s="6"/>
    </row>
    <row r="379" spans="1:26" ht="15.75" customHeight="1" x14ac:dyDescent="0.25">
      <c r="A379" s="42" t="s">
        <v>490</v>
      </c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42" t="s">
        <v>490</v>
      </c>
      <c r="O379" s="51">
        <v>1</v>
      </c>
      <c r="P379" s="6"/>
      <c r="Q379" s="6"/>
      <c r="R379" s="41">
        <v>44802.663784490738</v>
      </c>
      <c r="S379" s="43">
        <v>44802</v>
      </c>
      <c r="T379" s="42" t="s">
        <v>24</v>
      </c>
      <c r="U379" s="43">
        <v>44803.71193287037</v>
      </c>
      <c r="V379" s="82">
        <f t="shared" si="5"/>
        <v>44803</v>
      </c>
      <c r="W379" s="6"/>
      <c r="X379" s="6"/>
      <c r="Y379" s="6"/>
      <c r="Z379" s="6"/>
    </row>
    <row r="380" spans="1:26" ht="15.75" customHeight="1" x14ac:dyDescent="0.25">
      <c r="A380" s="42" t="s">
        <v>490</v>
      </c>
      <c r="B380" s="6"/>
      <c r="C380" s="6"/>
      <c r="D380" s="6"/>
      <c r="E380" s="6"/>
      <c r="F380" s="42" t="s">
        <v>490</v>
      </c>
      <c r="G380" s="51">
        <v>6</v>
      </c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41">
        <v>44798.469772569442</v>
      </c>
      <c r="S380" s="43">
        <v>44865</v>
      </c>
      <c r="T380" s="42" t="s">
        <v>22</v>
      </c>
      <c r="U380" s="43">
        <v>44861.502569444441</v>
      </c>
      <c r="V380" s="82">
        <f t="shared" si="5"/>
        <v>44861</v>
      </c>
      <c r="W380" s="6"/>
      <c r="X380" s="6"/>
      <c r="Y380" s="6"/>
      <c r="Z380" s="6"/>
    </row>
    <row r="381" spans="1:26" ht="15.75" customHeight="1" x14ac:dyDescent="0.25">
      <c r="A381" s="42" t="s">
        <v>490</v>
      </c>
      <c r="B381" s="6"/>
      <c r="C381" s="6"/>
      <c r="D381" s="42" t="s">
        <v>490</v>
      </c>
      <c r="E381" s="51">
        <v>1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41">
        <v>44798.428295219906</v>
      </c>
      <c r="S381" s="43">
        <v>44830</v>
      </c>
      <c r="T381" s="42" t="s">
        <v>22</v>
      </c>
      <c r="U381" s="43">
        <v>44803.713333333333</v>
      </c>
      <c r="V381" s="82">
        <f t="shared" si="5"/>
        <v>44803</v>
      </c>
      <c r="W381" s="6"/>
      <c r="X381" s="6"/>
      <c r="Y381" s="6"/>
      <c r="Z381" s="6"/>
    </row>
    <row r="382" spans="1:26" ht="15.75" customHeight="1" x14ac:dyDescent="0.25">
      <c r="A382" s="42" t="s">
        <v>490</v>
      </c>
      <c r="B382" s="6"/>
      <c r="C382" s="6"/>
      <c r="D382" s="6"/>
      <c r="E382" s="6"/>
      <c r="F382" s="42" t="s">
        <v>490</v>
      </c>
      <c r="G382" s="51">
        <v>1</v>
      </c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41">
        <v>44797.733110879628</v>
      </c>
      <c r="S382" s="43">
        <v>44858</v>
      </c>
      <c r="T382" s="42" t="s">
        <v>22</v>
      </c>
      <c r="U382" s="43">
        <v>44804.679722222223</v>
      </c>
      <c r="V382" s="82">
        <f t="shared" si="5"/>
        <v>44804</v>
      </c>
      <c r="W382" s="6"/>
      <c r="X382" s="6"/>
      <c r="Y382" s="6"/>
      <c r="Z382" s="6"/>
    </row>
    <row r="383" spans="1:26" ht="15.75" customHeight="1" x14ac:dyDescent="0.25">
      <c r="A383" s="42" t="s">
        <v>490</v>
      </c>
      <c r="B383" s="6"/>
      <c r="C383" s="6"/>
      <c r="D383" s="6"/>
      <c r="E383" s="6"/>
      <c r="F383" s="42" t="s">
        <v>490</v>
      </c>
      <c r="G383" s="51">
        <v>1</v>
      </c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41">
        <v>44796.657336377313</v>
      </c>
      <c r="S383" s="43">
        <v>44834</v>
      </c>
      <c r="T383" s="42" t="s">
        <v>21</v>
      </c>
      <c r="U383" s="43">
        <v>44827.406643518516</v>
      </c>
      <c r="V383" s="82">
        <f t="shared" si="5"/>
        <v>44827</v>
      </c>
      <c r="W383" s="6"/>
      <c r="X383" s="6"/>
      <c r="Y383" s="6"/>
      <c r="Z383" s="6"/>
    </row>
    <row r="384" spans="1:26" ht="15.75" customHeight="1" x14ac:dyDescent="0.25">
      <c r="A384" s="42" t="s">
        <v>490</v>
      </c>
      <c r="B384" s="6"/>
      <c r="C384" s="6"/>
      <c r="D384" s="42" t="s">
        <v>490</v>
      </c>
      <c r="E384" s="51">
        <v>1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41">
        <v>44792.618695104167</v>
      </c>
      <c r="S384" s="43">
        <v>45033</v>
      </c>
      <c r="T384" s="42" t="s">
        <v>24</v>
      </c>
      <c r="U384" s="43">
        <v>45026.524270833332</v>
      </c>
      <c r="V384" s="82">
        <f t="shared" si="5"/>
        <v>45026</v>
      </c>
      <c r="W384" s="6"/>
      <c r="X384" s="6"/>
      <c r="Y384" s="6"/>
      <c r="Z384" s="6"/>
    </row>
    <row r="385" spans="1:26" ht="15.75" customHeight="1" x14ac:dyDescent="0.25">
      <c r="A385" s="42" t="s">
        <v>490</v>
      </c>
      <c r="B385" s="6"/>
      <c r="C385" s="6"/>
      <c r="D385" s="6"/>
      <c r="E385" s="6"/>
      <c r="F385" s="42" t="s">
        <v>490</v>
      </c>
      <c r="G385" s="51">
        <v>1</v>
      </c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41">
        <v>44791.734609606479</v>
      </c>
      <c r="S385" s="43">
        <v>44834</v>
      </c>
      <c r="T385" s="42" t="s">
        <v>21</v>
      </c>
      <c r="U385" s="43">
        <v>44830.531886574077</v>
      </c>
      <c r="V385" s="82">
        <f t="shared" si="5"/>
        <v>44830</v>
      </c>
      <c r="W385" s="6"/>
      <c r="X385" s="6"/>
      <c r="Y385" s="6"/>
      <c r="Z385" s="6"/>
    </row>
    <row r="386" spans="1:26" ht="15.75" customHeight="1" x14ac:dyDescent="0.25">
      <c r="A386" s="42" t="s">
        <v>490</v>
      </c>
      <c r="B386" s="6"/>
      <c r="C386" s="6"/>
      <c r="D386" s="42" t="s">
        <v>490</v>
      </c>
      <c r="E386" s="51">
        <v>1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41">
        <v>44791.594873263886</v>
      </c>
      <c r="S386" s="43">
        <v>44865</v>
      </c>
      <c r="T386" s="42" t="s">
        <v>24</v>
      </c>
      <c r="U386" s="43">
        <v>44851.471412037034</v>
      </c>
      <c r="V386" s="82">
        <f t="shared" si="5"/>
        <v>44851</v>
      </c>
      <c r="W386" s="6"/>
      <c r="X386" s="6"/>
      <c r="Y386" s="6"/>
      <c r="Z386" s="6"/>
    </row>
    <row r="387" spans="1:26" ht="15.75" customHeight="1" x14ac:dyDescent="0.25">
      <c r="A387" s="42" t="s">
        <v>490</v>
      </c>
      <c r="B387" s="6"/>
      <c r="C387" s="6"/>
      <c r="D387" s="42" t="s">
        <v>490</v>
      </c>
      <c r="E387" s="51">
        <v>1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41">
        <v>44790.72272179398</v>
      </c>
      <c r="S387" s="43">
        <v>44865</v>
      </c>
      <c r="T387" s="42" t="s">
        <v>24</v>
      </c>
      <c r="U387" s="43">
        <v>44860.498807870368</v>
      </c>
      <c r="V387" s="82">
        <f t="shared" si="5"/>
        <v>44860</v>
      </c>
      <c r="W387" s="6"/>
      <c r="X387" s="6"/>
      <c r="Y387" s="6"/>
      <c r="Z387" s="6"/>
    </row>
    <row r="388" spans="1:26" ht="15.75" customHeight="1" x14ac:dyDescent="0.25">
      <c r="A388" s="42" t="s">
        <v>490</v>
      </c>
      <c r="B388" s="6"/>
      <c r="C388" s="6"/>
      <c r="D388" s="42" t="s">
        <v>490</v>
      </c>
      <c r="E388" s="51">
        <v>2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41">
        <v>44790.693472141204</v>
      </c>
      <c r="S388" s="43">
        <v>44865</v>
      </c>
      <c r="T388" s="42" t="s">
        <v>24</v>
      </c>
      <c r="U388" s="43">
        <v>44859.671898148146</v>
      </c>
      <c r="V388" s="82">
        <f t="shared" si="5"/>
        <v>44859</v>
      </c>
      <c r="W388" s="6"/>
      <c r="X388" s="6"/>
      <c r="Y388" s="6"/>
      <c r="Z388" s="6"/>
    </row>
    <row r="389" spans="1:26" ht="15.75" customHeight="1" x14ac:dyDescent="0.25">
      <c r="A389" s="42" t="s">
        <v>490</v>
      </c>
      <c r="B389" s="6"/>
      <c r="C389" s="6"/>
      <c r="D389" s="42" t="s">
        <v>490</v>
      </c>
      <c r="E389" s="51">
        <v>2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41">
        <v>44790.684570868056</v>
      </c>
      <c r="S389" s="43">
        <v>44792</v>
      </c>
      <c r="T389" s="42" t="s">
        <v>24</v>
      </c>
      <c r="U389" s="43">
        <v>44797.649942129632</v>
      </c>
      <c r="V389" s="82">
        <f t="shared" si="5"/>
        <v>44797</v>
      </c>
      <c r="W389" s="6"/>
      <c r="X389" s="6"/>
      <c r="Y389" s="6"/>
      <c r="Z389" s="6"/>
    </row>
    <row r="390" spans="1:26" ht="15.75" customHeight="1" x14ac:dyDescent="0.25">
      <c r="A390" s="42" t="s">
        <v>490</v>
      </c>
      <c r="B390" s="6"/>
      <c r="C390" s="6"/>
      <c r="D390" s="6"/>
      <c r="E390" s="6"/>
      <c r="F390" s="6"/>
      <c r="G390" s="6"/>
      <c r="H390" s="42" t="s">
        <v>490</v>
      </c>
      <c r="I390" s="51">
        <v>1</v>
      </c>
      <c r="J390" s="6"/>
      <c r="K390" s="6"/>
      <c r="L390" s="6"/>
      <c r="M390" s="6"/>
      <c r="N390" s="6"/>
      <c r="O390" s="6"/>
      <c r="P390" s="6"/>
      <c r="Q390" s="6"/>
      <c r="R390" s="41">
        <v>44790.541572488422</v>
      </c>
      <c r="S390" s="43">
        <v>44804</v>
      </c>
      <c r="T390" s="42" t="s">
        <v>21</v>
      </c>
      <c r="U390" s="43">
        <v>44826.692696759259</v>
      </c>
      <c r="V390" s="82">
        <f t="shared" si="5"/>
        <v>44826</v>
      </c>
      <c r="W390" s="6"/>
      <c r="X390" s="6"/>
      <c r="Y390" s="6"/>
      <c r="Z390" s="6"/>
    </row>
    <row r="391" spans="1:26" ht="15.75" customHeight="1" x14ac:dyDescent="0.25">
      <c r="A391" s="42" t="s">
        <v>490</v>
      </c>
      <c r="B391" s="6"/>
      <c r="C391" s="6"/>
      <c r="D391" s="42" t="s">
        <v>490</v>
      </c>
      <c r="E391" s="51">
        <v>2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41">
        <v>44789.535062499999</v>
      </c>
      <c r="S391" s="43">
        <v>44802</v>
      </c>
      <c r="T391" s="42" t="s">
        <v>24</v>
      </c>
      <c r="U391" s="43">
        <v>44792.655914351853</v>
      </c>
      <c r="V391" s="82">
        <f t="shared" si="5"/>
        <v>44792</v>
      </c>
      <c r="W391" s="6"/>
      <c r="X391" s="6"/>
      <c r="Y391" s="6"/>
      <c r="Z391" s="6"/>
    </row>
    <row r="392" spans="1:26" ht="15.75" customHeight="1" x14ac:dyDescent="0.25">
      <c r="A392" s="42" t="s">
        <v>490</v>
      </c>
      <c r="B392" s="6"/>
      <c r="C392" s="6"/>
      <c r="D392" s="42" t="s">
        <v>490</v>
      </c>
      <c r="E392" s="51">
        <v>4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41">
        <v>44785.716868784722</v>
      </c>
      <c r="S392" s="43">
        <v>44865</v>
      </c>
      <c r="T392" s="42" t="s">
        <v>24</v>
      </c>
      <c r="U392" s="43">
        <v>44859.447511574072</v>
      </c>
      <c r="V392" s="82">
        <f t="shared" ref="V392:V455" si="6">IFERROR(DATEVALUE(TEXT(LEFT(U392,10),"ДД.ММ.ГГГГ")),"")</f>
        <v>44859</v>
      </c>
      <c r="W392" s="6"/>
      <c r="X392" s="6"/>
      <c r="Y392" s="6"/>
      <c r="Z392" s="6"/>
    </row>
    <row r="393" spans="1:26" ht="15.75" customHeight="1" x14ac:dyDescent="0.25">
      <c r="A393" s="42" t="s">
        <v>490</v>
      </c>
      <c r="B393" s="6"/>
      <c r="C393" s="6"/>
      <c r="D393" s="42" t="s">
        <v>490</v>
      </c>
      <c r="E393" s="51">
        <v>2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41">
        <v>44785.416839467594</v>
      </c>
      <c r="S393" s="43">
        <v>44802</v>
      </c>
      <c r="T393" s="42" t="s">
        <v>24</v>
      </c>
      <c r="U393" s="43">
        <v>44797.645277777781</v>
      </c>
      <c r="V393" s="82">
        <f t="shared" si="6"/>
        <v>44797</v>
      </c>
      <c r="W393" s="6"/>
      <c r="X393" s="6"/>
      <c r="Y393" s="6"/>
      <c r="Z393" s="6"/>
    </row>
    <row r="394" spans="1:26" ht="15.75" customHeight="1" x14ac:dyDescent="0.25">
      <c r="A394" s="42" t="s">
        <v>490</v>
      </c>
      <c r="B394" s="6"/>
      <c r="C394" s="6"/>
      <c r="D394" s="6"/>
      <c r="E394" s="6"/>
      <c r="F394" s="42" t="s">
        <v>490</v>
      </c>
      <c r="G394" s="51">
        <v>1</v>
      </c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41">
        <v>44784.794538657407</v>
      </c>
      <c r="S394" s="43">
        <v>44810</v>
      </c>
      <c r="T394" s="42" t="s">
        <v>21</v>
      </c>
      <c r="U394" s="43">
        <v>44810.645925925928</v>
      </c>
      <c r="V394" s="82">
        <f t="shared" si="6"/>
        <v>44810</v>
      </c>
      <c r="W394" s="6"/>
      <c r="X394" s="6"/>
      <c r="Y394" s="6"/>
      <c r="Z394" s="6"/>
    </row>
    <row r="395" spans="1:26" ht="15.75" customHeight="1" x14ac:dyDescent="0.25">
      <c r="A395" s="42" t="s">
        <v>490</v>
      </c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42" t="s">
        <v>490</v>
      </c>
      <c r="M395" s="51">
        <v>2</v>
      </c>
      <c r="N395" s="6"/>
      <c r="O395" s="6"/>
      <c r="P395" s="6"/>
      <c r="Q395" s="6"/>
      <c r="R395" s="41">
        <v>44784.530511261575</v>
      </c>
      <c r="S395" s="43">
        <v>44958</v>
      </c>
      <c r="T395" s="42" t="s">
        <v>24</v>
      </c>
      <c r="U395" s="43">
        <v>44970.666979166665</v>
      </c>
      <c r="V395" s="82">
        <f t="shared" si="6"/>
        <v>44970</v>
      </c>
      <c r="W395" s="6"/>
      <c r="X395" s="6"/>
      <c r="Y395" s="6"/>
      <c r="Z395" s="6"/>
    </row>
    <row r="396" spans="1:26" ht="15.75" customHeight="1" x14ac:dyDescent="0.25">
      <c r="A396" s="42" t="s">
        <v>490</v>
      </c>
      <c r="B396" s="6"/>
      <c r="C396" s="6"/>
      <c r="D396" s="42" t="s">
        <v>490</v>
      </c>
      <c r="E396" s="51">
        <v>5</v>
      </c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41">
        <v>44781.643040277777</v>
      </c>
      <c r="S396" s="43">
        <v>44900</v>
      </c>
      <c r="T396" s="42" t="s">
        <v>24</v>
      </c>
      <c r="U396" s="43">
        <v>44889.490613425929</v>
      </c>
      <c r="V396" s="82">
        <f t="shared" si="6"/>
        <v>44889</v>
      </c>
      <c r="W396" s="6"/>
      <c r="X396" s="6"/>
      <c r="Y396" s="6"/>
      <c r="Z396" s="6"/>
    </row>
    <row r="397" spans="1:26" ht="15.75" customHeight="1" x14ac:dyDescent="0.25">
      <c r="A397" s="42" t="s">
        <v>490</v>
      </c>
      <c r="B397" s="6"/>
      <c r="C397" s="6"/>
      <c r="D397" s="42" t="s">
        <v>490</v>
      </c>
      <c r="E397" s="51">
        <v>3</v>
      </c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41">
        <v>44781.578474768517</v>
      </c>
      <c r="S397" s="43">
        <v>44830</v>
      </c>
      <c r="T397" s="42" t="s">
        <v>22</v>
      </c>
      <c r="U397" s="43">
        <v>44816.543761574074</v>
      </c>
      <c r="V397" s="82">
        <f t="shared" si="6"/>
        <v>44816</v>
      </c>
      <c r="W397" s="6"/>
      <c r="X397" s="6"/>
      <c r="Y397" s="6"/>
      <c r="Z397" s="6"/>
    </row>
    <row r="398" spans="1:26" ht="15.75" customHeight="1" x14ac:dyDescent="0.25">
      <c r="A398" s="42" t="s">
        <v>490</v>
      </c>
      <c r="B398" s="6"/>
      <c r="C398" s="6"/>
      <c r="D398" s="42" t="s">
        <v>490</v>
      </c>
      <c r="E398" s="51">
        <v>3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41">
        <v>44778.469470567128</v>
      </c>
      <c r="S398" s="43">
        <v>44830</v>
      </c>
      <c r="T398" s="42" t="s">
        <v>22</v>
      </c>
      <c r="U398" s="43">
        <v>44781.581666666665</v>
      </c>
      <c r="V398" s="82">
        <f t="shared" si="6"/>
        <v>44781</v>
      </c>
      <c r="W398" s="6"/>
      <c r="X398" s="6"/>
      <c r="Y398" s="6"/>
      <c r="Z398" s="6"/>
    </row>
    <row r="399" spans="1:26" ht="15.75" customHeight="1" x14ac:dyDescent="0.25">
      <c r="A399" s="42" t="s">
        <v>490</v>
      </c>
      <c r="B399" s="42" t="s">
        <v>490</v>
      </c>
      <c r="C399" s="51">
        <v>1</v>
      </c>
      <c r="D399" s="6"/>
      <c r="E399" s="6"/>
      <c r="F399" s="42" t="s">
        <v>490</v>
      </c>
      <c r="G399" s="51">
        <v>3</v>
      </c>
      <c r="H399" s="6"/>
      <c r="I399" s="6"/>
      <c r="J399" s="6"/>
      <c r="K399" s="6"/>
      <c r="L399" s="42" t="s">
        <v>490</v>
      </c>
      <c r="M399" s="51">
        <v>1</v>
      </c>
      <c r="N399" s="6"/>
      <c r="O399" s="6"/>
      <c r="P399" s="6"/>
      <c r="Q399" s="6"/>
      <c r="R399" s="41">
        <v>44776.64384517361</v>
      </c>
      <c r="S399" s="43">
        <v>45159</v>
      </c>
      <c r="T399" s="42" t="s">
        <v>22</v>
      </c>
      <c r="U399" s="43">
        <v>45149.538969907408</v>
      </c>
      <c r="V399" s="82">
        <f t="shared" si="6"/>
        <v>45149</v>
      </c>
      <c r="W399" s="6"/>
      <c r="X399" s="6"/>
      <c r="Y399" s="6"/>
      <c r="Z399" s="6"/>
    </row>
    <row r="400" spans="1:26" ht="15.75" customHeight="1" x14ac:dyDescent="0.25">
      <c r="A400" s="45" t="s">
        <v>490</v>
      </c>
      <c r="B400" s="6"/>
      <c r="C400" s="6"/>
      <c r="D400" s="45" t="s">
        <v>490</v>
      </c>
      <c r="E400" s="52">
        <v>2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44">
        <v>44775.636052118054</v>
      </c>
      <c r="S400" s="46">
        <v>45300</v>
      </c>
      <c r="T400" s="45" t="s">
        <v>24</v>
      </c>
      <c r="U400" s="46"/>
      <c r="V400" s="82" t="str">
        <f t="shared" si="6"/>
        <v/>
      </c>
      <c r="W400" s="6"/>
      <c r="X400" s="6"/>
      <c r="Y400" s="6"/>
      <c r="Z400" s="6"/>
    </row>
    <row r="401" spans="1:26" ht="15.75" customHeight="1" x14ac:dyDescent="0.25">
      <c r="A401" s="42" t="s">
        <v>490</v>
      </c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42" t="s">
        <v>490</v>
      </c>
      <c r="O401" s="51">
        <v>1</v>
      </c>
      <c r="P401" s="6"/>
      <c r="Q401" s="6"/>
      <c r="R401" s="41">
        <v>44774.57522604167</v>
      </c>
      <c r="S401" s="43">
        <v>44774</v>
      </c>
      <c r="T401" s="42" t="s">
        <v>22</v>
      </c>
      <c r="U401" s="43">
        <v>44775.565729166665</v>
      </c>
      <c r="V401" s="82">
        <f t="shared" si="6"/>
        <v>44775</v>
      </c>
      <c r="W401" s="6"/>
      <c r="X401" s="6"/>
      <c r="Y401" s="6"/>
      <c r="Z401" s="6"/>
    </row>
    <row r="402" spans="1:26" ht="15.75" customHeight="1" x14ac:dyDescent="0.25">
      <c r="A402" s="42" t="s">
        <v>490</v>
      </c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42" t="s">
        <v>490</v>
      </c>
      <c r="O402" s="51">
        <v>1</v>
      </c>
      <c r="P402" s="6"/>
      <c r="Q402" s="6"/>
      <c r="R402" s="41">
        <v>44774.570743784723</v>
      </c>
      <c r="S402" s="43">
        <v>44774</v>
      </c>
      <c r="T402" s="42" t="s">
        <v>22</v>
      </c>
      <c r="U402" s="43">
        <v>44775.454513888886</v>
      </c>
      <c r="V402" s="82">
        <f t="shared" si="6"/>
        <v>44775</v>
      </c>
      <c r="W402" s="6"/>
      <c r="X402" s="6"/>
      <c r="Y402" s="6"/>
      <c r="Z402" s="6"/>
    </row>
    <row r="403" spans="1:26" ht="15.75" customHeight="1" x14ac:dyDescent="0.25">
      <c r="A403" s="42" t="s">
        <v>490</v>
      </c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42" t="s">
        <v>490</v>
      </c>
      <c r="O403" s="51">
        <v>1</v>
      </c>
      <c r="P403" s="6"/>
      <c r="Q403" s="6"/>
      <c r="R403" s="41">
        <v>44774.562101192132</v>
      </c>
      <c r="S403" s="43">
        <v>44774</v>
      </c>
      <c r="T403" s="42" t="s">
        <v>22</v>
      </c>
      <c r="U403" s="43">
        <v>44775.474444444444</v>
      </c>
      <c r="V403" s="82">
        <f t="shared" si="6"/>
        <v>44775</v>
      </c>
      <c r="W403" s="6"/>
      <c r="X403" s="6"/>
      <c r="Y403" s="6"/>
      <c r="Z403" s="6"/>
    </row>
    <row r="404" spans="1:26" ht="15.75" customHeight="1" x14ac:dyDescent="0.25">
      <c r="A404" s="42" t="s">
        <v>490</v>
      </c>
      <c r="B404" s="6"/>
      <c r="C404" s="6"/>
      <c r="D404" s="42" t="s">
        <v>490</v>
      </c>
      <c r="E404" s="51">
        <v>4</v>
      </c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41">
        <v>44770.495772881943</v>
      </c>
      <c r="S404" s="43">
        <v>44949</v>
      </c>
      <c r="T404" s="42" t="s">
        <v>21</v>
      </c>
      <c r="U404" s="43">
        <v>44946.395856481482</v>
      </c>
      <c r="V404" s="82">
        <f t="shared" si="6"/>
        <v>44946</v>
      </c>
      <c r="W404" s="6"/>
      <c r="X404" s="6"/>
      <c r="Y404" s="6"/>
      <c r="Z404" s="6"/>
    </row>
    <row r="405" spans="1:26" ht="15.75" customHeight="1" x14ac:dyDescent="0.25">
      <c r="A405" s="42" t="s">
        <v>490</v>
      </c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41">
        <v>44769.694357141205</v>
      </c>
      <c r="S405" s="43">
        <v>44834</v>
      </c>
      <c r="T405" s="42" t="s">
        <v>22</v>
      </c>
      <c r="U405" s="43">
        <v>44776.637048611112</v>
      </c>
      <c r="V405" s="82">
        <f t="shared" si="6"/>
        <v>44776</v>
      </c>
      <c r="W405" s="6"/>
      <c r="X405" s="6"/>
      <c r="Y405" s="6"/>
      <c r="Z405" s="6"/>
    </row>
    <row r="406" spans="1:26" ht="15.75" customHeight="1" x14ac:dyDescent="0.25">
      <c r="A406" s="45" t="s">
        <v>490</v>
      </c>
      <c r="B406" s="6"/>
      <c r="C406" s="6"/>
      <c r="D406" s="6"/>
      <c r="E406" s="6"/>
      <c r="F406" s="45" t="s">
        <v>490</v>
      </c>
      <c r="G406" s="52">
        <v>1</v>
      </c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44">
        <v>44768.537106516203</v>
      </c>
      <c r="S406" s="46">
        <v>45260</v>
      </c>
      <c r="T406" s="45" t="s">
        <v>23</v>
      </c>
      <c r="U406" s="46"/>
      <c r="V406" s="82" t="str">
        <f t="shared" si="6"/>
        <v/>
      </c>
      <c r="W406" s="6"/>
      <c r="X406" s="6"/>
      <c r="Y406" s="6"/>
      <c r="Z406" s="6"/>
    </row>
    <row r="407" spans="1:26" ht="15.75" customHeight="1" x14ac:dyDescent="0.25">
      <c r="A407" s="42" t="s">
        <v>490</v>
      </c>
      <c r="B407" s="6"/>
      <c r="C407" s="6"/>
      <c r="D407" s="6"/>
      <c r="E407" s="6"/>
      <c r="F407" s="42" t="s">
        <v>490</v>
      </c>
      <c r="G407" s="51">
        <v>1</v>
      </c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41">
        <v>44767.450473182871</v>
      </c>
      <c r="S407" s="43">
        <v>44774</v>
      </c>
      <c r="T407" s="42" t="s">
        <v>22</v>
      </c>
      <c r="U407" s="43">
        <v>44768.741446759261</v>
      </c>
      <c r="V407" s="82">
        <f t="shared" si="6"/>
        <v>44768</v>
      </c>
      <c r="W407" s="6"/>
      <c r="X407" s="6"/>
      <c r="Y407" s="6"/>
      <c r="Z407" s="6"/>
    </row>
    <row r="408" spans="1:26" ht="15.75" customHeight="1" x14ac:dyDescent="0.25">
      <c r="A408" s="42" t="s">
        <v>490</v>
      </c>
      <c r="B408" s="6"/>
      <c r="C408" s="6"/>
      <c r="D408" s="42" t="s">
        <v>490</v>
      </c>
      <c r="E408" s="51">
        <v>2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41">
        <v>44761.462592013886</v>
      </c>
      <c r="S408" s="43">
        <v>44802</v>
      </c>
      <c r="T408" s="42" t="s">
        <v>22</v>
      </c>
      <c r="U408" s="43">
        <v>44782.742349537039</v>
      </c>
      <c r="V408" s="82">
        <f t="shared" si="6"/>
        <v>44782</v>
      </c>
      <c r="W408" s="6"/>
      <c r="X408" s="6"/>
      <c r="Y408" s="6"/>
      <c r="Z408" s="6"/>
    </row>
    <row r="409" spans="1:26" ht="15.75" customHeight="1" x14ac:dyDescent="0.25">
      <c r="A409" s="42" t="s">
        <v>490</v>
      </c>
      <c r="B409" s="6"/>
      <c r="C409" s="6"/>
      <c r="D409" s="6"/>
      <c r="E409" s="6"/>
      <c r="F409" s="42" t="s">
        <v>490</v>
      </c>
      <c r="G409" s="51">
        <v>1</v>
      </c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41">
        <v>44760.718368321759</v>
      </c>
      <c r="S409" s="43">
        <v>44788</v>
      </c>
      <c r="T409" s="42" t="s">
        <v>22</v>
      </c>
      <c r="U409" s="43">
        <v>44788.558229166665</v>
      </c>
      <c r="V409" s="82">
        <f t="shared" si="6"/>
        <v>44788</v>
      </c>
      <c r="W409" s="6"/>
      <c r="X409" s="6"/>
      <c r="Y409" s="6"/>
      <c r="Z409" s="6"/>
    </row>
    <row r="410" spans="1:26" ht="15.75" customHeight="1" x14ac:dyDescent="0.25">
      <c r="A410" s="45" t="s">
        <v>490</v>
      </c>
      <c r="B410" s="6"/>
      <c r="C410" s="6"/>
      <c r="D410" s="45" t="s">
        <v>490</v>
      </c>
      <c r="E410" s="52">
        <v>1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44">
        <v>44757.408540775461</v>
      </c>
      <c r="S410" s="46">
        <v>45261</v>
      </c>
      <c r="T410" s="45" t="s">
        <v>22</v>
      </c>
      <c r="U410" s="46"/>
      <c r="V410" s="82" t="str">
        <f t="shared" si="6"/>
        <v/>
      </c>
      <c r="W410" s="6"/>
      <c r="X410" s="6"/>
      <c r="Y410" s="6"/>
      <c r="Z410" s="6"/>
    </row>
    <row r="411" spans="1:26" ht="15.75" customHeight="1" x14ac:dyDescent="0.25">
      <c r="A411" s="42" t="s">
        <v>490</v>
      </c>
      <c r="B411" s="6"/>
      <c r="C411" s="6"/>
      <c r="D411" s="42" t="s">
        <v>490</v>
      </c>
      <c r="E411" s="51">
        <v>3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41">
        <v>44756.676625196757</v>
      </c>
      <c r="S411" s="43">
        <v>44802</v>
      </c>
      <c r="T411" s="42" t="s">
        <v>22</v>
      </c>
      <c r="U411" s="43">
        <v>44799.745763888888</v>
      </c>
      <c r="V411" s="82">
        <f t="shared" si="6"/>
        <v>44799</v>
      </c>
      <c r="W411" s="6"/>
      <c r="X411" s="6"/>
      <c r="Y411" s="6"/>
      <c r="Z411" s="6"/>
    </row>
    <row r="412" spans="1:26" ht="15.75" customHeight="1" x14ac:dyDescent="0.25">
      <c r="A412" s="42" t="s">
        <v>490</v>
      </c>
      <c r="B412" s="6"/>
      <c r="C412" s="6"/>
      <c r="D412" s="42" t="s">
        <v>490</v>
      </c>
      <c r="E412" s="51">
        <v>3</v>
      </c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41">
        <v>44756.503597303243</v>
      </c>
      <c r="S412" s="43">
        <v>44802</v>
      </c>
      <c r="T412" s="42" t="s">
        <v>22</v>
      </c>
      <c r="U412" s="43">
        <v>44782.744016203702</v>
      </c>
      <c r="V412" s="82">
        <f t="shared" si="6"/>
        <v>44782</v>
      </c>
      <c r="W412" s="6"/>
      <c r="X412" s="6"/>
      <c r="Y412" s="6"/>
      <c r="Z412" s="6"/>
    </row>
    <row r="413" spans="1:26" ht="15.75" customHeight="1" x14ac:dyDescent="0.25">
      <c r="A413" s="42" t="s">
        <v>490</v>
      </c>
      <c r="B413" s="6"/>
      <c r="C413" s="6"/>
      <c r="D413" s="42" t="s">
        <v>490</v>
      </c>
      <c r="E413" s="51">
        <v>3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41">
        <v>44755.604083217593</v>
      </c>
      <c r="S413" s="43">
        <v>44837</v>
      </c>
      <c r="T413" s="42" t="s">
        <v>24</v>
      </c>
      <c r="U413" s="43">
        <v>44837.719814814816</v>
      </c>
      <c r="V413" s="82">
        <f t="shared" si="6"/>
        <v>44837</v>
      </c>
      <c r="W413" s="6"/>
      <c r="X413" s="6"/>
      <c r="Y413" s="6"/>
      <c r="Z413" s="6"/>
    </row>
    <row r="414" spans="1:26" ht="15.75" customHeight="1" x14ac:dyDescent="0.25">
      <c r="A414" s="42" t="s">
        <v>490</v>
      </c>
      <c r="B414" s="6"/>
      <c r="C414" s="6"/>
      <c r="D414" s="42" t="s">
        <v>490</v>
      </c>
      <c r="E414" s="51">
        <v>7</v>
      </c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41">
        <v>44755.493212384259</v>
      </c>
      <c r="S414" s="43">
        <v>44957</v>
      </c>
      <c r="T414" s="42" t="s">
        <v>21</v>
      </c>
      <c r="U414" s="43">
        <v>44956.483842592592</v>
      </c>
      <c r="V414" s="82">
        <f t="shared" si="6"/>
        <v>44956</v>
      </c>
      <c r="W414" s="6"/>
      <c r="X414" s="6"/>
      <c r="Y414" s="6"/>
      <c r="Z414" s="6"/>
    </row>
    <row r="415" spans="1:26" ht="15.75" customHeight="1" x14ac:dyDescent="0.25">
      <c r="A415" s="42" t="s">
        <v>490</v>
      </c>
      <c r="B415" s="6"/>
      <c r="C415" s="6"/>
      <c r="D415" s="42" t="s">
        <v>490</v>
      </c>
      <c r="E415" s="51">
        <v>3</v>
      </c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41">
        <v>44753.63021033565</v>
      </c>
      <c r="S415" s="43">
        <v>44957</v>
      </c>
      <c r="T415" s="42" t="s">
        <v>21</v>
      </c>
      <c r="U415" s="43">
        <v>44956.475173611114</v>
      </c>
      <c r="V415" s="82">
        <f t="shared" si="6"/>
        <v>44956</v>
      </c>
      <c r="W415" s="6"/>
      <c r="X415" s="6"/>
      <c r="Y415" s="6"/>
      <c r="Z415" s="6"/>
    </row>
    <row r="416" spans="1:26" ht="15.75" customHeight="1" x14ac:dyDescent="0.25">
      <c r="A416" s="42" t="s">
        <v>490</v>
      </c>
      <c r="B416" s="42" t="s">
        <v>490</v>
      </c>
      <c r="C416" s="51">
        <v>2</v>
      </c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41">
        <v>44750.452773032404</v>
      </c>
      <c r="S416" s="43">
        <v>44774</v>
      </c>
      <c r="T416" s="42" t="s">
        <v>21</v>
      </c>
      <c r="U416" s="43">
        <v>44770.500034722223</v>
      </c>
      <c r="V416" s="82">
        <f t="shared" si="6"/>
        <v>44770</v>
      </c>
      <c r="W416" s="6"/>
      <c r="X416" s="6"/>
      <c r="Y416" s="6"/>
      <c r="Z416" s="6"/>
    </row>
    <row r="417" spans="1:26" ht="15.75" customHeight="1" x14ac:dyDescent="0.25">
      <c r="A417" s="42" t="s">
        <v>490</v>
      </c>
      <c r="B417" s="6"/>
      <c r="C417" s="6"/>
      <c r="D417" s="42" t="s">
        <v>490</v>
      </c>
      <c r="E417" s="51">
        <v>1</v>
      </c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41">
        <v>44749.756077812497</v>
      </c>
      <c r="S417" s="43">
        <v>44774</v>
      </c>
      <c r="T417" s="42" t="s">
        <v>21</v>
      </c>
      <c r="U417" s="43">
        <v>44771.382928240739</v>
      </c>
      <c r="V417" s="82">
        <f t="shared" si="6"/>
        <v>44771</v>
      </c>
      <c r="W417" s="6"/>
      <c r="X417" s="6"/>
      <c r="Y417" s="6"/>
      <c r="Z417" s="6"/>
    </row>
    <row r="418" spans="1:26" ht="15.75" customHeight="1" x14ac:dyDescent="0.25">
      <c r="A418" s="42" t="s">
        <v>490</v>
      </c>
      <c r="B418" s="6"/>
      <c r="C418" s="6"/>
      <c r="D418" s="42" t="s">
        <v>490</v>
      </c>
      <c r="E418" s="51">
        <v>2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41">
        <v>44749.711778900462</v>
      </c>
      <c r="S418" s="43">
        <v>44774</v>
      </c>
      <c r="T418" s="42" t="s">
        <v>24</v>
      </c>
      <c r="U418" s="43">
        <v>44768.782604166663</v>
      </c>
      <c r="V418" s="82">
        <f t="shared" si="6"/>
        <v>44768</v>
      </c>
      <c r="W418" s="6"/>
      <c r="X418" s="6"/>
      <c r="Y418" s="6"/>
      <c r="Z418" s="6"/>
    </row>
    <row r="419" spans="1:26" ht="15.75" customHeight="1" x14ac:dyDescent="0.25">
      <c r="A419" s="42" t="s">
        <v>490</v>
      </c>
      <c r="B419" s="42" t="s">
        <v>490</v>
      </c>
      <c r="C419" s="51">
        <v>2</v>
      </c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41">
        <v>44748.412887268518</v>
      </c>
      <c r="S419" s="43">
        <v>44767</v>
      </c>
      <c r="T419" s="42" t="s">
        <v>21</v>
      </c>
      <c r="U419" s="43">
        <v>44763.645289351851</v>
      </c>
      <c r="V419" s="82">
        <f t="shared" si="6"/>
        <v>44763</v>
      </c>
      <c r="W419" s="6"/>
      <c r="X419" s="6"/>
      <c r="Y419" s="6"/>
      <c r="Z419" s="6"/>
    </row>
    <row r="420" spans="1:26" ht="15.75" customHeight="1" x14ac:dyDescent="0.25">
      <c r="A420" s="42" t="s">
        <v>490</v>
      </c>
      <c r="B420" s="6"/>
      <c r="C420" s="6"/>
      <c r="D420" s="42" t="s">
        <v>490</v>
      </c>
      <c r="E420" s="51">
        <v>1</v>
      </c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41">
        <v>44747.683514780096</v>
      </c>
      <c r="S420" s="43">
        <v>44774</v>
      </c>
      <c r="T420" s="42" t="s">
        <v>21</v>
      </c>
      <c r="U420" s="43">
        <v>44763.692013888889</v>
      </c>
      <c r="V420" s="82">
        <f t="shared" si="6"/>
        <v>44763</v>
      </c>
      <c r="W420" s="6"/>
      <c r="X420" s="6"/>
      <c r="Y420" s="6"/>
      <c r="Z420" s="6"/>
    </row>
    <row r="421" spans="1:26" ht="15.75" customHeight="1" x14ac:dyDescent="0.25">
      <c r="A421" s="42" t="s">
        <v>490</v>
      </c>
      <c r="B421" s="6"/>
      <c r="C421" s="6"/>
      <c r="D421" s="42" t="s">
        <v>490</v>
      </c>
      <c r="E421" s="51">
        <v>3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41">
        <v>44747.680916168982</v>
      </c>
      <c r="S421" s="43">
        <v>44830</v>
      </c>
      <c r="T421" s="42" t="s">
        <v>24</v>
      </c>
      <c r="U421" s="43">
        <v>44824.54146990741</v>
      </c>
      <c r="V421" s="82">
        <f t="shared" si="6"/>
        <v>44824</v>
      </c>
      <c r="W421" s="6"/>
      <c r="X421" s="6"/>
      <c r="Y421" s="6"/>
      <c r="Z421" s="6"/>
    </row>
    <row r="422" spans="1:26" ht="15.75" customHeight="1" x14ac:dyDescent="0.25">
      <c r="A422" s="42" t="s">
        <v>490</v>
      </c>
      <c r="B422" s="6"/>
      <c r="C422" s="6"/>
      <c r="D422" s="42" t="s">
        <v>490</v>
      </c>
      <c r="E422" s="51">
        <v>2</v>
      </c>
      <c r="F422" s="6"/>
      <c r="G422" s="6"/>
      <c r="H422" s="6"/>
      <c r="I422" s="6"/>
      <c r="J422" s="6"/>
      <c r="K422" s="6"/>
      <c r="L422" s="42" t="s">
        <v>490</v>
      </c>
      <c r="M422" s="51">
        <v>1</v>
      </c>
      <c r="N422" s="6"/>
      <c r="O422" s="6"/>
      <c r="P422" s="6"/>
      <c r="Q422" s="6"/>
      <c r="R422" s="41">
        <v>44741.751667743054</v>
      </c>
      <c r="S422" s="43">
        <v>44802</v>
      </c>
      <c r="T422" s="42" t="s">
        <v>24</v>
      </c>
      <c r="U422" s="43">
        <v>44795.597337962965</v>
      </c>
      <c r="V422" s="82">
        <f t="shared" si="6"/>
        <v>44795</v>
      </c>
      <c r="W422" s="6"/>
      <c r="X422" s="6"/>
      <c r="Y422" s="6"/>
      <c r="Z422" s="6"/>
    </row>
    <row r="423" spans="1:26" ht="15.75" customHeight="1" x14ac:dyDescent="0.25">
      <c r="A423" s="42" t="s">
        <v>490</v>
      </c>
      <c r="B423" s="6"/>
      <c r="C423" s="6"/>
      <c r="D423" s="6"/>
      <c r="E423" s="6"/>
      <c r="F423" s="42" t="s">
        <v>490</v>
      </c>
      <c r="G423" s="51">
        <v>3</v>
      </c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41">
        <v>44739.459322256946</v>
      </c>
      <c r="S423" s="43">
        <v>44736</v>
      </c>
      <c r="T423" s="42" t="s">
        <v>24</v>
      </c>
      <c r="U423" s="43">
        <v>44747.529120370367</v>
      </c>
      <c r="V423" s="82">
        <f t="shared" si="6"/>
        <v>44747</v>
      </c>
      <c r="W423" s="6"/>
      <c r="X423" s="6"/>
      <c r="Y423" s="6"/>
      <c r="Z423" s="6"/>
    </row>
    <row r="424" spans="1:26" ht="15.75" customHeight="1" x14ac:dyDescent="0.25">
      <c r="A424" s="42" t="s">
        <v>490</v>
      </c>
      <c r="B424" s="6"/>
      <c r="C424" s="6"/>
      <c r="D424" s="6"/>
      <c r="E424" s="6"/>
      <c r="F424" s="42" t="s">
        <v>490</v>
      </c>
      <c r="G424" s="51">
        <v>1</v>
      </c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41">
        <v>44736.587616516204</v>
      </c>
      <c r="S424" s="43">
        <v>44774</v>
      </c>
      <c r="T424" s="42" t="s">
        <v>21</v>
      </c>
      <c r="U424" s="43">
        <v>44788.43109953704</v>
      </c>
      <c r="V424" s="82">
        <f t="shared" si="6"/>
        <v>44788</v>
      </c>
      <c r="W424" s="6"/>
      <c r="X424" s="6"/>
      <c r="Y424" s="6"/>
      <c r="Z424" s="6"/>
    </row>
    <row r="425" spans="1:26" ht="15.75" customHeight="1" x14ac:dyDescent="0.25">
      <c r="A425" s="42" t="s">
        <v>490</v>
      </c>
      <c r="B425" s="6"/>
      <c r="C425" s="6"/>
      <c r="D425" s="42" t="s">
        <v>490</v>
      </c>
      <c r="E425" s="51">
        <v>5</v>
      </c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41">
        <v>44736.501238888886</v>
      </c>
      <c r="S425" s="43">
        <v>44835</v>
      </c>
      <c r="T425" s="42" t="s">
        <v>21</v>
      </c>
      <c r="U425" s="43">
        <v>44837.430011574077</v>
      </c>
      <c r="V425" s="82">
        <f t="shared" si="6"/>
        <v>44837</v>
      </c>
      <c r="W425" s="6"/>
      <c r="X425" s="6"/>
      <c r="Y425" s="6"/>
      <c r="Z425" s="6"/>
    </row>
    <row r="426" spans="1:26" ht="15.75" customHeight="1" x14ac:dyDescent="0.25">
      <c r="A426" s="42" t="s">
        <v>490</v>
      </c>
      <c r="B426" s="6"/>
      <c r="C426" s="6"/>
      <c r="D426" s="42" t="s">
        <v>490</v>
      </c>
      <c r="E426" s="51">
        <v>1</v>
      </c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41">
        <v>44734.482362002316</v>
      </c>
      <c r="S426" s="43">
        <v>44771</v>
      </c>
      <c r="T426" s="42" t="s">
        <v>21</v>
      </c>
      <c r="U426" s="43">
        <v>45215.969826388886</v>
      </c>
      <c r="V426" s="82">
        <f t="shared" si="6"/>
        <v>45215</v>
      </c>
      <c r="W426" s="6"/>
      <c r="X426" s="6"/>
      <c r="Y426" s="6"/>
      <c r="Z426" s="6"/>
    </row>
    <row r="427" spans="1:26" ht="15.75" customHeight="1" x14ac:dyDescent="0.25">
      <c r="A427" s="42" t="s">
        <v>490</v>
      </c>
      <c r="B427" s="6"/>
      <c r="C427" s="6"/>
      <c r="D427" s="42" t="s">
        <v>490</v>
      </c>
      <c r="E427" s="51">
        <v>1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41">
        <v>44734.468523263888</v>
      </c>
      <c r="S427" s="43">
        <v>44749</v>
      </c>
      <c r="T427" s="42" t="s">
        <v>24</v>
      </c>
      <c r="U427" s="43">
        <v>44747.533437500002</v>
      </c>
      <c r="V427" s="82">
        <f t="shared" si="6"/>
        <v>44747</v>
      </c>
      <c r="W427" s="6"/>
      <c r="X427" s="6"/>
      <c r="Y427" s="6"/>
      <c r="Z427" s="6"/>
    </row>
    <row r="428" spans="1:26" ht="15.75" customHeight="1" x14ac:dyDescent="0.25">
      <c r="A428" s="42" t="s">
        <v>490</v>
      </c>
      <c r="B428" s="6"/>
      <c r="C428" s="6"/>
      <c r="D428" s="42" t="s">
        <v>490</v>
      </c>
      <c r="E428" s="51">
        <v>7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41">
        <v>44733.660782754632</v>
      </c>
      <c r="S428" s="43">
        <v>44835</v>
      </c>
      <c r="T428" s="42" t="s">
        <v>21</v>
      </c>
      <c r="U428" s="43">
        <v>44826.673668981479</v>
      </c>
      <c r="V428" s="82">
        <f t="shared" si="6"/>
        <v>44826</v>
      </c>
      <c r="W428" s="6"/>
      <c r="X428" s="6"/>
      <c r="Y428" s="6"/>
      <c r="Z428" s="6"/>
    </row>
    <row r="429" spans="1:26" ht="15.75" customHeight="1" x14ac:dyDescent="0.25">
      <c r="A429" s="42" t="s">
        <v>490</v>
      </c>
      <c r="B429" s="6"/>
      <c r="C429" s="6"/>
      <c r="D429" s="42" t="s">
        <v>490</v>
      </c>
      <c r="E429" s="51">
        <v>1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41">
        <v>44729.419310335645</v>
      </c>
      <c r="S429" s="43">
        <v>44743</v>
      </c>
      <c r="T429" s="42" t="s">
        <v>21</v>
      </c>
      <c r="U429" s="43">
        <v>44736.597569444442</v>
      </c>
      <c r="V429" s="82">
        <f t="shared" si="6"/>
        <v>44736</v>
      </c>
      <c r="W429" s="6"/>
      <c r="X429" s="6"/>
      <c r="Y429" s="6"/>
      <c r="Z429" s="6"/>
    </row>
    <row r="430" spans="1:26" ht="15.75" customHeight="1" x14ac:dyDescent="0.25">
      <c r="A430" s="42" t="s">
        <v>490</v>
      </c>
      <c r="B430" s="6"/>
      <c r="C430" s="6"/>
      <c r="D430" s="42" t="s">
        <v>490</v>
      </c>
      <c r="E430" s="51">
        <v>2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41">
        <v>44728.76099239583</v>
      </c>
      <c r="S430" s="43">
        <v>44830</v>
      </c>
      <c r="T430" s="42" t="s">
        <v>24</v>
      </c>
      <c r="U430" s="43">
        <v>44816.592569444445</v>
      </c>
      <c r="V430" s="82">
        <f t="shared" si="6"/>
        <v>44816</v>
      </c>
      <c r="W430" s="6"/>
      <c r="X430" s="6"/>
      <c r="Y430" s="6"/>
      <c r="Z430" s="6"/>
    </row>
    <row r="431" spans="1:26" ht="15.75" customHeight="1" x14ac:dyDescent="0.25">
      <c r="A431" s="42" t="s">
        <v>490</v>
      </c>
      <c r="B431" s="6"/>
      <c r="C431" s="6"/>
      <c r="D431" s="42" t="s">
        <v>490</v>
      </c>
      <c r="E431" s="51">
        <v>2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41">
        <v>44728.474397453705</v>
      </c>
      <c r="S431" s="43">
        <v>44774</v>
      </c>
      <c r="T431" s="42" t="s">
        <v>24</v>
      </c>
      <c r="U431" s="43">
        <v>44764.715474537035</v>
      </c>
      <c r="V431" s="82">
        <f t="shared" si="6"/>
        <v>44764</v>
      </c>
      <c r="W431" s="6"/>
      <c r="X431" s="6"/>
      <c r="Y431" s="6"/>
      <c r="Z431" s="6"/>
    </row>
    <row r="432" spans="1:26" ht="15.75" customHeight="1" x14ac:dyDescent="0.25">
      <c r="A432" s="45" t="s">
        <v>490</v>
      </c>
      <c r="B432" s="6"/>
      <c r="C432" s="6"/>
      <c r="D432" s="45" t="s">
        <v>490</v>
      </c>
      <c r="E432" s="52">
        <v>1</v>
      </c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44">
        <v>44728.400229895837</v>
      </c>
      <c r="S432" s="46">
        <v>45300</v>
      </c>
      <c r="T432" s="45" t="s">
        <v>24</v>
      </c>
      <c r="U432" s="46"/>
      <c r="V432" s="82" t="str">
        <f t="shared" si="6"/>
        <v/>
      </c>
      <c r="W432" s="6"/>
      <c r="X432" s="6"/>
      <c r="Y432" s="6"/>
      <c r="Z432" s="6"/>
    </row>
    <row r="433" spans="1:26" ht="15.75" customHeight="1" x14ac:dyDescent="0.25">
      <c r="A433" s="42" t="s">
        <v>490</v>
      </c>
      <c r="B433" s="42" t="s">
        <v>490</v>
      </c>
      <c r="C433" s="51">
        <v>1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41">
        <v>44727.574836307867</v>
      </c>
      <c r="S433" s="43">
        <v>44743</v>
      </c>
      <c r="T433" s="42" t="s">
        <v>21</v>
      </c>
      <c r="U433" s="43">
        <v>44733.667025462964</v>
      </c>
      <c r="V433" s="82">
        <f t="shared" si="6"/>
        <v>44733</v>
      </c>
      <c r="W433" s="6"/>
      <c r="X433" s="6"/>
      <c r="Y433" s="6"/>
      <c r="Z433" s="6"/>
    </row>
    <row r="434" spans="1:26" ht="15.75" customHeight="1" x14ac:dyDescent="0.25">
      <c r="A434" s="42" t="s">
        <v>490</v>
      </c>
      <c r="B434" s="42" t="s">
        <v>490</v>
      </c>
      <c r="C434" s="51">
        <v>1</v>
      </c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41">
        <v>44720.540451469904</v>
      </c>
      <c r="S434" s="43">
        <v>44742</v>
      </c>
      <c r="T434" s="42" t="s">
        <v>21</v>
      </c>
      <c r="U434" s="43">
        <v>44733.624039351853</v>
      </c>
      <c r="V434" s="82">
        <f t="shared" si="6"/>
        <v>44733</v>
      </c>
      <c r="W434" s="6"/>
      <c r="X434" s="6"/>
      <c r="Y434" s="6"/>
      <c r="Z434" s="6"/>
    </row>
    <row r="435" spans="1:26" ht="15.75" customHeight="1" x14ac:dyDescent="0.25">
      <c r="A435" s="42" t="s">
        <v>490</v>
      </c>
      <c r="B435" s="6"/>
      <c r="C435" s="6"/>
      <c r="D435" s="42" t="s">
        <v>490</v>
      </c>
      <c r="E435" s="51">
        <v>1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41">
        <v>44719.519586423608</v>
      </c>
      <c r="S435" s="43">
        <v>44774</v>
      </c>
      <c r="T435" s="42" t="s">
        <v>24</v>
      </c>
      <c r="U435" s="43">
        <v>44771.610717592594</v>
      </c>
      <c r="V435" s="82">
        <f t="shared" si="6"/>
        <v>44771</v>
      </c>
      <c r="W435" s="6"/>
      <c r="X435" s="6"/>
      <c r="Y435" s="6"/>
      <c r="Z435" s="6"/>
    </row>
    <row r="436" spans="1:26" ht="15.75" customHeight="1" x14ac:dyDescent="0.25">
      <c r="A436" s="42" t="s">
        <v>490</v>
      </c>
      <c r="B436" s="6"/>
      <c r="C436" s="6"/>
      <c r="D436" s="42" t="s">
        <v>490</v>
      </c>
      <c r="E436" s="51">
        <v>2</v>
      </c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41">
        <v>44719.418482094909</v>
      </c>
      <c r="S436" s="43">
        <v>44749</v>
      </c>
      <c r="T436" s="42" t="s">
        <v>24</v>
      </c>
      <c r="U436" s="43">
        <v>44747.530856481484</v>
      </c>
      <c r="V436" s="82">
        <f t="shared" si="6"/>
        <v>44747</v>
      </c>
      <c r="W436" s="6"/>
      <c r="X436" s="6"/>
      <c r="Y436" s="6"/>
      <c r="Z436" s="6"/>
    </row>
    <row r="437" spans="1:26" ht="15.75" customHeight="1" x14ac:dyDescent="0.25">
      <c r="A437" s="42" t="s">
        <v>490</v>
      </c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42" t="s">
        <v>490</v>
      </c>
      <c r="M437" s="51">
        <v>1</v>
      </c>
      <c r="N437" s="6"/>
      <c r="O437" s="6"/>
      <c r="P437" s="6"/>
      <c r="Q437" s="6"/>
      <c r="R437" s="41">
        <v>44714.643546145831</v>
      </c>
      <c r="S437" s="43">
        <v>44735</v>
      </c>
      <c r="T437" s="42" t="s">
        <v>21</v>
      </c>
      <c r="U437" s="43">
        <v>44735.408495370371</v>
      </c>
      <c r="V437" s="82">
        <f t="shared" si="6"/>
        <v>44735</v>
      </c>
      <c r="W437" s="6"/>
      <c r="X437" s="6"/>
      <c r="Y437" s="6"/>
      <c r="Z437" s="6"/>
    </row>
    <row r="438" spans="1:26" ht="15.75" customHeight="1" x14ac:dyDescent="0.25">
      <c r="A438" s="42" t="s">
        <v>490</v>
      </c>
      <c r="B438" s="6"/>
      <c r="C438" s="6"/>
      <c r="D438" s="42" t="s">
        <v>490</v>
      </c>
      <c r="E438" s="51">
        <v>1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41">
        <v>44714.415679479163</v>
      </c>
      <c r="S438" s="43">
        <v>44743</v>
      </c>
      <c r="T438" s="42" t="s">
        <v>21</v>
      </c>
      <c r="U438" s="43">
        <v>44736.596006944441</v>
      </c>
      <c r="V438" s="82">
        <f t="shared" si="6"/>
        <v>44736</v>
      </c>
      <c r="W438" s="6"/>
      <c r="X438" s="6"/>
      <c r="Y438" s="6"/>
      <c r="Z438" s="6"/>
    </row>
    <row r="439" spans="1:26" ht="15.75" customHeight="1" x14ac:dyDescent="0.25">
      <c r="A439" s="42" t="s">
        <v>490</v>
      </c>
      <c r="B439" s="6"/>
      <c r="C439" s="6"/>
      <c r="D439" s="42" t="s">
        <v>490</v>
      </c>
      <c r="E439" s="51">
        <v>1</v>
      </c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41">
        <v>44712.718699849538</v>
      </c>
      <c r="S439" s="43">
        <v>44742</v>
      </c>
      <c r="T439" s="42" t="s">
        <v>21</v>
      </c>
      <c r="U439" s="43">
        <v>44726.695254629631</v>
      </c>
      <c r="V439" s="82">
        <f t="shared" si="6"/>
        <v>44726</v>
      </c>
      <c r="W439" s="6"/>
      <c r="X439" s="6"/>
      <c r="Y439" s="6"/>
      <c r="Z439" s="6"/>
    </row>
    <row r="440" spans="1:26" ht="15.75" customHeight="1" x14ac:dyDescent="0.25">
      <c r="A440" s="42" t="s">
        <v>490</v>
      </c>
      <c r="B440" s="6"/>
      <c r="C440" s="6"/>
      <c r="D440" s="6"/>
      <c r="E440" s="6"/>
      <c r="F440" s="42" t="s">
        <v>490</v>
      </c>
      <c r="G440" s="51">
        <v>1</v>
      </c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41">
        <v>44706.70222728009</v>
      </c>
      <c r="S440" s="43">
        <v>44739</v>
      </c>
      <c r="T440" s="42" t="s">
        <v>22</v>
      </c>
      <c r="U440" s="43">
        <v>44728.570011574076</v>
      </c>
      <c r="V440" s="82">
        <f t="shared" si="6"/>
        <v>44728</v>
      </c>
      <c r="W440" s="6"/>
      <c r="X440" s="6"/>
      <c r="Y440" s="6"/>
      <c r="Z440" s="6"/>
    </row>
    <row r="441" spans="1:26" ht="15.75" customHeight="1" x14ac:dyDescent="0.25">
      <c r="A441" s="42" t="s">
        <v>490</v>
      </c>
      <c r="B441" s="6"/>
      <c r="C441" s="6"/>
      <c r="D441" s="42" t="s">
        <v>490</v>
      </c>
      <c r="E441" s="51">
        <v>1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41">
        <v>44706.534959988428</v>
      </c>
      <c r="S441" s="43">
        <v>44739</v>
      </c>
      <c r="T441" s="42" t="s">
        <v>22</v>
      </c>
      <c r="U441" s="43">
        <v>44728.473483796297</v>
      </c>
      <c r="V441" s="82">
        <f t="shared" si="6"/>
        <v>44728</v>
      </c>
      <c r="W441" s="6"/>
      <c r="X441" s="6"/>
      <c r="Y441" s="6"/>
      <c r="Z441" s="6"/>
    </row>
    <row r="442" spans="1:26" ht="15.75" customHeight="1" x14ac:dyDescent="0.25">
      <c r="A442" s="42" t="s">
        <v>490</v>
      </c>
      <c r="B442" s="6"/>
      <c r="C442" s="6"/>
      <c r="D442" s="6"/>
      <c r="E442" s="6"/>
      <c r="F442" s="42" t="s">
        <v>490</v>
      </c>
      <c r="G442" s="51">
        <v>1</v>
      </c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41">
        <v>44705.745674039354</v>
      </c>
      <c r="S442" s="43">
        <v>44735</v>
      </c>
      <c r="T442" s="42" t="s">
        <v>21</v>
      </c>
      <c r="U442" s="43">
        <v>44736.702245370368</v>
      </c>
      <c r="V442" s="82">
        <f t="shared" si="6"/>
        <v>44736</v>
      </c>
      <c r="W442" s="6"/>
      <c r="X442" s="6"/>
      <c r="Y442" s="6"/>
      <c r="Z442" s="6"/>
    </row>
    <row r="443" spans="1:26" ht="15.75" customHeight="1" x14ac:dyDescent="0.25">
      <c r="A443" s="42" t="s">
        <v>490</v>
      </c>
      <c r="B443" s="6"/>
      <c r="C443" s="6"/>
      <c r="D443" s="42" t="s">
        <v>490</v>
      </c>
      <c r="E443" s="51">
        <v>1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41">
        <v>44705.7168662037</v>
      </c>
      <c r="S443" s="43">
        <v>44739</v>
      </c>
      <c r="T443" s="42" t="s">
        <v>22</v>
      </c>
      <c r="U443" s="43">
        <v>44728.767928240741</v>
      </c>
      <c r="V443" s="82">
        <f t="shared" si="6"/>
        <v>44728</v>
      </c>
      <c r="W443" s="6"/>
      <c r="X443" s="6"/>
      <c r="Y443" s="6"/>
      <c r="Z443" s="6"/>
    </row>
    <row r="444" spans="1:26" ht="15.75" customHeight="1" x14ac:dyDescent="0.25">
      <c r="A444" s="42" t="s">
        <v>490</v>
      </c>
      <c r="B444" s="6"/>
      <c r="C444" s="6"/>
      <c r="D444" s="42" t="s">
        <v>490</v>
      </c>
      <c r="E444" s="51">
        <v>2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41">
        <v>44705.614210381944</v>
      </c>
      <c r="S444" s="43">
        <v>44742</v>
      </c>
      <c r="T444" s="42" t="s">
        <v>21</v>
      </c>
      <c r="U444" s="43">
        <v>44746.550891203704</v>
      </c>
      <c r="V444" s="82">
        <f t="shared" si="6"/>
        <v>44746</v>
      </c>
      <c r="W444" s="6"/>
      <c r="X444" s="6"/>
      <c r="Y444" s="6"/>
      <c r="Z444" s="6"/>
    </row>
    <row r="445" spans="1:26" ht="15.75" customHeight="1" x14ac:dyDescent="0.25">
      <c r="A445" s="42" t="s">
        <v>490</v>
      </c>
      <c r="B445" s="6"/>
      <c r="C445" s="6"/>
      <c r="D445" s="6"/>
      <c r="E445" s="6"/>
      <c r="F445" s="42" t="s">
        <v>490</v>
      </c>
      <c r="G445" s="51">
        <v>5</v>
      </c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41">
        <v>44705.476229016203</v>
      </c>
      <c r="S445" s="43">
        <v>44879</v>
      </c>
      <c r="T445" s="42" t="s">
        <v>21</v>
      </c>
      <c r="U445" s="43">
        <v>44866.607997685183</v>
      </c>
      <c r="V445" s="82">
        <f t="shared" si="6"/>
        <v>44866</v>
      </c>
      <c r="W445" s="6"/>
      <c r="X445" s="6"/>
      <c r="Y445" s="6"/>
      <c r="Z445" s="6"/>
    </row>
    <row r="446" spans="1:26" ht="15.75" customHeight="1" x14ac:dyDescent="0.25">
      <c r="A446" s="45" t="s">
        <v>490</v>
      </c>
      <c r="B446" s="6"/>
      <c r="C446" s="6"/>
      <c r="D446" s="45" t="s">
        <v>490</v>
      </c>
      <c r="E446" s="52">
        <v>1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44">
        <v>44705.398695983793</v>
      </c>
      <c r="S446" s="46">
        <v>45289</v>
      </c>
      <c r="T446" s="45" t="s">
        <v>21</v>
      </c>
      <c r="U446" s="46"/>
      <c r="V446" s="82" t="str">
        <f t="shared" si="6"/>
        <v/>
      </c>
      <c r="W446" s="6"/>
      <c r="X446" s="6"/>
      <c r="Y446" s="6"/>
      <c r="Z446" s="6"/>
    </row>
    <row r="447" spans="1:26" ht="15.75" customHeight="1" x14ac:dyDescent="0.25">
      <c r="A447" s="42" t="s">
        <v>490</v>
      </c>
      <c r="B447" s="6"/>
      <c r="C447" s="6"/>
      <c r="D447" s="42" t="s">
        <v>490</v>
      </c>
      <c r="E447" s="51">
        <v>1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41">
        <v>44700.493120254629</v>
      </c>
      <c r="S447" s="43">
        <v>44739</v>
      </c>
      <c r="T447" s="42" t="s">
        <v>24</v>
      </c>
      <c r="U447" s="43">
        <v>44726.741828703707</v>
      </c>
      <c r="V447" s="82">
        <f t="shared" si="6"/>
        <v>44726</v>
      </c>
      <c r="W447" s="6"/>
      <c r="X447" s="6"/>
      <c r="Y447" s="6"/>
      <c r="Z447" s="6"/>
    </row>
    <row r="448" spans="1:26" ht="15.75" customHeight="1" x14ac:dyDescent="0.25">
      <c r="A448" s="42" t="s">
        <v>490</v>
      </c>
      <c r="B448" s="6"/>
      <c r="C448" s="6"/>
      <c r="D448" s="42" t="s">
        <v>490</v>
      </c>
      <c r="E448" s="51">
        <v>3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41">
        <v>44697.75121855324</v>
      </c>
      <c r="S448" s="43">
        <v>44865</v>
      </c>
      <c r="T448" s="42" t="s">
        <v>24</v>
      </c>
      <c r="U448" s="43">
        <v>44866.606365740743</v>
      </c>
      <c r="V448" s="82">
        <f t="shared" si="6"/>
        <v>44866</v>
      </c>
      <c r="W448" s="6"/>
      <c r="X448" s="6"/>
      <c r="Y448" s="6"/>
      <c r="Z448" s="6"/>
    </row>
    <row r="449" spans="1:26" ht="15.75" customHeight="1" x14ac:dyDescent="0.25">
      <c r="A449" s="42" t="s">
        <v>490</v>
      </c>
      <c r="B449" s="6"/>
      <c r="C449" s="6"/>
      <c r="D449" s="42" t="s">
        <v>490</v>
      </c>
      <c r="E449" s="51">
        <v>2</v>
      </c>
      <c r="F449" s="6"/>
      <c r="G449" s="51">
        <v>1</v>
      </c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41">
        <v>44697.749761840278</v>
      </c>
      <c r="S449" s="43">
        <v>44858</v>
      </c>
      <c r="T449" s="42" t="s">
        <v>24</v>
      </c>
      <c r="U449" s="43">
        <v>44795.644837962966</v>
      </c>
      <c r="V449" s="82">
        <f t="shared" si="6"/>
        <v>44795</v>
      </c>
      <c r="W449" s="6"/>
      <c r="X449" s="6"/>
      <c r="Y449" s="6"/>
      <c r="Z449" s="6"/>
    </row>
    <row r="450" spans="1:26" ht="15.75" customHeight="1" x14ac:dyDescent="0.25">
      <c r="A450" s="42" t="s">
        <v>490</v>
      </c>
      <c r="B450" s="6"/>
      <c r="C450" s="51">
        <v>1</v>
      </c>
      <c r="D450" s="42" t="s">
        <v>490</v>
      </c>
      <c r="E450" s="51">
        <v>1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41">
        <v>44697.704249155089</v>
      </c>
      <c r="S450" s="43">
        <v>44742</v>
      </c>
      <c r="T450" s="42" t="s">
        <v>21</v>
      </c>
      <c r="U450" s="43">
        <v>44732.692708333336</v>
      </c>
      <c r="V450" s="82">
        <f t="shared" si="6"/>
        <v>44732</v>
      </c>
      <c r="W450" s="6"/>
      <c r="X450" s="6"/>
      <c r="Y450" s="6"/>
      <c r="Z450" s="6"/>
    </row>
    <row r="451" spans="1:26" ht="15.75" customHeight="1" x14ac:dyDescent="0.25">
      <c r="A451" s="42" t="s">
        <v>490</v>
      </c>
      <c r="B451" s="6"/>
      <c r="C451" s="6"/>
      <c r="D451" s="42" t="s">
        <v>490</v>
      </c>
      <c r="E451" s="51">
        <v>2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41">
        <v>44694.67922662037</v>
      </c>
      <c r="S451" s="43">
        <v>44732</v>
      </c>
      <c r="T451" s="42" t="s">
        <v>24</v>
      </c>
      <c r="U451" s="43">
        <v>44718.52244212963</v>
      </c>
      <c r="V451" s="82">
        <f t="shared" si="6"/>
        <v>44718</v>
      </c>
      <c r="W451" s="6"/>
      <c r="X451" s="6"/>
      <c r="Y451" s="6"/>
      <c r="Z451" s="6"/>
    </row>
    <row r="452" spans="1:26" ht="15.75" customHeight="1" x14ac:dyDescent="0.25">
      <c r="A452" s="42" t="s">
        <v>490</v>
      </c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41">
        <v>44694.48583996528</v>
      </c>
      <c r="S452" s="43">
        <v>44760</v>
      </c>
      <c r="T452" s="42" t="s">
        <v>21</v>
      </c>
      <c r="U452" s="43">
        <v>44907.676898148151</v>
      </c>
      <c r="V452" s="82">
        <f t="shared" si="6"/>
        <v>44907</v>
      </c>
      <c r="W452" s="6"/>
      <c r="X452" s="6"/>
      <c r="Y452" s="6"/>
      <c r="Z452" s="6"/>
    </row>
    <row r="453" spans="1:26" ht="15.75" customHeight="1" x14ac:dyDescent="0.25">
      <c r="A453" s="42" t="s">
        <v>490</v>
      </c>
      <c r="B453" s="6"/>
      <c r="C453" s="6"/>
      <c r="D453" s="42" t="s">
        <v>490</v>
      </c>
      <c r="E453" s="51">
        <v>2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41">
        <v>44693.561394710647</v>
      </c>
      <c r="S453" s="43">
        <v>44774</v>
      </c>
      <c r="T453" s="42" t="s">
        <v>24</v>
      </c>
      <c r="U453" s="43">
        <v>44771.615173611113</v>
      </c>
      <c r="V453" s="82">
        <f t="shared" si="6"/>
        <v>44771</v>
      </c>
      <c r="W453" s="6"/>
      <c r="X453" s="6"/>
      <c r="Y453" s="6"/>
      <c r="Z453" s="6"/>
    </row>
    <row r="454" spans="1:26" ht="15.75" customHeight="1" x14ac:dyDescent="0.25">
      <c r="A454" s="42" t="s">
        <v>490</v>
      </c>
      <c r="B454" s="6"/>
      <c r="C454" s="6"/>
      <c r="D454" s="6"/>
      <c r="E454" s="6"/>
      <c r="F454" s="42" t="s">
        <v>490</v>
      </c>
      <c r="G454" s="51">
        <v>1</v>
      </c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41">
        <v>44692.722920219909</v>
      </c>
      <c r="S454" s="43">
        <v>44693</v>
      </c>
      <c r="T454" s="42" t="s">
        <v>24</v>
      </c>
      <c r="U454" s="43">
        <v>44713.590486111112</v>
      </c>
      <c r="V454" s="82">
        <f t="shared" si="6"/>
        <v>44713</v>
      </c>
      <c r="W454" s="6"/>
      <c r="X454" s="6"/>
      <c r="Y454" s="6"/>
      <c r="Z454" s="6"/>
    </row>
    <row r="455" spans="1:26" ht="15.75" customHeight="1" x14ac:dyDescent="0.25">
      <c r="A455" s="42" t="s">
        <v>490</v>
      </c>
      <c r="B455" s="6"/>
      <c r="C455" s="6"/>
      <c r="D455" s="42" t="s">
        <v>490</v>
      </c>
      <c r="E455" s="51">
        <v>1</v>
      </c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41">
        <v>44692.635728553243</v>
      </c>
      <c r="S455" s="43">
        <v>44739</v>
      </c>
      <c r="T455" s="42" t="s">
        <v>24</v>
      </c>
      <c r="U455" s="43">
        <v>44726.750243055554</v>
      </c>
      <c r="V455" s="82">
        <f t="shared" si="6"/>
        <v>44726</v>
      </c>
      <c r="W455" s="6"/>
      <c r="X455" s="6"/>
      <c r="Y455" s="6"/>
      <c r="Z455" s="6"/>
    </row>
    <row r="456" spans="1:26" ht="15.75" customHeight="1" x14ac:dyDescent="0.25">
      <c r="A456" s="42" t="s">
        <v>490</v>
      </c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41">
        <v>44686.757056168979</v>
      </c>
      <c r="S456" s="43">
        <v>44687</v>
      </c>
      <c r="T456" s="42" t="s">
        <v>21</v>
      </c>
      <c r="U456" s="43">
        <v>44697.625162037039</v>
      </c>
      <c r="V456" s="82">
        <f t="shared" ref="V456:V519" si="7">IFERROR(DATEVALUE(TEXT(LEFT(U456,10),"ДД.ММ.ГГГГ")),"")</f>
        <v>44697</v>
      </c>
      <c r="W456" s="6"/>
      <c r="X456" s="6"/>
      <c r="Y456" s="6"/>
      <c r="Z456" s="6"/>
    </row>
    <row r="457" spans="1:26" ht="15.75" customHeight="1" x14ac:dyDescent="0.25">
      <c r="A457" s="42" t="s">
        <v>490</v>
      </c>
      <c r="B457" s="6"/>
      <c r="C457" s="6"/>
      <c r="D457" s="42" t="s">
        <v>490</v>
      </c>
      <c r="E457" s="51">
        <v>2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41">
        <v>44678.671531481479</v>
      </c>
      <c r="S457" s="43">
        <v>44708</v>
      </c>
      <c r="T457" s="42" t="s">
        <v>21</v>
      </c>
      <c r="U457" s="43">
        <v>44708.709340277775</v>
      </c>
      <c r="V457" s="82">
        <f t="shared" si="7"/>
        <v>44708</v>
      </c>
      <c r="W457" s="6"/>
      <c r="X457" s="6"/>
      <c r="Y457" s="6"/>
      <c r="Z457" s="6"/>
    </row>
    <row r="458" spans="1:26" ht="15.75" customHeight="1" x14ac:dyDescent="0.25">
      <c r="A458" s="42" t="s">
        <v>490</v>
      </c>
      <c r="B458" s="6"/>
      <c r="C458" s="6"/>
      <c r="D458" s="42" t="s">
        <v>490</v>
      </c>
      <c r="E458" s="51">
        <v>1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41">
        <v>44678.581705324075</v>
      </c>
      <c r="S458" s="43">
        <v>44760</v>
      </c>
      <c r="T458" s="42" t="s">
        <v>21</v>
      </c>
      <c r="U458" s="43">
        <v>44760.397592592592</v>
      </c>
      <c r="V458" s="82">
        <f t="shared" si="7"/>
        <v>44760</v>
      </c>
      <c r="W458" s="6"/>
      <c r="X458" s="6"/>
      <c r="Y458" s="6"/>
      <c r="Z458" s="6"/>
    </row>
    <row r="459" spans="1:26" ht="15.75" customHeight="1" x14ac:dyDescent="0.25">
      <c r="A459" s="42" t="s">
        <v>490</v>
      </c>
      <c r="B459" s="6"/>
      <c r="C459" s="6"/>
      <c r="D459" s="42" t="s">
        <v>490</v>
      </c>
      <c r="E459" s="51">
        <v>5</v>
      </c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41">
        <v>44676.666077314818</v>
      </c>
      <c r="S459" s="43">
        <v>44816</v>
      </c>
      <c r="T459" s="42" t="s">
        <v>21</v>
      </c>
      <c r="U459" s="43">
        <v>44816.597766203704</v>
      </c>
      <c r="V459" s="82">
        <f t="shared" si="7"/>
        <v>44816</v>
      </c>
      <c r="W459" s="6"/>
      <c r="X459" s="6"/>
      <c r="Y459" s="6"/>
      <c r="Z459" s="6"/>
    </row>
    <row r="460" spans="1:26" ht="15.75" customHeight="1" x14ac:dyDescent="0.25">
      <c r="A460" s="45" t="s">
        <v>490</v>
      </c>
      <c r="B460" s="45" t="s">
        <v>490</v>
      </c>
      <c r="C460" s="52">
        <v>1</v>
      </c>
      <c r="D460" s="6"/>
      <c r="E460" s="6"/>
      <c r="F460" s="45" t="s">
        <v>490</v>
      </c>
      <c r="G460" s="52">
        <v>1</v>
      </c>
      <c r="H460" s="6"/>
      <c r="I460" s="6"/>
      <c r="J460" s="6"/>
      <c r="K460" s="6"/>
      <c r="L460" s="45" t="s">
        <v>490</v>
      </c>
      <c r="M460" s="52">
        <v>1</v>
      </c>
      <c r="N460" s="6"/>
      <c r="O460" s="6"/>
      <c r="P460" s="6"/>
      <c r="Q460" s="6"/>
      <c r="R460" s="44">
        <v>44672.619824687499</v>
      </c>
      <c r="S460" s="46">
        <v>45300</v>
      </c>
      <c r="T460" s="45" t="s">
        <v>22</v>
      </c>
      <c r="U460" s="46"/>
      <c r="V460" s="82" t="str">
        <f t="shared" si="7"/>
        <v/>
      </c>
      <c r="W460" s="6"/>
      <c r="X460" s="6"/>
      <c r="Y460" s="6"/>
      <c r="Z460" s="6"/>
    </row>
    <row r="461" spans="1:26" ht="15.75" customHeight="1" x14ac:dyDescent="0.25">
      <c r="A461" s="42" t="s">
        <v>490</v>
      </c>
      <c r="B461" s="6"/>
      <c r="C461" s="6"/>
      <c r="D461" s="6"/>
      <c r="E461" s="6"/>
      <c r="F461" s="42" t="s">
        <v>490</v>
      </c>
      <c r="G461" s="51">
        <v>3</v>
      </c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41">
        <v>44672.603480439815</v>
      </c>
      <c r="S461" s="43">
        <v>44774</v>
      </c>
      <c r="T461" s="42" t="s">
        <v>22</v>
      </c>
      <c r="U461" s="43">
        <v>44771.601458333331</v>
      </c>
      <c r="V461" s="82">
        <f t="shared" si="7"/>
        <v>44771</v>
      </c>
      <c r="W461" s="6"/>
      <c r="X461" s="6"/>
      <c r="Y461" s="6"/>
      <c r="Z461" s="6"/>
    </row>
    <row r="462" spans="1:26" ht="15.75" customHeight="1" x14ac:dyDescent="0.25">
      <c r="A462" s="42" t="s">
        <v>490</v>
      </c>
      <c r="B462" s="6"/>
      <c r="C462" s="6"/>
      <c r="D462" s="6"/>
      <c r="E462" s="6"/>
      <c r="F462" s="42" t="s">
        <v>490</v>
      </c>
      <c r="G462" s="51">
        <v>2</v>
      </c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41">
        <v>44671.53823903935</v>
      </c>
      <c r="S462" s="43">
        <v>44774</v>
      </c>
      <c r="T462" s="42" t="s">
        <v>22</v>
      </c>
      <c r="U462" s="43">
        <v>44781.710821759261</v>
      </c>
      <c r="V462" s="82">
        <f t="shared" si="7"/>
        <v>44781</v>
      </c>
      <c r="W462" s="6"/>
      <c r="X462" s="6"/>
      <c r="Y462" s="6"/>
      <c r="Z462" s="6"/>
    </row>
    <row r="463" spans="1:26" ht="15.75" customHeight="1" x14ac:dyDescent="0.25">
      <c r="A463" s="42" t="s">
        <v>490</v>
      </c>
      <c r="B463" s="6"/>
      <c r="C463" s="6"/>
      <c r="D463" s="42" t="s">
        <v>490</v>
      </c>
      <c r="E463" s="51">
        <v>2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41">
        <v>44670.511475810184</v>
      </c>
      <c r="S463" s="43">
        <v>44711</v>
      </c>
      <c r="T463" s="42" t="s">
        <v>22</v>
      </c>
      <c r="U463" s="43">
        <v>44705.656134259261</v>
      </c>
      <c r="V463" s="82">
        <f t="shared" si="7"/>
        <v>44705</v>
      </c>
      <c r="W463" s="6"/>
      <c r="X463" s="6"/>
      <c r="Y463" s="6"/>
      <c r="Z463" s="6"/>
    </row>
    <row r="464" spans="1:26" ht="15.75" customHeight="1" x14ac:dyDescent="0.25">
      <c r="A464" s="42" t="s">
        <v>490</v>
      </c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42" t="s">
        <v>490</v>
      </c>
      <c r="M464" s="51">
        <v>1</v>
      </c>
      <c r="N464" s="6"/>
      <c r="O464" s="6"/>
      <c r="P464" s="6"/>
      <c r="Q464" s="6"/>
      <c r="R464" s="41">
        <v>44669.590867592589</v>
      </c>
      <c r="S464" s="43">
        <v>44746</v>
      </c>
      <c r="T464" s="42" t="s">
        <v>21</v>
      </c>
      <c r="U464" s="43">
        <v>44707.727638888886</v>
      </c>
      <c r="V464" s="82">
        <f t="shared" si="7"/>
        <v>44707</v>
      </c>
      <c r="W464" s="6"/>
      <c r="X464" s="6"/>
      <c r="Y464" s="6"/>
      <c r="Z464" s="6"/>
    </row>
    <row r="465" spans="1:26" ht="15.75" customHeight="1" x14ac:dyDescent="0.25">
      <c r="A465" s="42" t="s">
        <v>490</v>
      </c>
      <c r="B465" s="6"/>
      <c r="C465" s="6"/>
      <c r="D465" s="42" t="s">
        <v>490</v>
      </c>
      <c r="E465" s="51">
        <v>1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41">
        <v>44664.618241747688</v>
      </c>
      <c r="S465" s="43">
        <v>44739</v>
      </c>
      <c r="T465" s="42" t="s">
        <v>24</v>
      </c>
      <c r="U465" s="43">
        <v>44680.631516203706</v>
      </c>
      <c r="V465" s="82">
        <f t="shared" si="7"/>
        <v>44680</v>
      </c>
      <c r="W465" s="6"/>
      <c r="X465" s="6"/>
      <c r="Y465" s="6"/>
      <c r="Z465" s="6"/>
    </row>
    <row r="466" spans="1:26" ht="15.75" customHeight="1" x14ac:dyDescent="0.25">
      <c r="A466" s="42" t="s">
        <v>490</v>
      </c>
      <c r="B466" s="6"/>
      <c r="C466" s="6"/>
      <c r="D466" s="42" t="s">
        <v>490</v>
      </c>
      <c r="E466" s="51">
        <v>1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41">
        <v>44664.518270682871</v>
      </c>
      <c r="S466" s="43">
        <v>44739</v>
      </c>
      <c r="T466" s="42" t="s">
        <v>24</v>
      </c>
      <c r="U466" s="43">
        <v>44722.405231481483</v>
      </c>
      <c r="V466" s="82">
        <f t="shared" si="7"/>
        <v>44722</v>
      </c>
      <c r="W466" s="6"/>
      <c r="X466" s="6"/>
      <c r="Y466" s="6"/>
      <c r="Z466" s="6"/>
    </row>
    <row r="467" spans="1:26" ht="15.75" customHeight="1" x14ac:dyDescent="0.25">
      <c r="A467" s="42" t="s">
        <v>490</v>
      </c>
      <c r="B467" s="6"/>
      <c r="C467" s="6"/>
      <c r="D467" s="42" t="s">
        <v>490</v>
      </c>
      <c r="E467" s="51">
        <v>1</v>
      </c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41">
        <v>44664.461184293985</v>
      </c>
      <c r="S467" s="43">
        <v>44739</v>
      </c>
      <c r="T467" s="42" t="s">
        <v>24</v>
      </c>
      <c r="U467" s="43">
        <v>44720.735555555555</v>
      </c>
      <c r="V467" s="82">
        <f t="shared" si="7"/>
        <v>44720</v>
      </c>
      <c r="W467" s="6"/>
      <c r="X467" s="6"/>
      <c r="Y467" s="6"/>
      <c r="Z467" s="6"/>
    </row>
    <row r="468" spans="1:26" ht="15.75" customHeight="1" x14ac:dyDescent="0.25">
      <c r="A468" s="42" t="s">
        <v>490</v>
      </c>
      <c r="B468" s="6"/>
      <c r="C468" s="6"/>
      <c r="D468" s="42" t="s">
        <v>490</v>
      </c>
      <c r="E468" s="51">
        <v>5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41">
        <v>44663.431938425929</v>
      </c>
      <c r="S468" s="43">
        <v>44676</v>
      </c>
      <c r="T468" s="42" t="s">
        <v>21</v>
      </c>
      <c r="U468" s="43">
        <v>44665.479722222219</v>
      </c>
      <c r="V468" s="82">
        <f t="shared" si="7"/>
        <v>44665</v>
      </c>
      <c r="W468" s="6"/>
      <c r="X468" s="6"/>
      <c r="Y468" s="6"/>
      <c r="Z468" s="6"/>
    </row>
    <row r="469" spans="1:26" ht="15.75" customHeight="1" x14ac:dyDescent="0.25">
      <c r="A469" s="42" t="s">
        <v>490</v>
      </c>
      <c r="B469" s="6"/>
      <c r="C469" s="6"/>
      <c r="D469" s="42" t="s">
        <v>490</v>
      </c>
      <c r="E469" s="51">
        <v>1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41">
        <v>44662.551245104165</v>
      </c>
      <c r="S469" s="43">
        <v>44680</v>
      </c>
      <c r="T469" s="42" t="s">
        <v>24</v>
      </c>
      <c r="U469" s="43">
        <v>44676.394675925927</v>
      </c>
      <c r="V469" s="82">
        <f t="shared" si="7"/>
        <v>44676</v>
      </c>
      <c r="W469" s="6"/>
      <c r="X469" s="6"/>
      <c r="Y469" s="6"/>
      <c r="Z469" s="6"/>
    </row>
    <row r="470" spans="1:26" ht="15.75" customHeight="1" x14ac:dyDescent="0.25">
      <c r="A470" s="42" t="s">
        <v>490</v>
      </c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41">
        <v>44659.63937503472</v>
      </c>
      <c r="S470" s="43">
        <v>44781</v>
      </c>
      <c r="T470" s="42" t="s">
        <v>21</v>
      </c>
      <c r="U470" s="43">
        <v>44907.588078703702</v>
      </c>
      <c r="V470" s="82">
        <f t="shared" si="7"/>
        <v>44907</v>
      </c>
      <c r="W470" s="6"/>
      <c r="X470" s="6"/>
      <c r="Y470" s="6"/>
      <c r="Z470" s="6"/>
    </row>
    <row r="471" spans="1:26" ht="15.75" customHeight="1" x14ac:dyDescent="0.25">
      <c r="A471" s="42" t="s">
        <v>490</v>
      </c>
      <c r="B471" s="6"/>
      <c r="C471" s="51">
        <v>1</v>
      </c>
      <c r="D471" s="42" t="s">
        <v>490</v>
      </c>
      <c r="E471" s="51">
        <v>1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41">
        <v>44658.628438078704</v>
      </c>
      <c r="S471" s="43">
        <v>44732</v>
      </c>
      <c r="T471" s="42" t="s">
        <v>21</v>
      </c>
      <c r="U471" s="43">
        <v>44733.618738425925</v>
      </c>
      <c r="V471" s="82">
        <f t="shared" si="7"/>
        <v>44733</v>
      </c>
      <c r="W471" s="6"/>
      <c r="X471" s="6"/>
      <c r="Y471" s="6"/>
      <c r="Z471" s="6"/>
    </row>
    <row r="472" spans="1:26" ht="15.75" customHeight="1" x14ac:dyDescent="0.25">
      <c r="A472" s="45" t="s">
        <v>490</v>
      </c>
      <c r="B472" s="6"/>
      <c r="C472" s="6"/>
      <c r="D472" s="45" t="s">
        <v>490</v>
      </c>
      <c r="E472" s="52">
        <v>4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44">
        <v>44657.571916932873</v>
      </c>
      <c r="S472" s="46">
        <v>45300</v>
      </c>
      <c r="T472" s="45" t="s">
        <v>22</v>
      </c>
      <c r="U472" s="46"/>
      <c r="V472" s="82" t="str">
        <f t="shared" si="7"/>
        <v/>
      </c>
      <c r="W472" s="6"/>
      <c r="X472" s="6"/>
      <c r="Y472" s="6"/>
      <c r="Z472" s="6"/>
    </row>
    <row r="473" spans="1:26" ht="15.75" customHeight="1" x14ac:dyDescent="0.25">
      <c r="A473" s="42" t="s">
        <v>490</v>
      </c>
      <c r="B473" s="6"/>
      <c r="C473" s="6"/>
      <c r="D473" s="42" t="s">
        <v>490</v>
      </c>
      <c r="E473" s="51">
        <v>2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41">
        <v>44655.776866238426</v>
      </c>
      <c r="S473" s="43">
        <v>44708</v>
      </c>
      <c r="T473" s="42" t="s">
        <v>21</v>
      </c>
      <c r="U473" s="43">
        <v>44708.709803240738</v>
      </c>
      <c r="V473" s="82">
        <f t="shared" si="7"/>
        <v>44708</v>
      </c>
      <c r="W473" s="6"/>
      <c r="X473" s="6"/>
      <c r="Y473" s="6"/>
      <c r="Z473" s="6"/>
    </row>
    <row r="474" spans="1:26" ht="15.75" customHeight="1" x14ac:dyDescent="0.25">
      <c r="A474" s="42" t="s">
        <v>490</v>
      </c>
      <c r="B474" s="6"/>
      <c r="C474" s="6"/>
      <c r="D474" s="6"/>
      <c r="E474" s="6"/>
      <c r="F474" s="42" t="s">
        <v>490</v>
      </c>
      <c r="G474" s="51">
        <v>2</v>
      </c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41">
        <v>44655.664988576391</v>
      </c>
      <c r="S474" s="43">
        <v>44676</v>
      </c>
      <c r="T474" s="42" t="s">
        <v>21</v>
      </c>
      <c r="U474" s="43">
        <v>44676.689444444448</v>
      </c>
      <c r="V474" s="82">
        <f t="shared" si="7"/>
        <v>44676</v>
      </c>
      <c r="W474" s="6"/>
      <c r="X474" s="6"/>
      <c r="Y474" s="6"/>
      <c r="Z474" s="6"/>
    </row>
    <row r="475" spans="1:26" ht="15.75" customHeight="1" x14ac:dyDescent="0.25">
      <c r="A475" s="42" t="s">
        <v>490</v>
      </c>
      <c r="B475" s="6"/>
      <c r="C475" s="6"/>
      <c r="D475" s="42" t="s">
        <v>490</v>
      </c>
      <c r="E475" s="51">
        <v>1</v>
      </c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41">
        <v>44655.511547835646</v>
      </c>
      <c r="S475" s="43">
        <v>44711</v>
      </c>
      <c r="T475" s="42" t="s">
        <v>24</v>
      </c>
      <c r="U475" s="43">
        <v>44705.649710648147</v>
      </c>
      <c r="V475" s="82">
        <f t="shared" si="7"/>
        <v>44705</v>
      </c>
      <c r="W475" s="6"/>
      <c r="X475" s="6"/>
      <c r="Y475" s="6"/>
      <c r="Z475" s="6"/>
    </row>
    <row r="476" spans="1:26" ht="15.75" customHeight="1" x14ac:dyDescent="0.25">
      <c r="A476" s="42" t="s">
        <v>490</v>
      </c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42" t="s">
        <v>490</v>
      </c>
      <c r="M476" s="51">
        <v>1</v>
      </c>
      <c r="N476" s="6"/>
      <c r="O476" s="6"/>
      <c r="P476" s="6"/>
      <c r="Q476" s="6"/>
      <c r="R476" s="41">
        <v>44652.720987928238</v>
      </c>
      <c r="S476" s="43">
        <v>44652</v>
      </c>
      <c r="T476" s="42" t="s">
        <v>24</v>
      </c>
      <c r="U476" s="43">
        <v>44664.474652777775</v>
      </c>
      <c r="V476" s="82">
        <f t="shared" si="7"/>
        <v>44664</v>
      </c>
      <c r="W476" s="6"/>
      <c r="X476" s="6"/>
      <c r="Y476" s="6"/>
      <c r="Z476" s="6"/>
    </row>
    <row r="477" spans="1:26" ht="15.75" customHeight="1" x14ac:dyDescent="0.25">
      <c r="A477" s="42" t="s">
        <v>490</v>
      </c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42" t="s">
        <v>490</v>
      </c>
      <c r="M477" s="51">
        <v>1</v>
      </c>
      <c r="N477" s="6"/>
      <c r="O477" s="6"/>
      <c r="P477" s="6"/>
      <c r="Q477" s="6"/>
      <c r="R477" s="41">
        <v>44652.674179594906</v>
      </c>
      <c r="S477" s="43">
        <v>44652</v>
      </c>
      <c r="T477" s="42" t="s">
        <v>22</v>
      </c>
      <c r="U477" s="43">
        <v>44665.490844907406</v>
      </c>
      <c r="V477" s="82">
        <f t="shared" si="7"/>
        <v>44665</v>
      </c>
      <c r="W477" s="6"/>
      <c r="X477" s="6"/>
      <c r="Y477" s="6"/>
      <c r="Z477" s="6"/>
    </row>
    <row r="478" spans="1:26" ht="15.75" customHeight="1" x14ac:dyDescent="0.25">
      <c r="A478" s="42" t="s">
        <v>490</v>
      </c>
      <c r="B478" s="6"/>
      <c r="C478" s="6"/>
      <c r="D478" s="6"/>
      <c r="E478" s="6"/>
      <c r="F478" s="42" t="s">
        <v>490</v>
      </c>
      <c r="G478" s="51">
        <v>5</v>
      </c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41">
        <v>44651.541482754626</v>
      </c>
      <c r="S478" s="43">
        <v>44879</v>
      </c>
      <c r="T478" s="42" t="s">
        <v>21</v>
      </c>
      <c r="U478" s="43">
        <v>44868.605925925927</v>
      </c>
      <c r="V478" s="82">
        <f t="shared" si="7"/>
        <v>44868</v>
      </c>
      <c r="W478" s="6"/>
      <c r="X478" s="6"/>
      <c r="Y478" s="6"/>
      <c r="Z478" s="6"/>
    </row>
    <row r="479" spans="1:26" ht="15.75" customHeight="1" x14ac:dyDescent="0.25">
      <c r="A479" s="42" t="s">
        <v>490</v>
      </c>
      <c r="B479" s="6"/>
      <c r="C479" s="6"/>
      <c r="D479" s="42" t="s">
        <v>490</v>
      </c>
      <c r="E479" s="51">
        <v>5</v>
      </c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41">
        <v>44651.389717094906</v>
      </c>
      <c r="S479" s="43">
        <v>44816</v>
      </c>
      <c r="T479" s="42" t="s">
        <v>21</v>
      </c>
      <c r="U479" s="43">
        <v>44816.531261574077</v>
      </c>
      <c r="V479" s="82">
        <f t="shared" si="7"/>
        <v>44816</v>
      </c>
      <c r="W479" s="6"/>
      <c r="X479" s="6"/>
      <c r="Y479" s="6"/>
      <c r="Z479" s="6"/>
    </row>
    <row r="480" spans="1:26" ht="15.75" customHeight="1" x14ac:dyDescent="0.25">
      <c r="A480" s="42" t="s">
        <v>490</v>
      </c>
      <c r="B480" s="42" t="s">
        <v>490</v>
      </c>
      <c r="C480" s="51">
        <v>1</v>
      </c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41">
        <v>44650.769599039355</v>
      </c>
      <c r="S480" s="43">
        <v>44816</v>
      </c>
      <c r="T480" s="42" t="s">
        <v>21</v>
      </c>
      <c r="U480" s="43">
        <v>44816.43513888889</v>
      </c>
      <c r="V480" s="82">
        <f t="shared" si="7"/>
        <v>44816</v>
      </c>
      <c r="W480" s="6"/>
      <c r="X480" s="6"/>
      <c r="Y480" s="6"/>
      <c r="Z480" s="6"/>
    </row>
    <row r="481" spans="1:26" ht="15.75" customHeight="1" x14ac:dyDescent="0.25">
      <c r="A481" s="42" t="s">
        <v>490</v>
      </c>
      <c r="B481" s="6"/>
      <c r="C481" s="6"/>
      <c r="D481" s="42" t="s">
        <v>490</v>
      </c>
      <c r="E481" s="51">
        <v>1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41">
        <v>44643.518907488426</v>
      </c>
      <c r="S481" s="43">
        <v>44697</v>
      </c>
      <c r="T481" s="42" t="s">
        <v>21</v>
      </c>
      <c r="U481" s="43">
        <v>44694.637245370373</v>
      </c>
      <c r="V481" s="82">
        <f t="shared" si="7"/>
        <v>44694</v>
      </c>
      <c r="W481" s="6"/>
      <c r="X481" s="6"/>
      <c r="Y481" s="6"/>
      <c r="Z481" s="6"/>
    </row>
    <row r="482" spans="1:26" ht="15.75" customHeight="1" x14ac:dyDescent="0.25">
      <c r="A482" s="42" t="s">
        <v>490</v>
      </c>
      <c r="B482" s="6"/>
      <c r="C482" s="6"/>
      <c r="D482" s="6"/>
      <c r="E482" s="6"/>
      <c r="F482" s="42" t="s">
        <v>490</v>
      </c>
      <c r="G482" s="51">
        <v>1</v>
      </c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41">
        <v>44642.788949652779</v>
      </c>
      <c r="S482" s="43">
        <v>44676</v>
      </c>
      <c r="T482" s="42" t="s">
        <v>24</v>
      </c>
      <c r="U482" s="43">
        <v>44670.402928240743</v>
      </c>
      <c r="V482" s="82">
        <f t="shared" si="7"/>
        <v>44670</v>
      </c>
      <c r="W482" s="6"/>
      <c r="X482" s="6"/>
      <c r="Y482" s="6"/>
      <c r="Z482" s="6"/>
    </row>
    <row r="483" spans="1:26" ht="15.75" customHeight="1" x14ac:dyDescent="0.25">
      <c r="A483" s="42" t="s">
        <v>490</v>
      </c>
      <c r="B483" s="6"/>
      <c r="C483" s="6"/>
      <c r="D483" s="42" t="s">
        <v>490</v>
      </c>
      <c r="E483" s="51">
        <v>3</v>
      </c>
      <c r="F483" s="6"/>
      <c r="G483" s="51">
        <v>1</v>
      </c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41">
        <v>44641.593347372684</v>
      </c>
      <c r="S483" s="43">
        <v>44830</v>
      </c>
      <c r="T483" s="42" t="s">
        <v>22</v>
      </c>
      <c r="U483" s="43">
        <v>44826.726620370369</v>
      </c>
      <c r="V483" s="82">
        <f t="shared" si="7"/>
        <v>44826</v>
      </c>
      <c r="W483" s="6"/>
      <c r="X483" s="6"/>
      <c r="Y483" s="6"/>
      <c r="Z483" s="6"/>
    </row>
    <row r="484" spans="1:26" ht="15.75" customHeight="1" x14ac:dyDescent="0.25">
      <c r="A484" s="42" t="s">
        <v>490</v>
      </c>
      <c r="B484" s="6"/>
      <c r="C484" s="6"/>
      <c r="D484" s="42" t="s">
        <v>490</v>
      </c>
      <c r="E484" s="51">
        <v>1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41">
        <v>44641.496928900466</v>
      </c>
      <c r="S484" s="43">
        <v>44673</v>
      </c>
      <c r="T484" s="42" t="s">
        <v>24</v>
      </c>
      <c r="U484" s="43">
        <v>44676.659756944442</v>
      </c>
      <c r="V484" s="82">
        <f t="shared" si="7"/>
        <v>44676</v>
      </c>
      <c r="W484" s="6"/>
      <c r="X484" s="6"/>
      <c r="Y484" s="6"/>
      <c r="Z484" s="6"/>
    </row>
    <row r="485" spans="1:26" ht="15.75" customHeight="1" x14ac:dyDescent="0.25">
      <c r="A485" s="42" t="s">
        <v>490</v>
      </c>
      <c r="B485" s="6"/>
      <c r="C485" s="6"/>
      <c r="D485" s="42" t="s">
        <v>490</v>
      </c>
      <c r="E485" s="51">
        <v>2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41">
        <v>44641.463579826392</v>
      </c>
      <c r="S485" s="43">
        <v>44739</v>
      </c>
      <c r="T485" s="42" t="s">
        <v>24</v>
      </c>
      <c r="U485" s="43">
        <v>44728.454409722224</v>
      </c>
      <c r="V485" s="82">
        <f t="shared" si="7"/>
        <v>44728</v>
      </c>
      <c r="W485" s="6"/>
      <c r="X485" s="6"/>
      <c r="Y485" s="6"/>
      <c r="Z485" s="6"/>
    </row>
    <row r="486" spans="1:26" ht="15.75" customHeight="1" x14ac:dyDescent="0.25">
      <c r="A486" s="42" t="s">
        <v>490</v>
      </c>
      <c r="B486" s="6"/>
      <c r="C486" s="6"/>
      <c r="D486" s="42" t="s">
        <v>490</v>
      </c>
      <c r="E486" s="51">
        <v>1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41">
        <v>44638.700859756944</v>
      </c>
      <c r="S486" s="43">
        <v>44676</v>
      </c>
      <c r="T486" s="42" t="s">
        <v>22</v>
      </c>
      <c r="U486" s="43">
        <v>44665.671446759261</v>
      </c>
      <c r="V486" s="82">
        <f t="shared" si="7"/>
        <v>44665</v>
      </c>
      <c r="W486" s="6"/>
      <c r="X486" s="6"/>
      <c r="Y486" s="6"/>
      <c r="Z486" s="6"/>
    </row>
    <row r="487" spans="1:26" ht="15.75" customHeight="1" x14ac:dyDescent="0.25">
      <c r="A487" s="42" t="s">
        <v>490</v>
      </c>
      <c r="B487" s="6"/>
      <c r="C487" s="6"/>
      <c r="D487" s="42" t="s">
        <v>490</v>
      </c>
      <c r="E487" s="51">
        <v>2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41">
        <v>44638.625907141206</v>
      </c>
      <c r="S487" s="43">
        <v>44739</v>
      </c>
      <c r="T487" s="42" t="s">
        <v>24</v>
      </c>
      <c r="U487" s="43">
        <v>44728.686319444445</v>
      </c>
      <c r="V487" s="82">
        <f t="shared" si="7"/>
        <v>44728</v>
      </c>
      <c r="W487" s="6"/>
      <c r="X487" s="6"/>
      <c r="Y487" s="6"/>
      <c r="Z487" s="6"/>
    </row>
    <row r="488" spans="1:26" ht="15.75" customHeight="1" x14ac:dyDescent="0.25">
      <c r="A488" s="42" t="s">
        <v>490</v>
      </c>
      <c r="B488" s="6"/>
      <c r="C488" s="6"/>
      <c r="D488" s="6"/>
      <c r="E488" s="6"/>
      <c r="F488" s="42" t="s">
        <v>490</v>
      </c>
      <c r="G488" s="51">
        <v>2</v>
      </c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41">
        <v>44638.571605092591</v>
      </c>
      <c r="S488" s="43">
        <v>44858</v>
      </c>
      <c r="T488" s="42" t="s">
        <v>22</v>
      </c>
      <c r="U488" s="43">
        <v>44798.494872685187</v>
      </c>
      <c r="V488" s="82">
        <f t="shared" si="7"/>
        <v>44798</v>
      </c>
      <c r="W488" s="6"/>
      <c r="X488" s="6"/>
      <c r="Y488" s="6"/>
      <c r="Z488" s="6"/>
    </row>
    <row r="489" spans="1:26" ht="15.75" customHeight="1" x14ac:dyDescent="0.25">
      <c r="A489" s="42" t="s">
        <v>490</v>
      </c>
      <c r="B489" s="42" t="s">
        <v>490</v>
      </c>
      <c r="C489" s="51">
        <v>1</v>
      </c>
      <c r="D489" s="6"/>
      <c r="E489" s="51">
        <v>1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41">
        <v>44636.385723495368</v>
      </c>
      <c r="S489" s="43">
        <v>44655</v>
      </c>
      <c r="T489" s="42" t="s">
        <v>21</v>
      </c>
      <c r="U489" s="43">
        <v>44697.623622685183</v>
      </c>
      <c r="V489" s="82">
        <f t="shared" si="7"/>
        <v>44697</v>
      </c>
      <c r="W489" s="6"/>
      <c r="X489" s="6"/>
      <c r="Y489" s="6"/>
      <c r="Z489" s="6"/>
    </row>
    <row r="490" spans="1:26" ht="15.75" customHeight="1" x14ac:dyDescent="0.25">
      <c r="A490" s="42" t="s">
        <v>490</v>
      </c>
      <c r="B490" s="6"/>
      <c r="C490" s="6"/>
      <c r="D490" s="6"/>
      <c r="E490" s="6"/>
      <c r="F490" s="42" t="s">
        <v>490</v>
      </c>
      <c r="G490" s="51">
        <v>1</v>
      </c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41">
        <v>44629.741729166664</v>
      </c>
      <c r="S490" s="43">
        <v>44774</v>
      </c>
      <c r="T490" s="42" t="s">
        <v>24</v>
      </c>
      <c r="U490" s="43">
        <v>44774.3906712963</v>
      </c>
      <c r="V490" s="82">
        <f t="shared" si="7"/>
        <v>44774</v>
      </c>
      <c r="W490" s="6"/>
      <c r="X490" s="6"/>
      <c r="Y490" s="6"/>
      <c r="Z490" s="6"/>
    </row>
    <row r="491" spans="1:26" ht="15.75" customHeight="1" x14ac:dyDescent="0.25">
      <c r="A491" s="42" t="s">
        <v>490</v>
      </c>
      <c r="B491" s="6"/>
      <c r="C491" s="6"/>
      <c r="D491" s="42" t="s">
        <v>490</v>
      </c>
      <c r="E491" s="51">
        <v>1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41">
        <v>44629.609710763893</v>
      </c>
      <c r="S491" s="43">
        <v>44648</v>
      </c>
      <c r="T491" s="42" t="s">
        <v>24</v>
      </c>
      <c r="U491" s="43">
        <v>44638.747291666667</v>
      </c>
      <c r="V491" s="82">
        <f t="shared" si="7"/>
        <v>44638</v>
      </c>
      <c r="W491" s="6"/>
      <c r="X491" s="6"/>
      <c r="Y491" s="6"/>
      <c r="Z491" s="6"/>
    </row>
    <row r="492" spans="1:26" ht="15.75" customHeight="1" x14ac:dyDescent="0.25">
      <c r="A492" s="42" t="s">
        <v>490</v>
      </c>
      <c r="B492" s="6"/>
      <c r="C492" s="6"/>
      <c r="D492" s="42" t="s">
        <v>490</v>
      </c>
      <c r="E492" s="51">
        <v>2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41">
        <v>44625.576435104165</v>
      </c>
      <c r="S492" s="43">
        <v>44648</v>
      </c>
      <c r="T492" s="42" t="s">
        <v>24</v>
      </c>
      <c r="U492" s="43">
        <v>44638.746666666666</v>
      </c>
      <c r="V492" s="82">
        <f t="shared" si="7"/>
        <v>44638</v>
      </c>
      <c r="W492" s="6"/>
      <c r="X492" s="6"/>
      <c r="Y492" s="6"/>
      <c r="Z492" s="6"/>
    </row>
    <row r="493" spans="1:26" ht="15.75" customHeight="1" x14ac:dyDescent="0.25">
      <c r="A493" s="42" t="s">
        <v>490</v>
      </c>
      <c r="B493" s="6"/>
      <c r="C493" s="6"/>
      <c r="D493" s="42" t="s">
        <v>490</v>
      </c>
      <c r="E493" s="51">
        <v>1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41">
        <v>44625.571768321759</v>
      </c>
      <c r="S493" s="43">
        <v>44641</v>
      </c>
      <c r="T493" s="42" t="s">
        <v>21</v>
      </c>
      <c r="U493" s="43">
        <v>44631.705034722225</v>
      </c>
      <c r="V493" s="82">
        <f t="shared" si="7"/>
        <v>44631</v>
      </c>
      <c r="W493" s="6"/>
      <c r="X493" s="6"/>
      <c r="Y493" s="6"/>
      <c r="Z493" s="6"/>
    </row>
    <row r="494" spans="1:26" ht="15.75" customHeight="1" x14ac:dyDescent="0.25">
      <c r="A494" s="42" t="s">
        <v>490</v>
      </c>
      <c r="B494" s="6"/>
      <c r="C494" s="6"/>
      <c r="D494" s="42" t="s">
        <v>490</v>
      </c>
      <c r="E494" s="51">
        <v>4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41">
        <v>44625.512515277776</v>
      </c>
      <c r="S494" s="43">
        <v>44641</v>
      </c>
      <c r="T494" s="42" t="s">
        <v>21</v>
      </c>
      <c r="U494" s="43">
        <v>44631.701921296299</v>
      </c>
      <c r="V494" s="82">
        <f t="shared" si="7"/>
        <v>44631</v>
      </c>
      <c r="W494" s="6"/>
      <c r="X494" s="6"/>
      <c r="Y494" s="6"/>
      <c r="Z494" s="6"/>
    </row>
    <row r="495" spans="1:26" ht="15.75" customHeight="1" x14ac:dyDescent="0.25">
      <c r="A495" s="42" t="s">
        <v>490</v>
      </c>
      <c r="B495" s="6"/>
      <c r="C495" s="6"/>
      <c r="D495" s="42" t="s">
        <v>490</v>
      </c>
      <c r="E495" s="51">
        <v>2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41">
        <v>44624.588375844905</v>
      </c>
      <c r="S495" s="43">
        <v>44774</v>
      </c>
      <c r="T495" s="42" t="s">
        <v>22</v>
      </c>
      <c r="U495" s="43">
        <v>44753.675219907411</v>
      </c>
      <c r="V495" s="82">
        <f t="shared" si="7"/>
        <v>44753</v>
      </c>
      <c r="W495" s="6"/>
      <c r="X495" s="6"/>
      <c r="Y495" s="6"/>
      <c r="Z495" s="6"/>
    </row>
    <row r="496" spans="1:26" ht="15.75" customHeight="1" x14ac:dyDescent="0.25">
      <c r="A496" s="42" t="s">
        <v>490</v>
      </c>
      <c r="B496" s="6"/>
      <c r="C496" s="6"/>
      <c r="D496" s="42" t="s">
        <v>490</v>
      </c>
      <c r="E496" s="51">
        <v>1</v>
      </c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41">
        <v>44623.644974421295</v>
      </c>
      <c r="S496" s="43">
        <v>44739</v>
      </c>
      <c r="T496" s="42" t="s">
        <v>21</v>
      </c>
      <c r="U496" s="43">
        <v>44722.428043981483</v>
      </c>
      <c r="V496" s="82">
        <f t="shared" si="7"/>
        <v>44722</v>
      </c>
      <c r="W496" s="6"/>
      <c r="X496" s="6"/>
      <c r="Y496" s="6"/>
      <c r="Z496" s="6"/>
    </row>
    <row r="497" spans="1:26" ht="15.75" customHeight="1" x14ac:dyDescent="0.25">
      <c r="A497" s="42" t="s">
        <v>490</v>
      </c>
      <c r="B497" s="6"/>
      <c r="C497" s="6"/>
      <c r="D497" s="42" t="s">
        <v>490</v>
      </c>
      <c r="E497" s="51">
        <v>25</v>
      </c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41">
        <v>44623.584695370373</v>
      </c>
      <c r="S497" s="43">
        <v>44739</v>
      </c>
      <c r="T497" s="42" t="s">
        <v>22</v>
      </c>
      <c r="U497" s="43">
        <v>44676.696018518516</v>
      </c>
      <c r="V497" s="82">
        <f t="shared" si="7"/>
        <v>44676</v>
      </c>
      <c r="W497" s="6"/>
      <c r="X497" s="6"/>
      <c r="Y497" s="6"/>
      <c r="Z497" s="6"/>
    </row>
    <row r="498" spans="1:26" ht="15.75" customHeight="1" x14ac:dyDescent="0.25">
      <c r="A498" s="42" t="s">
        <v>490</v>
      </c>
      <c r="B498" s="6"/>
      <c r="C498" s="6"/>
      <c r="D498" s="42" t="s">
        <v>490</v>
      </c>
      <c r="E498" s="51">
        <v>13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41">
        <v>44623.529128275462</v>
      </c>
      <c r="S498" s="43">
        <v>44676</v>
      </c>
      <c r="T498" s="42" t="s">
        <v>24</v>
      </c>
      <c r="U498" s="43">
        <v>44665.422893518517</v>
      </c>
      <c r="V498" s="82">
        <f t="shared" si="7"/>
        <v>44665</v>
      </c>
      <c r="W498" s="6"/>
      <c r="X498" s="6"/>
      <c r="Y498" s="6"/>
      <c r="Z498" s="6"/>
    </row>
    <row r="499" spans="1:26" ht="15.75" customHeight="1" x14ac:dyDescent="0.25">
      <c r="A499" s="42" t="s">
        <v>490</v>
      </c>
      <c r="B499" s="6"/>
      <c r="C499" s="6"/>
      <c r="D499" s="42" t="s">
        <v>490</v>
      </c>
      <c r="E499" s="51">
        <v>1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41">
        <v>44621.671886539349</v>
      </c>
      <c r="S499" s="43">
        <v>44641</v>
      </c>
      <c r="T499" s="42" t="s">
        <v>24</v>
      </c>
      <c r="U499" s="43">
        <v>44634.468344907407</v>
      </c>
      <c r="V499" s="82">
        <f t="shared" si="7"/>
        <v>44634</v>
      </c>
      <c r="W499" s="6"/>
      <c r="X499" s="6"/>
      <c r="Y499" s="6"/>
      <c r="Z499" s="6"/>
    </row>
    <row r="500" spans="1:26" ht="15.75" customHeight="1" x14ac:dyDescent="0.25">
      <c r="A500" s="42" t="s">
        <v>490</v>
      </c>
      <c r="B500" s="6"/>
      <c r="C500" s="6"/>
      <c r="D500" s="6"/>
      <c r="E500" s="6"/>
      <c r="F500" s="42" t="s">
        <v>490</v>
      </c>
      <c r="G500" s="51">
        <v>1</v>
      </c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41">
        <v>44617.776421377312</v>
      </c>
      <c r="S500" s="43">
        <v>44621</v>
      </c>
      <c r="T500" s="42" t="s">
        <v>21</v>
      </c>
      <c r="U500" s="43">
        <v>44630.061840277776</v>
      </c>
      <c r="V500" s="82">
        <f t="shared" si="7"/>
        <v>44630</v>
      </c>
      <c r="W500" s="6"/>
      <c r="X500" s="6"/>
      <c r="Y500" s="6"/>
      <c r="Z500" s="6"/>
    </row>
    <row r="501" spans="1:26" ht="15.75" customHeight="1" x14ac:dyDescent="0.25">
      <c r="A501" s="42" t="s">
        <v>490</v>
      </c>
      <c r="B501" s="6"/>
      <c r="C501" s="6"/>
      <c r="D501" s="42" t="s">
        <v>490</v>
      </c>
      <c r="E501" s="51">
        <v>1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41">
        <v>44617.588164618057</v>
      </c>
      <c r="S501" s="43">
        <v>44648</v>
      </c>
      <c r="T501" s="42" t="s">
        <v>24</v>
      </c>
      <c r="U501" s="43">
        <v>44638.749814814815</v>
      </c>
      <c r="V501" s="82">
        <f t="shared" si="7"/>
        <v>44638</v>
      </c>
      <c r="W501" s="6"/>
      <c r="X501" s="6"/>
      <c r="Y501" s="6"/>
      <c r="Z501" s="6"/>
    </row>
    <row r="502" spans="1:26" ht="15.75" customHeight="1" x14ac:dyDescent="0.25">
      <c r="A502" s="42" t="s">
        <v>490</v>
      </c>
      <c r="B502" s="6"/>
      <c r="C502" s="6"/>
      <c r="D502" s="6"/>
      <c r="E502" s="6"/>
      <c r="F502" s="6"/>
      <c r="G502" s="6"/>
      <c r="H502" s="6"/>
      <c r="I502" s="6"/>
      <c r="J502" s="42" t="s">
        <v>490</v>
      </c>
      <c r="K502" s="51">
        <v>1</v>
      </c>
      <c r="L502" s="6"/>
      <c r="M502" s="6"/>
      <c r="N502" s="6"/>
      <c r="O502" s="6"/>
      <c r="P502" s="6"/>
      <c r="Q502" s="6"/>
      <c r="R502" s="41">
        <v>44616.471288657405</v>
      </c>
      <c r="S502" s="43">
        <v>44621</v>
      </c>
      <c r="T502" s="42" t="s">
        <v>24</v>
      </c>
      <c r="U502" s="43">
        <v>44621.448784722219</v>
      </c>
      <c r="V502" s="82">
        <f t="shared" si="7"/>
        <v>44621</v>
      </c>
      <c r="W502" s="6"/>
      <c r="X502" s="6"/>
      <c r="Y502" s="6"/>
      <c r="Z502" s="6"/>
    </row>
    <row r="503" spans="1:26" ht="15.75" customHeight="1" x14ac:dyDescent="0.25">
      <c r="A503" s="42" t="s">
        <v>490</v>
      </c>
      <c r="B503" s="6"/>
      <c r="C503" s="6"/>
      <c r="D503" s="42" t="s">
        <v>490</v>
      </c>
      <c r="E503" s="51">
        <v>1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41">
        <v>44616.427954895837</v>
      </c>
      <c r="S503" s="43">
        <v>44711</v>
      </c>
      <c r="T503" s="42" t="s">
        <v>24</v>
      </c>
      <c r="U503" s="43">
        <v>44704.408020833333</v>
      </c>
      <c r="V503" s="82">
        <f t="shared" si="7"/>
        <v>44704</v>
      </c>
      <c r="W503" s="6"/>
      <c r="X503" s="6"/>
      <c r="Y503" s="6"/>
      <c r="Z503" s="6"/>
    </row>
    <row r="504" spans="1:26" ht="15.75" customHeight="1" x14ac:dyDescent="0.25">
      <c r="A504" s="45" t="s">
        <v>490</v>
      </c>
      <c r="B504" s="45" t="s">
        <v>490</v>
      </c>
      <c r="C504" s="52">
        <v>1</v>
      </c>
      <c r="D504" s="45" t="s">
        <v>490</v>
      </c>
      <c r="E504" s="52">
        <v>2</v>
      </c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44">
        <v>44616.414122534719</v>
      </c>
      <c r="S504" s="46">
        <v>45306</v>
      </c>
      <c r="T504" s="45" t="s">
        <v>24</v>
      </c>
      <c r="U504" s="46"/>
      <c r="V504" s="82" t="str">
        <f t="shared" si="7"/>
        <v/>
      </c>
      <c r="W504" s="6"/>
      <c r="X504" s="6"/>
      <c r="Y504" s="6"/>
      <c r="Z504" s="6"/>
    </row>
    <row r="505" spans="1:26" ht="15.75" customHeight="1" x14ac:dyDescent="0.25">
      <c r="A505" s="42" t="s">
        <v>490</v>
      </c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41">
        <v>44614.705548113423</v>
      </c>
      <c r="S505" s="43">
        <v>44664</v>
      </c>
      <c r="T505" s="42" t="s">
        <v>24</v>
      </c>
      <c r="U505" s="43">
        <v>44664.521585648145</v>
      </c>
      <c r="V505" s="82">
        <f t="shared" si="7"/>
        <v>44664</v>
      </c>
      <c r="W505" s="6"/>
      <c r="X505" s="6"/>
      <c r="Y505" s="6"/>
      <c r="Z505" s="6"/>
    </row>
    <row r="506" spans="1:26" ht="15.75" customHeight="1" x14ac:dyDescent="0.25">
      <c r="A506" s="42" t="s">
        <v>490</v>
      </c>
      <c r="B506" s="6"/>
      <c r="C506" s="6"/>
      <c r="D506" s="6"/>
      <c r="E506" s="6"/>
      <c r="F506" s="42" t="s">
        <v>490</v>
      </c>
      <c r="G506" s="51">
        <v>1</v>
      </c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41">
        <v>44614.581539120372</v>
      </c>
      <c r="S506" s="43">
        <v>44676</v>
      </c>
      <c r="T506" s="42" t="s">
        <v>22</v>
      </c>
      <c r="U506" s="43">
        <v>44663.404143518521</v>
      </c>
      <c r="V506" s="82">
        <f t="shared" si="7"/>
        <v>44663</v>
      </c>
      <c r="W506" s="6"/>
      <c r="X506" s="6"/>
      <c r="Y506" s="6"/>
      <c r="Z506" s="6"/>
    </row>
    <row r="507" spans="1:26" ht="15.75" customHeight="1" x14ac:dyDescent="0.25">
      <c r="A507" s="42" t="s">
        <v>490</v>
      </c>
      <c r="B507" s="6"/>
      <c r="C507" s="6"/>
      <c r="D507" s="6"/>
      <c r="E507" s="6"/>
      <c r="F507" s="42" t="s">
        <v>490</v>
      </c>
      <c r="G507" s="51">
        <v>1</v>
      </c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41">
        <v>44613.533582835647</v>
      </c>
      <c r="S507" s="43">
        <v>44687</v>
      </c>
      <c r="T507" s="42" t="s">
        <v>21</v>
      </c>
      <c r="U507" s="43">
        <v>44692.40929398148</v>
      </c>
      <c r="V507" s="82">
        <f t="shared" si="7"/>
        <v>44692</v>
      </c>
      <c r="W507" s="6"/>
      <c r="X507" s="6"/>
      <c r="Y507" s="6"/>
      <c r="Z507" s="6"/>
    </row>
    <row r="508" spans="1:26" ht="15.75" customHeight="1" x14ac:dyDescent="0.25">
      <c r="A508" s="42" t="s">
        <v>490</v>
      </c>
      <c r="B508" s="6"/>
      <c r="C508" s="6"/>
      <c r="D508" s="42" t="s">
        <v>490</v>
      </c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41">
        <v>44613.40214583333</v>
      </c>
      <c r="S508" s="43">
        <v>45198</v>
      </c>
      <c r="T508" s="42" t="s">
        <v>22</v>
      </c>
      <c r="U508" s="43">
        <v>44986.528680555559</v>
      </c>
      <c r="V508" s="82">
        <f t="shared" si="7"/>
        <v>44986</v>
      </c>
      <c r="W508" s="6"/>
      <c r="X508" s="6"/>
      <c r="Y508" s="6"/>
      <c r="Z508" s="6"/>
    </row>
    <row r="509" spans="1:26" ht="15.75" customHeight="1" x14ac:dyDescent="0.25">
      <c r="A509" s="42" t="s">
        <v>490</v>
      </c>
      <c r="B509" s="6"/>
      <c r="C509" s="6"/>
      <c r="D509" s="42" t="s">
        <v>490</v>
      </c>
      <c r="E509" s="51">
        <v>1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41">
        <v>44610.774099074071</v>
      </c>
      <c r="S509" s="43">
        <v>44631</v>
      </c>
      <c r="T509" s="42" t="s">
        <v>24</v>
      </c>
      <c r="U509" s="43">
        <v>44631.728935185187</v>
      </c>
      <c r="V509" s="82">
        <f t="shared" si="7"/>
        <v>44631</v>
      </c>
      <c r="W509" s="6"/>
      <c r="X509" s="6"/>
      <c r="Y509" s="6"/>
      <c r="Z509" s="6"/>
    </row>
    <row r="510" spans="1:26" ht="15.75" customHeight="1" x14ac:dyDescent="0.25">
      <c r="A510" s="42" t="s">
        <v>490</v>
      </c>
      <c r="B510" s="6"/>
      <c r="C510" s="6"/>
      <c r="D510" s="42" t="s">
        <v>490</v>
      </c>
      <c r="E510" s="51">
        <v>4</v>
      </c>
      <c r="F510" s="6"/>
      <c r="G510" s="6"/>
      <c r="H510" s="6"/>
      <c r="I510" s="6"/>
      <c r="J510" s="6"/>
      <c r="K510" s="6"/>
      <c r="L510" s="42" t="s">
        <v>490</v>
      </c>
      <c r="M510" s="51">
        <v>1</v>
      </c>
      <c r="N510" s="6"/>
      <c r="O510" s="6"/>
      <c r="P510" s="6"/>
      <c r="Q510" s="6"/>
      <c r="R510" s="41">
        <v>44610.452318055555</v>
      </c>
      <c r="S510" s="43">
        <v>45033</v>
      </c>
      <c r="T510" s="42" t="s">
        <v>22</v>
      </c>
      <c r="U510" s="43">
        <v>45006.642326388886</v>
      </c>
      <c r="V510" s="82">
        <f t="shared" si="7"/>
        <v>45006</v>
      </c>
      <c r="W510" s="6"/>
      <c r="X510" s="6"/>
      <c r="Y510" s="6"/>
      <c r="Z510" s="6"/>
    </row>
    <row r="511" spans="1:26" ht="15.75" customHeight="1" x14ac:dyDescent="0.25">
      <c r="A511" s="42" t="s">
        <v>490</v>
      </c>
      <c r="B511" s="6"/>
      <c r="C511" s="6"/>
      <c r="D511" s="6"/>
      <c r="E511" s="6"/>
      <c r="F511" s="42" t="s">
        <v>490</v>
      </c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41">
        <v>44609.480306516205</v>
      </c>
      <c r="S511" s="43">
        <v>44666</v>
      </c>
      <c r="T511" s="42" t="s">
        <v>24</v>
      </c>
      <c r="U511" s="43">
        <v>44664.630555555559</v>
      </c>
      <c r="V511" s="82">
        <f t="shared" si="7"/>
        <v>44664</v>
      </c>
      <c r="W511" s="6"/>
      <c r="X511" s="6"/>
      <c r="Y511" s="6"/>
      <c r="Z511" s="6"/>
    </row>
    <row r="512" spans="1:26" ht="15.75" customHeight="1" x14ac:dyDescent="0.25">
      <c r="A512" s="42" t="s">
        <v>490</v>
      </c>
      <c r="B512" s="6"/>
      <c r="C512" s="6"/>
      <c r="D512" s="42" t="s">
        <v>490</v>
      </c>
      <c r="E512" s="51">
        <v>2</v>
      </c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41">
        <v>44609.409000659725</v>
      </c>
      <c r="S512" s="43">
        <v>44641</v>
      </c>
      <c r="T512" s="42" t="s">
        <v>21</v>
      </c>
      <c r="U512" s="43">
        <v>44631.70988425926</v>
      </c>
      <c r="V512" s="82">
        <f t="shared" si="7"/>
        <v>44631</v>
      </c>
      <c r="W512" s="6"/>
      <c r="X512" s="6"/>
      <c r="Y512" s="6"/>
      <c r="Z512" s="6"/>
    </row>
    <row r="513" spans="1:26" ht="15.75" customHeight="1" x14ac:dyDescent="0.25">
      <c r="A513" s="42" t="s">
        <v>490</v>
      </c>
      <c r="B513" s="6"/>
      <c r="C513" s="6"/>
      <c r="D513" s="42" t="s">
        <v>490</v>
      </c>
      <c r="E513" s="51">
        <v>1</v>
      </c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41">
        <v>44609.391474884258</v>
      </c>
      <c r="S513" s="43">
        <v>44676</v>
      </c>
      <c r="T513" s="42" t="s">
        <v>22</v>
      </c>
      <c r="U513" s="43">
        <v>44665.688368055555</v>
      </c>
      <c r="V513" s="82">
        <f t="shared" si="7"/>
        <v>44665</v>
      </c>
      <c r="W513" s="6"/>
      <c r="X513" s="6"/>
      <c r="Y513" s="6"/>
      <c r="Z513" s="6"/>
    </row>
    <row r="514" spans="1:26" ht="15.75" customHeight="1" x14ac:dyDescent="0.25">
      <c r="A514" s="42" t="s">
        <v>490</v>
      </c>
      <c r="B514" s="6"/>
      <c r="C514" s="6"/>
      <c r="D514" s="42" t="s">
        <v>490</v>
      </c>
      <c r="E514" s="51">
        <v>5</v>
      </c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41">
        <v>44608.716846840274</v>
      </c>
      <c r="S514" s="43">
        <v>44774</v>
      </c>
      <c r="T514" s="42" t="s">
        <v>22</v>
      </c>
      <c r="U514" s="43">
        <v>44757.762511574074</v>
      </c>
      <c r="V514" s="82">
        <f t="shared" si="7"/>
        <v>44757</v>
      </c>
      <c r="W514" s="6"/>
      <c r="X514" s="6"/>
      <c r="Y514" s="6"/>
      <c r="Z514" s="6"/>
    </row>
    <row r="515" spans="1:26" ht="15.75" customHeight="1" x14ac:dyDescent="0.25">
      <c r="A515" s="42" t="s">
        <v>490</v>
      </c>
      <c r="B515" s="6"/>
      <c r="C515" s="6"/>
      <c r="D515" s="42" t="s">
        <v>490</v>
      </c>
      <c r="E515" s="51">
        <v>4</v>
      </c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41">
        <v>44608.430438113428</v>
      </c>
      <c r="S515" s="43">
        <v>44774</v>
      </c>
      <c r="T515" s="42" t="s">
        <v>22</v>
      </c>
      <c r="U515" s="43">
        <v>44763.724803240744</v>
      </c>
      <c r="V515" s="82">
        <f t="shared" si="7"/>
        <v>44763</v>
      </c>
      <c r="W515" s="6"/>
      <c r="X515" s="6"/>
      <c r="Y515" s="6"/>
      <c r="Z515" s="6"/>
    </row>
    <row r="516" spans="1:26" ht="15.75" customHeight="1" x14ac:dyDescent="0.25">
      <c r="A516" s="42" t="s">
        <v>490</v>
      </c>
      <c r="B516" s="6"/>
      <c r="C516" s="6"/>
      <c r="D516" s="42" t="s">
        <v>490</v>
      </c>
      <c r="E516" s="51">
        <v>1</v>
      </c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41">
        <v>44608.391079201392</v>
      </c>
      <c r="S516" s="43">
        <v>44641</v>
      </c>
      <c r="T516" s="42" t="s">
        <v>21</v>
      </c>
      <c r="U516" s="43">
        <v>44631.70758101852</v>
      </c>
      <c r="V516" s="82">
        <f t="shared" si="7"/>
        <v>44631</v>
      </c>
      <c r="W516" s="6"/>
      <c r="X516" s="6"/>
      <c r="Y516" s="6"/>
      <c r="Z516" s="6"/>
    </row>
    <row r="517" spans="1:26" ht="15.75" customHeight="1" x14ac:dyDescent="0.25">
      <c r="A517" s="42" t="s">
        <v>490</v>
      </c>
      <c r="B517" s="6"/>
      <c r="C517" s="6"/>
      <c r="D517" s="6"/>
      <c r="E517" s="6"/>
      <c r="F517" s="42" t="s">
        <v>490</v>
      </c>
      <c r="G517" s="51">
        <v>1</v>
      </c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41">
        <v>44608.377905243055</v>
      </c>
      <c r="S517" s="43">
        <v>44676</v>
      </c>
      <c r="T517" s="42" t="s">
        <v>21</v>
      </c>
      <c r="U517" s="43">
        <v>44676.669363425928</v>
      </c>
      <c r="V517" s="82">
        <f t="shared" si="7"/>
        <v>44676</v>
      </c>
      <c r="W517" s="6"/>
      <c r="X517" s="6"/>
      <c r="Y517" s="6"/>
      <c r="Z517" s="6"/>
    </row>
    <row r="518" spans="1:26" ht="15.75" customHeight="1" x14ac:dyDescent="0.25">
      <c r="A518" s="42" t="s">
        <v>490</v>
      </c>
      <c r="B518" s="6"/>
      <c r="C518" s="6"/>
      <c r="D518" s="42" t="s">
        <v>490</v>
      </c>
      <c r="E518" s="51">
        <v>3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41">
        <v>44607.502314664351</v>
      </c>
      <c r="S518" s="43">
        <v>44641</v>
      </c>
      <c r="T518" s="42" t="s">
        <v>24</v>
      </c>
      <c r="U518" s="43">
        <v>44634.475277777776</v>
      </c>
      <c r="V518" s="82">
        <f t="shared" si="7"/>
        <v>44634</v>
      </c>
      <c r="W518" s="6"/>
      <c r="X518" s="6"/>
      <c r="Y518" s="6"/>
      <c r="Z518" s="6"/>
    </row>
    <row r="519" spans="1:26" ht="15.75" customHeight="1" x14ac:dyDescent="0.25">
      <c r="A519" s="42" t="s">
        <v>490</v>
      </c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41">
        <v>44606.70765084491</v>
      </c>
      <c r="S519" s="43">
        <v>45201</v>
      </c>
      <c r="T519" s="42" t="s">
        <v>22</v>
      </c>
      <c r="U519" s="43">
        <v>45198.529270833336</v>
      </c>
      <c r="V519" s="82">
        <f t="shared" si="7"/>
        <v>45198</v>
      </c>
      <c r="W519" s="6"/>
      <c r="X519" s="6"/>
      <c r="Y519" s="6"/>
      <c r="Z519" s="6"/>
    </row>
    <row r="520" spans="1:26" ht="15.75" customHeight="1" x14ac:dyDescent="0.25">
      <c r="A520" s="42" t="s">
        <v>490</v>
      </c>
      <c r="B520" s="6"/>
      <c r="C520" s="6"/>
      <c r="D520" s="42" t="s">
        <v>490</v>
      </c>
      <c r="E520" s="51">
        <v>5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41">
        <v>44606.571979050925</v>
      </c>
      <c r="S520" s="43">
        <v>44739</v>
      </c>
      <c r="T520" s="42" t="s">
        <v>24</v>
      </c>
      <c r="U520" s="43">
        <v>44726.415162037039</v>
      </c>
      <c r="V520" s="82">
        <f t="shared" ref="V520:V583" si="8">IFERROR(DATEVALUE(TEXT(LEFT(U520,10),"ДД.ММ.ГГГГ")),"")</f>
        <v>44726</v>
      </c>
      <c r="W520" s="6"/>
      <c r="X520" s="6"/>
      <c r="Y520" s="6"/>
      <c r="Z520" s="6"/>
    </row>
    <row r="521" spans="1:26" ht="15.75" customHeight="1" x14ac:dyDescent="0.25">
      <c r="A521" s="42" t="s">
        <v>490</v>
      </c>
      <c r="B521" s="6"/>
      <c r="C521" s="6"/>
      <c r="D521" s="42" t="s">
        <v>490</v>
      </c>
      <c r="E521" s="51">
        <v>2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41">
        <v>44606.570221215276</v>
      </c>
      <c r="S521" s="43">
        <v>44739</v>
      </c>
      <c r="T521" s="42" t="s">
        <v>24</v>
      </c>
      <c r="U521" s="43">
        <v>44728.634305555555</v>
      </c>
      <c r="V521" s="82">
        <f t="shared" si="8"/>
        <v>44728</v>
      </c>
      <c r="W521" s="6"/>
      <c r="X521" s="6"/>
      <c r="Y521" s="6"/>
      <c r="Z521" s="6"/>
    </row>
    <row r="522" spans="1:26" ht="15.75" customHeight="1" x14ac:dyDescent="0.25">
      <c r="A522" s="42" t="s">
        <v>490</v>
      </c>
      <c r="B522" s="6"/>
      <c r="C522" s="6"/>
      <c r="D522" s="42" t="s">
        <v>490</v>
      </c>
      <c r="E522" s="51">
        <v>1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41">
        <v>44603.818456678244</v>
      </c>
      <c r="S522" s="43">
        <v>44739</v>
      </c>
      <c r="T522" s="42" t="s">
        <v>24</v>
      </c>
      <c r="U522" s="43">
        <v>44729.675567129627</v>
      </c>
      <c r="V522" s="82">
        <f t="shared" si="8"/>
        <v>44729</v>
      </c>
      <c r="W522" s="6"/>
      <c r="X522" s="6"/>
      <c r="Y522" s="6"/>
      <c r="Z522" s="6"/>
    </row>
    <row r="523" spans="1:26" ht="15.75" customHeight="1" x14ac:dyDescent="0.25">
      <c r="A523" s="42" t="s">
        <v>490</v>
      </c>
      <c r="B523" s="6"/>
      <c r="C523" s="6"/>
      <c r="D523" s="42" t="s">
        <v>490</v>
      </c>
      <c r="E523" s="51">
        <v>2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41">
        <v>44596.488173645834</v>
      </c>
      <c r="S523" s="43">
        <v>44830</v>
      </c>
      <c r="T523" s="42" t="s">
        <v>24</v>
      </c>
      <c r="U523" s="43">
        <v>44824.554155092592</v>
      </c>
      <c r="V523" s="82">
        <f t="shared" si="8"/>
        <v>44824</v>
      </c>
      <c r="W523" s="6"/>
      <c r="X523" s="6"/>
      <c r="Y523" s="6"/>
      <c r="Z523" s="6"/>
    </row>
    <row r="524" spans="1:26" ht="15.75" customHeight="1" x14ac:dyDescent="0.25">
      <c r="A524" s="42" t="s">
        <v>490</v>
      </c>
      <c r="B524" s="42" t="s">
        <v>490</v>
      </c>
      <c r="C524" s="51">
        <v>1</v>
      </c>
      <c r="D524" s="6"/>
      <c r="E524" s="51">
        <v>1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41">
        <v>44595.889327928242</v>
      </c>
      <c r="S524" s="43">
        <v>44739</v>
      </c>
      <c r="T524" s="42" t="s">
        <v>24</v>
      </c>
      <c r="U524" s="43">
        <v>44672.569398148145</v>
      </c>
      <c r="V524" s="82">
        <f t="shared" si="8"/>
        <v>44672</v>
      </c>
      <c r="W524" s="6"/>
      <c r="X524" s="6"/>
      <c r="Y524" s="6"/>
      <c r="Z524" s="6"/>
    </row>
    <row r="525" spans="1:26" ht="15.75" customHeight="1" x14ac:dyDescent="0.25">
      <c r="A525" s="42" t="s">
        <v>490</v>
      </c>
      <c r="B525" s="6"/>
      <c r="C525" s="6"/>
      <c r="D525" s="42" t="s">
        <v>490</v>
      </c>
      <c r="E525" s="51">
        <v>2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41">
        <v>44595.441837696759</v>
      </c>
      <c r="S525" s="43">
        <v>44641</v>
      </c>
      <c r="T525" s="42" t="s">
        <v>24</v>
      </c>
      <c r="U525" s="43">
        <v>44634.472997685189</v>
      </c>
      <c r="V525" s="82">
        <f t="shared" si="8"/>
        <v>44634</v>
      </c>
      <c r="W525" s="6"/>
      <c r="X525" s="6"/>
      <c r="Y525" s="6"/>
      <c r="Z525" s="6"/>
    </row>
    <row r="526" spans="1:26" ht="15.75" customHeight="1" x14ac:dyDescent="0.25">
      <c r="A526" s="42" t="s">
        <v>490</v>
      </c>
      <c r="B526" s="6"/>
      <c r="C526" s="6"/>
      <c r="D526" s="42" t="s">
        <v>490</v>
      </c>
      <c r="E526" s="51">
        <v>5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41">
        <v>44595.434053854166</v>
      </c>
      <c r="S526" s="43">
        <v>44711</v>
      </c>
      <c r="T526" s="42" t="s">
        <v>24</v>
      </c>
      <c r="U526" s="43">
        <v>44705.648946759262</v>
      </c>
      <c r="V526" s="82">
        <f t="shared" si="8"/>
        <v>44705</v>
      </c>
      <c r="W526" s="6"/>
      <c r="X526" s="6"/>
      <c r="Y526" s="6"/>
      <c r="Z526" s="6"/>
    </row>
    <row r="527" spans="1:26" ht="15.75" customHeight="1" x14ac:dyDescent="0.25">
      <c r="A527" s="42" t="s">
        <v>490</v>
      </c>
      <c r="B527" s="42" t="s">
        <v>490</v>
      </c>
      <c r="C527" s="51">
        <v>1</v>
      </c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41">
        <v>44594.45571894676</v>
      </c>
      <c r="S527" s="43">
        <v>44834</v>
      </c>
      <c r="T527" s="42" t="s">
        <v>22</v>
      </c>
      <c r="U527" s="43">
        <v>44830.721932870372</v>
      </c>
      <c r="V527" s="82">
        <f t="shared" si="8"/>
        <v>44830</v>
      </c>
      <c r="W527" s="6"/>
      <c r="X527" s="6"/>
      <c r="Y527" s="6"/>
      <c r="Z527" s="6"/>
    </row>
    <row r="528" spans="1:26" ht="15.75" customHeight="1" x14ac:dyDescent="0.25">
      <c r="A528" s="42" t="s">
        <v>490</v>
      </c>
      <c r="B528" s="6"/>
      <c r="C528" s="6"/>
      <c r="D528" s="42" t="s">
        <v>490</v>
      </c>
      <c r="E528" s="51">
        <v>1</v>
      </c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41">
        <v>44593.6624409375</v>
      </c>
      <c r="S528" s="43">
        <v>44613</v>
      </c>
      <c r="T528" s="42" t="s">
        <v>21</v>
      </c>
      <c r="U528" s="43">
        <v>44601.752256944441</v>
      </c>
      <c r="V528" s="82">
        <f t="shared" si="8"/>
        <v>44601</v>
      </c>
      <c r="W528" s="6"/>
      <c r="X528" s="6"/>
      <c r="Y528" s="6"/>
      <c r="Z528" s="6"/>
    </row>
    <row r="529" spans="1:26" ht="15.75" customHeight="1" x14ac:dyDescent="0.25">
      <c r="A529" s="42" t="s">
        <v>490</v>
      </c>
      <c r="B529" s="6"/>
      <c r="C529" s="6"/>
      <c r="D529" s="42" t="s">
        <v>490</v>
      </c>
      <c r="E529" s="51">
        <v>2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41">
        <v>44593.631843136573</v>
      </c>
      <c r="S529" s="43">
        <v>44676</v>
      </c>
      <c r="T529" s="42" t="s">
        <v>24</v>
      </c>
      <c r="U529" s="43">
        <v>44665.424293981479</v>
      </c>
      <c r="V529" s="82">
        <f t="shared" si="8"/>
        <v>44665</v>
      </c>
      <c r="W529" s="6"/>
      <c r="X529" s="6"/>
      <c r="Y529" s="6"/>
      <c r="Z529" s="6"/>
    </row>
    <row r="530" spans="1:26" ht="15.75" customHeight="1" x14ac:dyDescent="0.25">
      <c r="A530" s="42" t="s">
        <v>490</v>
      </c>
      <c r="B530" s="6"/>
      <c r="C530" s="6"/>
      <c r="D530" s="42" t="s">
        <v>490</v>
      </c>
      <c r="E530" s="51">
        <v>6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41">
        <v>44592.684765706021</v>
      </c>
      <c r="S530" s="43">
        <v>44711</v>
      </c>
      <c r="T530" s="42" t="s">
        <v>24</v>
      </c>
      <c r="U530" s="43">
        <v>44735.679224537038</v>
      </c>
      <c r="V530" s="82">
        <f t="shared" si="8"/>
        <v>44735</v>
      </c>
      <c r="W530" s="6"/>
      <c r="X530" s="6"/>
      <c r="Y530" s="6"/>
      <c r="Z530" s="6"/>
    </row>
    <row r="531" spans="1:26" ht="15.75" customHeight="1" x14ac:dyDescent="0.25">
      <c r="A531" s="45" t="s">
        <v>490</v>
      </c>
      <c r="B531" s="45" t="s">
        <v>490</v>
      </c>
      <c r="C531" s="52">
        <v>1</v>
      </c>
      <c r="D531" s="45" t="s">
        <v>490</v>
      </c>
      <c r="E531" s="52">
        <v>10</v>
      </c>
      <c r="F531" s="6"/>
      <c r="G531" s="6"/>
      <c r="H531" s="6"/>
      <c r="I531" s="6"/>
      <c r="J531" s="6"/>
      <c r="K531" s="6"/>
      <c r="L531" s="45" t="s">
        <v>490</v>
      </c>
      <c r="M531" s="52">
        <v>1</v>
      </c>
      <c r="N531" s="6"/>
      <c r="O531" s="6"/>
      <c r="P531" s="6"/>
      <c r="Q531" s="6"/>
      <c r="R531" s="44">
        <v>44589.758029826386</v>
      </c>
      <c r="S531" s="46">
        <v>45289</v>
      </c>
      <c r="T531" s="45" t="s">
        <v>22</v>
      </c>
      <c r="U531" s="46"/>
      <c r="V531" s="82" t="str">
        <f t="shared" si="8"/>
        <v/>
      </c>
      <c r="W531" s="6"/>
      <c r="X531" s="6"/>
      <c r="Y531" s="6"/>
      <c r="Z531" s="6"/>
    </row>
    <row r="532" spans="1:26" ht="15.75" customHeight="1" x14ac:dyDescent="0.25">
      <c r="A532" s="45" t="s">
        <v>490</v>
      </c>
      <c r="B532" s="45" t="s">
        <v>490</v>
      </c>
      <c r="C532" s="52">
        <v>1</v>
      </c>
      <c r="D532" s="45" t="s">
        <v>490</v>
      </c>
      <c r="E532" s="52">
        <v>10</v>
      </c>
      <c r="F532" s="6"/>
      <c r="G532" s="6"/>
      <c r="H532" s="6"/>
      <c r="I532" s="6"/>
      <c r="J532" s="6"/>
      <c r="K532" s="6"/>
      <c r="L532" s="45" t="s">
        <v>490</v>
      </c>
      <c r="M532" s="52">
        <v>1</v>
      </c>
      <c r="N532" s="6"/>
      <c r="O532" s="6"/>
      <c r="P532" s="6"/>
      <c r="Q532" s="6"/>
      <c r="R532" s="44">
        <v>44589.756286145835</v>
      </c>
      <c r="S532" s="46">
        <v>45289</v>
      </c>
      <c r="T532" s="45" t="s">
        <v>22</v>
      </c>
      <c r="U532" s="46"/>
      <c r="V532" s="82" t="str">
        <f t="shared" si="8"/>
        <v/>
      </c>
      <c r="W532" s="6"/>
      <c r="X532" s="6"/>
      <c r="Y532" s="6"/>
      <c r="Z532" s="6"/>
    </row>
    <row r="533" spans="1:26" ht="15.75" customHeight="1" x14ac:dyDescent="0.25">
      <c r="A533" s="45" t="s">
        <v>490</v>
      </c>
      <c r="B533" s="45" t="s">
        <v>490</v>
      </c>
      <c r="C533" s="52">
        <v>1</v>
      </c>
      <c r="D533" s="45" t="s">
        <v>490</v>
      </c>
      <c r="E533" s="52">
        <v>5</v>
      </c>
      <c r="F533" s="6"/>
      <c r="G533" s="6"/>
      <c r="H533" s="6"/>
      <c r="I533" s="6"/>
      <c r="J533" s="6"/>
      <c r="K533" s="6"/>
      <c r="L533" s="45" t="s">
        <v>490</v>
      </c>
      <c r="M533" s="52">
        <v>1</v>
      </c>
      <c r="N533" s="6"/>
      <c r="O533" s="6"/>
      <c r="P533" s="6"/>
      <c r="Q533" s="6"/>
      <c r="R533" s="44">
        <v>44589.748534571758</v>
      </c>
      <c r="S533" s="46">
        <v>45271</v>
      </c>
      <c r="T533" s="45" t="s">
        <v>22</v>
      </c>
      <c r="U533" s="46"/>
      <c r="V533" s="82" t="str">
        <f t="shared" si="8"/>
        <v/>
      </c>
      <c r="W533" s="6"/>
      <c r="X533" s="6"/>
      <c r="Y533" s="6"/>
      <c r="Z533" s="6"/>
    </row>
    <row r="534" spans="1:26" ht="15.75" customHeight="1" x14ac:dyDescent="0.25">
      <c r="A534" s="42" t="s">
        <v>490</v>
      </c>
      <c r="B534" s="6"/>
      <c r="C534" s="6"/>
      <c r="D534" s="42" t="s">
        <v>490</v>
      </c>
      <c r="E534" s="51">
        <v>20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41">
        <v>44589.743018981484</v>
      </c>
      <c r="S534" s="43">
        <v>45215</v>
      </c>
      <c r="T534" s="42" t="s">
        <v>22</v>
      </c>
      <c r="U534" s="43">
        <v>45218.537407407406</v>
      </c>
      <c r="V534" s="82">
        <f t="shared" si="8"/>
        <v>45218</v>
      </c>
      <c r="W534" s="6"/>
      <c r="X534" s="6"/>
      <c r="Y534" s="6"/>
      <c r="Z534" s="6"/>
    </row>
    <row r="535" spans="1:26" ht="15.75" customHeight="1" x14ac:dyDescent="0.25">
      <c r="A535" s="42" t="s">
        <v>490</v>
      </c>
      <c r="B535" s="6"/>
      <c r="C535" s="6"/>
      <c r="D535" s="6"/>
      <c r="E535" s="6"/>
      <c r="F535" s="42" t="s">
        <v>490</v>
      </c>
      <c r="G535" s="51">
        <v>1</v>
      </c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41">
        <v>44589.51356496528</v>
      </c>
      <c r="S535" s="43">
        <v>44620</v>
      </c>
      <c r="T535" s="42" t="s">
        <v>21</v>
      </c>
      <c r="U535" s="43">
        <v>44613.552569444444</v>
      </c>
      <c r="V535" s="82">
        <f t="shared" si="8"/>
        <v>44613</v>
      </c>
      <c r="W535" s="6"/>
      <c r="X535" s="6"/>
      <c r="Y535" s="6"/>
      <c r="Z535" s="6"/>
    </row>
    <row r="536" spans="1:26" ht="15.75" customHeight="1" x14ac:dyDescent="0.25">
      <c r="A536" s="42" t="s">
        <v>490</v>
      </c>
      <c r="B536" s="6"/>
      <c r="C536" s="6"/>
      <c r="D536" s="6"/>
      <c r="E536" s="51">
        <v>1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41">
        <v>44587.408829050924</v>
      </c>
      <c r="S536" s="43">
        <v>44651</v>
      </c>
      <c r="T536" s="42" t="s">
        <v>21</v>
      </c>
      <c r="U536" s="43">
        <v>44589.39439814815</v>
      </c>
      <c r="V536" s="82">
        <f t="shared" si="8"/>
        <v>44589</v>
      </c>
      <c r="W536" s="6"/>
      <c r="X536" s="6"/>
      <c r="Y536" s="6"/>
      <c r="Z536" s="6"/>
    </row>
    <row r="537" spans="1:26" ht="15.75" customHeight="1" x14ac:dyDescent="0.25">
      <c r="A537" s="42" t="s">
        <v>490</v>
      </c>
      <c r="B537" s="6"/>
      <c r="C537" s="6"/>
      <c r="D537" s="42" t="s">
        <v>490</v>
      </c>
      <c r="E537" s="51">
        <v>3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41">
        <v>44586.883630821758</v>
      </c>
      <c r="S537" s="43">
        <v>44648</v>
      </c>
      <c r="T537" s="42" t="s">
        <v>24</v>
      </c>
      <c r="U537" s="43">
        <v>44735.680196759262</v>
      </c>
      <c r="V537" s="82">
        <f t="shared" si="8"/>
        <v>44735</v>
      </c>
      <c r="W537" s="6"/>
      <c r="X537" s="6"/>
      <c r="Y537" s="6"/>
      <c r="Z537" s="6"/>
    </row>
    <row r="538" spans="1:26" ht="15.75" customHeight="1" x14ac:dyDescent="0.25">
      <c r="A538" s="42" t="s">
        <v>490</v>
      </c>
      <c r="B538" s="6"/>
      <c r="C538" s="6"/>
      <c r="D538" s="42" t="s">
        <v>490</v>
      </c>
      <c r="E538" s="51">
        <v>7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41">
        <v>44586.779123379631</v>
      </c>
      <c r="S538" s="43">
        <v>44641</v>
      </c>
      <c r="T538" s="42" t="s">
        <v>24</v>
      </c>
      <c r="U538" s="43">
        <v>44634.478171296294</v>
      </c>
      <c r="V538" s="82">
        <f t="shared" si="8"/>
        <v>44634</v>
      </c>
      <c r="W538" s="6"/>
      <c r="X538" s="6"/>
      <c r="Y538" s="6"/>
      <c r="Z538" s="6"/>
    </row>
    <row r="539" spans="1:26" ht="15.75" customHeight="1" x14ac:dyDescent="0.25">
      <c r="A539" s="42" t="s">
        <v>490</v>
      </c>
      <c r="B539" s="6"/>
      <c r="C539" s="6"/>
      <c r="D539" s="42" t="s">
        <v>490</v>
      </c>
      <c r="E539" s="51">
        <v>3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41">
        <v>44586.762244756945</v>
      </c>
      <c r="S539" s="43">
        <v>44641</v>
      </c>
      <c r="T539" s="42" t="s">
        <v>24</v>
      </c>
      <c r="U539" s="43">
        <v>44634.471250000002</v>
      </c>
      <c r="V539" s="82">
        <f t="shared" si="8"/>
        <v>44634</v>
      </c>
      <c r="W539" s="6"/>
      <c r="X539" s="6"/>
      <c r="Y539" s="6"/>
      <c r="Z539" s="6"/>
    </row>
    <row r="540" spans="1:26" ht="15.75" customHeight="1" x14ac:dyDescent="0.25">
      <c r="A540" s="42" t="s">
        <v>490</v>
      </c>
      <c r="B540" s="6"/>
      <c r="C540" s="6"/>
      <c r="D540" s="6"/>
      <c r="E540" s="6"/>
      <c r="F540" s="42" t="s">
        <v>490</v>
      </c>
      <c r="G540" s="51">
        <v>1</v>
      </c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41">
        <v>44585.577842326391</v>
      </c>
      <c r="S540" s="43">
        <v>44676</v>
      </c>
      <c r="T540" s="42" t="s">
        <v>21</v>
      </c>
      <c r="U540" s="43">
        <v>44676.685925925929</v>
      </c>
      <c r="V540" s="82">
        <f t="shared" si="8"/>
        <v>44676</v>
      </c>
      <c r="W540" s="6"/>
      <c r="X540" s="6"/>
      <c r="Y540" s="6"/>
      <c r="Z540" s="6"/>
    </row>
    <row r="541" spans="1:26" ht="15.75" customHeight="1" x14ac:dyDescent="0.25">
      <c r="A541" s="42" t="s">
        <v>490</v>
      </c>
      <c r="B541" s="6"/>
      <c r="C541" s="6"/>
      <c r="D541" s="6"/>
      <c r="E541" s="6"/>
      <c r="F541" s="6"/>
      <c r="G541" s="6"/>
      <c r="H541" s="6"/>
      <c r="I541" s="6"/>
      <c r="J541" s="42" t="s">
        <v>490</v>
      </c>
      <c r="K541" s="51">
        <v>1</v>
      </c>
      <c r="L541" s="6"/>
      <c r="M541" s="6"/>
      <c r="N541" s="6"/>
      <c r="O541" s="6"/>
      <c r="P541" s="6"/>
      <c r="Q541" s="6"/>
      <c r="R541" s="41">
        <v>44582.706314120369</v>
      </c>
      <c r="S541" s="43">
        <v>44582</v>
      </c>
      <c r="T541" s="42" t="s">
        <v>24</v>
      </c>
      <c r="U541" s="43">
        <v>44592.654131944444</v>
      </c>
      <c r="V541" s="82">
        <f t="shared" si="8"/>
        <v>44592</v>
      </c>
      <c r="W541" s="6"/>
      <c r="X541" s="6"/>
      <c r="Y541" s="6"/>
      <c r="Z541" s="6"/>
    </row>
    <row r="542" spans="1:26" ht="15.75" customHeight="1" x14ac:dyDescent="0.25">
      <c r="A542" s="42" t="s">
        <v>490</v>
      </c>
      <c r="B542" s="6"/>
      <c r="C542" s="6"/>
      <c r="D542" s="6"/>
      <c r="E542" s="6"/>
      <c r="F542" s="42" t="s">
        <v>490</v>
      </c>
      <c r="G542" s="51">
        <v>1</v>
      </c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41">
        <v>44581.752083414351</v>
      </c>
      <c r="S542" s="43">
        <v>44589</v>
      </c>
      <c r="T542" s="42" t="s">
        <v>21</v>
      </c>
      <c r="U542" s="43">
        <v>44589.754837962966</v>
      </c>
      <c r="V542" s="82">
        <f t="shared" si="8"/>
        <v>44589</v>
      </c>
      <c r="W542" s="6"/>
      <c r="X542" s="6"/>
      <c r="Y542" s="6"/>
      <c r="Z542" s="6"/>
    </row>
    <row r="543" spans="1:26" ht="15.75" customHeight="1" x14ac:dyDescent="0.25">
      <c r="A543" s="42" t="s">
        <v>490</v>
      </c>
      <c r="B543" s="6"/>
      <c r="C543" s="6"/>
      <c r="D543" s="42" t="s">
        <v>490</v>
      </c>
      <c r="E543" s="51">
        <v>1</v>
      </c>
      <c r="F543" s="6"/>
      <c r="G543" s="6"/>
      <c r="H543" s="6"/>
      <c r="I543" s="6"/>
      <c r="J543" s="6"/>
      <c r="K543" s="6"/>
      <c r="L543" s="6"/>
      <c r="M543" s="51">
        <v>1</v>
      </c>
      <c r="N543" s="6"/>
      <c r="O543" s="6"/>
      <c r="P543" s="6"/>
      <c r="Q543" s="6"/>
      <c r="R543" s="41">
        <v>44579.515175</v>
      </c>
      <c r="S543" s="43">
        <v>44710</v>
      </c>
      <c r="T543" s="42" t="s">
        <v>21</v>
      </c>
      <c r="U543" s="43">
        <v>44697.621967592589</v>
      </c>
      <c r="V543" s="82">
        <f t="shared" si="8"/>
        <v>44697</v>
      </c>
      <c r="W543" s="6"/>
      <c r="X543" s="6"/>
      <c r="Y543" s="6"/>
      <c r="Z543" s="6"/>
    </row>
    <row r="544" spans="1:26" ht="15.75" customHeight="1" x14ac:dyDescent="0.25">
      <c r="A544" s="42" t="s">
        <v>490</v>
      </c>
      <c r="B544" s="6"/>
      <c r="C544" s="6"/>
      <c r="D544" s="6"/>
      <c r="E544" s="6"/>
      <c r="F544" s="42" t="s">
        <v>490</v>
      </c>
      <c r="G544" s="51">
        <v>1</v>
      </c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41">
        <v>44579.510057754633</v>
      </c>
      <c r="S544" s="43">
        <v>44710</v>
      </c>
      <c r="T544" s="42" t="s">
        <v>21</v>
      </c>
      <c r="U544" s="43">
        <v>44692.403993055559</v>
      </c>
      <c r="V544" s="82">
        <f t="shared" si="8"/>
        <v>44692</v>
      </c>
      <c r="W544" s="6"/>
      <c r="X544" s="6"/>
      <c r="Y544" s="6"/>
      <c r="Z544" s="6"/>
    </row>
    <row r="545" spans="1:26" ht="15.75" customHeight="1" x14ac:dyDescent="0.25">
      <c r="A545" s="42" t="s">
        <v>490</v>
      </c>
      <c r="B545" s="6"/>
      <c r="C545" s="6"/>
      <c r="D545" s="6"/>
      <c r="E545" s="6"/>
      <c r="F545" s="42" t="s">
        <v>490</v>
      </c>
      <c r="G545" s="51">
        <v>1</v>
      </c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41">
        <v>44574.624405752314</v>
      </c>
      <c r="S545" s="43">
        <v>44739</v>
      </c>
      <c r="T545" s="42" t="s">
        <v>24</v>
      </c>
      <c r="U545" s="43">
        <v>44728.635381944441</v>
      </c>
      <c r="V545" s="82">
        <f t="shared" si="8"/>
        <v>44728</v>
      </c>
      <c r="W545" s="6"/>
      <c r="X545" s="6"/>
      <c r="Y545" s="6"/>
      <c r="Z545" s="6"/>
    </row>
    <row r="546" spans="1:26" ht="15.75" customHeight="1" x14ac:dyDescent="0.25">
      <c r="A546" s="42" t="s">
        <v>490</v>
      </c>
      <c r="B546" s="6"/>
      <c r="C546" s="6"/>
      <c r="D546" s="6"/>
      <c r="E546" s="6"/>
      <c r="F546" s="42" t="s">
        <v>490</v>
      </c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41">
        <v>44574.52619459491</v>
      </c>
      <c r="S546" s="43">
        <v>44682</v>
      </c>
      <c r="T546" s="42" t="s">
        <v>21</v>
      </c>
      <c r="U546" s="43">
        <v>44641.44798611111</v>
      </c>
      <c r="V546" s="82">
        <f t="shared" si="8"/>
        <v>44641</v>
      </c>
      <c r="W546" s="6"/>
      <c r="X546" s="6"/>
      <c r="Y546" s="6"/>
      <c r="Z546" s="6"/>
    </row>
    <row r="547" spans="1:26" ht="15.75" customHeight="1" x14ac:dyDescent="0.25">
      <c r="A547" s="42" t="s">
        <v>490</v>
      </c>
      <c r="B547" s="6"/>
      <c r="C547" s="6"/>
      <c r="D547" s="42" t="s">
        <v>490</v>
      </c>
      <c r="E547" s="51">
        <v>5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41">
        <v>44573.681494872682</v>
      </c>
      <c r="S547" s="43">
        <v>44895</v>
      </c>
      <c r="T547" s="42" t="s">
        <v>21</v>
      </c>
      <c r="U547" s="43">
        <v>44887.546979166669</v>
      </c>
      <c r="V547" s="82">
        <f t="shared" si="8"/>
        <v>44887</v>
      </c>
      <c r="W547" s="6"/>
      <c r="X547" s="6"/>
      <c r="Y547" s="6"/>
      <c r="Z547" s="6"/>
    </row>
    <row r="548" spans="1:26" ht="15.75" customHeight="1" x14ac:dyDescent="0.25">
      <c r="A548" s="42" t="s">
        <v>490</v>
      </c>
      <c r="B548" s="6"/>
      <c r="C548" s="6"/>
      <c r="D548" s="6"/>
      <c r="E548" s="6"/>
      <c r="F548" s="42" t="s">
        <v>490</v>
      </c>
      <c r="G548" s="51">
        <v>1</v>
      </c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41">
        <v>44571.725428043981</v>
      </c>
      <c r="S548" s="43">
        <v>44739</v>
      </c>
      <c r="T548" s="42" t="s">
        <v>21</v>
      </c>
      <c r="U548" s="43">
        <v>44733.643611111111</v>
      </c>
      <c r="V548" s="82">
        <f t="shared" si="8"/>
        <v>44733</v>
      </c>
      <c r="W548" s="6"/>
      <c r="X548" s="6"/>
      <c r="Y548" s="6"/>
      <c r="Z548" s="6"/>
    </row>
    <row r="549" spans="1:26" ht="15.75" customHeight="1" x14ac:dyDescent="0.25">
      <c r="A549" s="42" t="s">
        <v>490</v>
      </c>
      <c r="B549" s="6"/>
      <c r="C549" s="51">
        <v>1</v>
      </c>
      <c r="D549" s="6"/>
      <c r="E549" s="6"/>
      <c r="F549" s="42" t="s">
        <v>490</v>
      </c>
      <c r="G549" s="51">
        <v>1</v>
      </c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41">
        <v>44558.686522488424</v>
      </c>
      <c r="S549" s="43">
        <v>44834</v>
      </c>
      <c r="T549" s="42" t="s">
        <v>21</v>
      </c>
      <c r="U549" s="43">
        <v>44804.523310185185</v>
      </c>
      <c r="V549" s="82">
        <f t="shared" si="8"/>
        <v>44804</v>
      </c>
      <c r="W549" s="6"/>
      <c r="X549" s="6"/>
      <c r="Y549" s="6"/>
      <c r="Z549" s="6"/>
    </row>
    <row r="550" spans="1:26" ht="15.75" customHeight="1" x14ac:dyDescent="0.25">
      <c r="A550" s="42" t="s">
        <v>490</v>
      </c>
      <c r="B550" s="6"/>
      <c r="C550" s="6"/>
      <c r="D550" s="42" t="s">
        <v>490</v>
      </c>
      <c r="E550" s="51">
        <v>1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41">
        <v>44557.743669641204</v>
      </c>
      <c r="S550" s="43">
        <v>44593</v>
      </c>
      <c r="T550" s="42" t="s">
        <v>24</v>
      </c>
      <c r="U550" s="43">
        <v>44592.682199074072</v>
      </c>
      <c r="V550" s="82">
        <f t="shared" si="8"/>
        <v>44592</v>
      </c>
      <c r="W550" s="6"/>
      <c r="X550" s="6"/>
      <c r="Y550" s="6"/>
      <c r="Z550" s="6"/>
    </row>
    <row r="551" spans="1:26" ht="15.75" customHeight="1" x14ac:dyDescent="0.25">
      <c r="A551" s="42" t="s">
        <v>490</v>
      </c>
      <c r="B551" s="6"/>
      <c r="C551" s="6"/>
      <c r="D551" s="42" t="s">
        <v>490</v>
      </c>
      <c r="E551" s="51">
        <v>1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41">
        <v>44557.737927430557</v>
      </c>
      <c r="S551" s="43">
        <v>44593</v>
      </c>
      <c r="T551" s="42" t="s">
        <v>24</v>
      </c>
      <c r="U551" s="43">
        <v>44592.539594907408</v>
      </c>
      <c r="V551" s="82">
        <f t="shared" si="8"/>
        <v>44592</v>
      </c>
      <c r="W551" s="6"/>
      <c r="X551" s="6"/>
      <c r="Y551" s="6"/>
      <c r="Z551" s="6"/>
    </row>
    <row r="552" spans="1:26" ht="15.75" customHeight="1" x14ac:dyDescent="0.25">
      <c r="A552" s="42" t="s">
        <v>490</v>
      </c>
      <c r="B552" s="6"/>
      <c r="C552" s="6"/>
      <c r="D552" s="42" t="s">
        <v>490</v>
      </c>
      <c r="E552" s="51">
        <v>2</v>
      </c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41">
        <v>44557.721772534722</v>
      </c>
      <c r="S552" s="43">
        <v>44676</v>
      </c>
      <c r="T552" s="42" t="s">
        <v>21</v>
      </c>
      <c r="U552" s="43">
        <v>44665.474664351852</v>
      </c>
      <c r="V552" s="82">
        <f t="shared" si="8"/>
        <v>44665</v>
      </c>
      <c r="W552" s="6"/>
      <c r="X552" s="6"/>
      <c r="Y552" s="6"/>
      <c r="Z552" s="6"/>
    </row>
    <row r="553" spans="1:26" ht="15.75" customHeight="1" x14ac:dyDescent="0.25">
      <c r="A553" s="42" t="s">
        <v>490</v>
      </c>
      <c r="B553" s="6"/>
      <c r="C553" s="6"/>
      <c r="D553" s="6"/>
      <c r="E553" s="6"/>
      <c r="F553" s="6"/>
      <c r="G553" s="6"/>
      <c r="H553" s="6"/>
      <c r="I553" s="6"/>
      <c r="J553" s="42" t="s">
        <v>490</v>
      </c>
      <c r="K553" s="6"/>
      <c r="L553" s="6"/>
      <c r="M553" s="6"/>
      <c r="N553" s="6"/>
      <c r="O553" s="6"/>
      <c r="P553" s="6"/>
      <c r="Q553" s="6"/>
      <c r="R553" s="41">
        <v>44554.803405787039</v>
      </c>
      <c r="S553" s="43">
        <v>44561</v>
      </c>
      <c r="T553" s="42" t="s">
        <v>24</v>
      </c>
      <c r="U553" s="43">
        <v>44559.808761574073</v>
      </c>
      <c r="V553" s="82">
        <f t="shared" si="8"/>
        <v>44559</v>
      </c>
      <c r="W553" s="6"/>
      <c r="X553" s="6"/>
      <c r="Y553" s="6"/>
      <c r="Z553" s="6"/>
    </row>
    <row r="554" spans="1:26" ht="15.75" customHeight="1" x14ac:dyDescent="0.25">
      <c r="A554" s="42" t="s">
        <v>490</v>
      </c>
      <c r="B554" s="6"/>
      <c r="C554" s="6"/>
      <c r="D554" s="6"/>
      <c r="E554" s="6"/>
      <c r="F554" s="6"/>
      <c r="G554" s="6"/>
      <c r="H554" s="6"/>
      <c r="I554" s="6"/>
      <c r="J554" s="42" t="s">
        <v>490</v>
      </c>
      <c r="K554" s="51">
        <v>4</v>
      </c>
      <c r="L554" s="6"/>
      <c r="M554" s="6"/>
      <c r="N554" s="42" t="s">
        <v>490</v>
      </c>
      <c r="O554" s="51">
        <v>1</v>
      </c>
      <c r="P554" s="6"/>
      <c r="Q554" s="6"/>
      <c r="R554" s="41">
        <v>44552.921734571762</v>
      </c>
      <c r="S554" s="43">
        <v>44554</v>
      </c>
      <c r="T554" s="42" t="s">
        <v>24</v>
      </c>
      <c r="U554" s="43">
        <v>44559.727384259262</v>
      </c>
      <c r="V554" s="82">
        <f t="shared" si="8"/>
        <v>44559</v>
      </c>
      <c r="W554" s="6"/>
      <c r="X554" s="6"/>
      <c r="Y554" s="6"/>
      <c r="Z554" s="6"/>
    </row>
    <row r="555" spans="1:26" ht="15.75" customHeight="1" x14ac:dyDescent="0.25">
      <c r="A555" s="42" t="s">
        <v>490</v>
      </c>
      <c r="B555" s="6"/>
      <c r="C555" s="6"/>
      <c r="D555" s="6"/>
      <c r="E555" s="6"/>
      <c r="F555" s="6"/>
      <c r="G555" s="6"/>
      <c r="H555" s="42" t="s">
        <v>490</v>
      </c>
      <c r="I555" s="51">
        <v>0</v>
      </c>
      <c r="J555" s="6"/>
      <c r="K555" s="6"/>
      <c r="L555" s="6"/>
      <c r="M555" s="6"/>
      <c r="N555" s="6"/>
      <c r="O555" s="6"/>
      <c r="P555" s="6"/>
      <c r="Q555" s="6"/>
      <c r="R555" s="41">
        <v>44551.708918750002</v>
      </c>
      <c r="S555" s="43">
        <v>45289</v>
      </c>
      <c r="T555" s="42" t="s">
        <v>21</v>
      </c>
      <c r="U555" s="43">
        <v>45205.550034722219</v>
      </c>
      <c r="V555" s="82">
        <f t="shared" si="8"/>
        <v>45205</v>
      </c>
      <c r="W555" s="6"/>
      <c r="X555" s="6"/>
      <c r="Y555" s="6"/>
      <c r="Z555" s="6"/>
    </row>
    <row r="556" spans="1:26" ht="15.75" customHeight="1" x14ac:dyDescent="0.25">
      <c r="A556" s="42" t="s">
        <v>490</v>
      </c>
      <c r="B556" s="6"/>
      <c r="C556" s="6"/>
      <c r="D556" s="6"/>
      <c r="E556" s="6"/>
      <c r="F556" s="42" t="s">
        <v>490</v>
      </c>
      <c r="G556" s="51">
        <v>1</v>
      </c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41">
        <v>44551.441209293982</v>
      </c>
      <c r="S556" s="43">
        <v>44693</v>
      </c>
      <c r="T556" s="42" t="s">
        <v>22</v>
      </c>
      <c r="U556" s="43">
        <v>44713.68105324074</v>
      </c>
      <c r="V556" s="82">
        <f t="shared" si="8"/>
        <v>44713</v>
      </c>
      <c r="W556" s="6"/>
      <c r="X556" s="6"/>
      <c r="Y556" s="6"/>
      <c r="Z556" s="6"/>
    </row>
    <row r="557" spans="1:26" ht="15.75" customHeight="1" x14ac:dyDescent="0.25">
      <c r="A557" s="42" t="s">
        <v>490</v>
      </c>
      <c r="B557" s="6"/>
      <c r="C557" s="6"/>
      <c r="D557" s="42" t="s">
        <v>490</v>
      </c>
      <c r="E557" s="51">
        <v>1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41">
        <v>44551.387818437499</v>
      </c>
      <c r="S557" s="43">
        <v>44603</v>
      </c>
      <c r="T557" s="42" t="s">
        <v>24</v>
      </c>
      <c r="U557" s="43">
        <v>44607.880416666667</v>
      </c>
      <c r="V557" s="82">
        <f t="shared" si="8"/>
        <v>44607</v>
      </c>
      <c r="W557" s="6"/>
      <c r="X557" s="6"/>
      <c r="Y557" s="6"/>
      <c r="Z557" s="6"/>
    </row>
    <row r="558" spans="1:26" ht="15.75" customHeight="1" x14ac:dyDescent="0.25">
      <c r="A558" s="42" t="s">
        <v>490</v>
      </c>
      <c r="B558" s="6"/>
      <c r="C558" s="6"/>
      <c r="D558" s="6"/>
      <c r="E558" s="6"/>
      <c r="F558" s="42" t="s">
        <v>490</v>
      </c>
      <c r="G558" s="51">
        <v>2</v>
      </c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41">
        <v>44547.594484374997</v>
      </c>
      <c r="S558" s="43">
        <v>44774</v>
      </c>
      <c r="T558" s="42" t="s">
        <v>24</v>
      </c>
      <c r="U558" s="43">
        <v>44771.612812500003</v>
      </c>
      <c r="V558" s="82">
        <f t="shared" si="8"/>
        <v>44771</v>
      </c>
      <c r="W558" s="6"/>
      <c r="X558" s="6"/>
      <c r="Y558" s="6"/>
      <c r="Z558" s="6"/>
    </row>
    <row r="559" spans="1:26" ht="15.75" customHeight="1" x14ac:dyDescent="0.25">
      <c r="A559" s="42" t="s">
        <v>490</v>
      </c>
      <c r="B559" s="6"/>
      <c r="C559" s="6"/>
      <c r="D559" s="6"/>
      <c r="E559" s="6"/>
      <c r="F559" s="42" t="s">
        <v>490</v>
      </c>
      <c r="G559" s="51">
        <v>1</v>
      </c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41">
        <v>44547.553949155095</v>
      </c>
      <c r="S559" s="43">
        <v>44592</v>
      </c>
      <c r="T559" s="42" t="s">
        <v>21</v>
      </c>
      <c r="U559" s="43">
        <v>44592.536099537036</v>
      </c>
      <c r="V559" s="82">
        <f t="shared" si="8"/>
        <v>44592</v>
      </c>
      <c r="W559" s="6"/>
      <c r="X559" s="6"/>
      <c r="Y559" s="6"/>
      <c r="Z559" s="6"/>
    </row>
    <row r="560" spans="1:26" ht="15.75" customHeight="1" x14ac:dyDescent="0.25">
      <c r="A560" s="42" t="s">
        <v>490</v>
      </c>
      <c r="B560" s="6"/>
      <c r="C560" s="6"/>
      <c r="D560" s="42" t="s">
        <v>490</v>
      </c>
      <c r="E560" s="51">
        <v>2</v>
      </c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41">
        <v>44546.961336145832</v>
      </c>
      <c r="S560" s="43">
        <v>44593</v>
      </c>
      <c r="T560" s="42" t="s">
        <v>24</v>
      </c>
      <c r="U560" s="43">
        <v>44592.539942129632</v>
      </c>
      <c r="V560" s="82">
        <f t="shared" si="8"/>
        <v>44592</v>
      </c>
      <c r="W560" s="6"/>
      <c r="X560" s="6"/>
      <c r="Y560" s="6"/>
      <c r="Z560" s="6"/>
    </row>
    <row r="561" spans="1:26" ht="15.75" customHeight="1" x14ac:dyDescent="0.25">
      <c r="A561" s="42" t="s">
        <v>490</v>
      </c>
      <c r="B561" s="6"/>
      <c r="C561" s="6"/>
      <c r="D561" s="6"/>
      <c r="E561" s="6"/>
      <c r="F561" s="6"/>
      <c r="G561" s="6"/>
      <c r="H561" s="42" t="s">
        <v>490</v>
      </c>
      <c r="I561" s="51">
        <v>1</v>
      </c>
      <c r="J561" s="6"/>
      <c r="K561" s="6"/>
      <c r="L561" s="6"/>
      <c r="M561" s="6"/>
      <c r="N561" s="6"/>
      <c r="O561" s="6"/>
      <c r="P561" s="6"/>
      <c r="Q561" s="6"/>
      <c r="R561" s="41">
        <v>44546.70705315972</v>
      </c>
      <c r="S561" s="43">
        <v>44834</v>
      </c>
      <c r="T561" s="42" t="s">
        <v>21</v>
      </c>
      <c r="U561" s="43">
        <v>44804.688020833331</v>
      </c>
      <c r="V561" s="82">
        <f t="shared" si="8"/>
        <v>44804</v>
      </c>
      <c r="W561" s="6"/>
      <c r="X561" s="6"/>
      <c r="Y561" s="6"/>
      <c r="Z561" s="6"/>
    </row>
    <row r="562" spans="1:26" ht="15.75" customHeight="1" x14ac:dyDescent="0.25">
      <c r="A562" s="42" t="s">
        <v>490</v>
      </c>
      <c r="B562" s="6"/>
      <c r="C562" s="6"/>
      <c r="D562" s="6"/>
      <c r="E562" s="6"/>
      <c r="F562" s="42" t="s">
        <v>490</v>
      </c>
      <c r="G562" s="51">
        <v>2</v>
      </c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41">
        <v>44546.680087997687</v>
      </c>
      <c r="S562" s="43">
        <v>44620</v>
      </c>
      <c r="T562" s="42" t="s">
        <v>21</v>
      </c>
      <c r="U562" s="43">
        <v>44587.389293981483</v>
      </c>
      <c r="V562" s="82">
        <f t="shared" si="8"/>
        <v>44587</v>
      </c>
      <c r="W562" s="6"/>
      <c r="X562" s="6"/>
      <c r="Y562" s="6"/>
      <c r="Z562" s="6"/>
    </row>
    <row r="563" spans="1:26" ht="15.75" customHeight="1" x14ac:dyDescent="0.25">
      <c r="A563" s="42" t="s">
        <v>490</v>
      </c>
      <c r="B563" s="6"/>
      <c r="C563" s="6"/>
      <c r="D563" s="6"/>
      <c r="E563" s="6"/>
      <c r="F563" s="42" t="s">
        <v>490</v>
      </c>
      <c r="G563" s="51">
        <v>2</v>
      </c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41">
        <v>44546.677173692129</v>
      </c>
      <c r="S563" s="43">
        <v>44620</v>
      </c>
      <c r="T563" s="42" t="s">
        <v>21</v>
      </c>
      <c r="U563" s="43">
        <v>44587.390625</v>
      </c>
      <c r="V563" s="82">
        <f t="shared" si="8"/>
        <v>44587</v>
      </c>
      <c r="W563" s="6"/>
      <c r="X563" s="6"/>
      <c r="Y563" s="6"/>
      <c r="Z563" s="6"/>
    </row>
    <row r="564" spans="1:26" ht="15.75" customHeight="1" x14ac:dyDescent="0.25">
      <c r="A564" s="45" t="s">
        <v>490</v>
      </c>
      <c r="B564" s="6"/>
      <c r="C564" s="6"/>
      <c r="D564" s="6"/>
      <c r="E564" s="6"/>
      <c r="F564" s="45" t="s">
        <v>490</v>
      </c>
      <c r="G564" s="52">
        <v>1</v>
      </c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44">
        <v>44546.572212303239</v>
      </c>
      <c r="S564" s="46">
        <v>45289</v>
      </c>
      <c r="T564" s="45" t="s">
        <v>24</v>
      </c>
      <c r="U564" s="46"/>
      <c r="V564" s="82" t="str">
        <f t="shared" si="8"/>
        <v/>
      </c>
      <c r="W564" s="6"/>
      <c r="X564" s="6"/>
      <c r="Y564" s="6"/>
      <c r="Z564" s="6"/>
    </row>
    <row r="565" spans="1:26" ht="15.75" customHeight="1" x14ac:dyDescent="0.25">
      <c r="A565" s="42" t="s">
        <v>490</v>
      </c>
      <c r="B565" s="42" t="s">
        <v>490</v>
      </c>
      <c r="C565" s="51">
        <v>12</v>
      </c>
      <c r="D565" s="42" t="s">
        <v>490</v>
      </c>
      <c r="E565" s="51">
        <v>1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41">
        <v>44545.567983217596</v>
      </c>
      <c r="S565" s="43">
        <v>44561</v>
      </c>
      <c r="T565" s="42" t="s">
        <v>21</v>
      </c>
      <c r="U565" s="43">
        <v>44557.465300925927</v>
      </c>
      <c r="V565" s="82">
        <f t="shared" si="8"/>
        <v>44557</v>
      </c>
      <c r="W565" s="6"/>
      <c r="X565" s="6"/>
      <c r="Y565" s="6"/>
      <c r="Z565" s="6"/>
    </row>
    <row r="566" spans="1:26" ht="15.75" customHeight="1" x14ac:dyDescent="0.25">
      <c r="A566" s="42" t="s">
        <v>490</v>
      </c>
      <c r="B566" s="6"/>
      <c r="C566" s="6"/>
      <c r="D566" s="6"/>
      <c r="E566" s="6"/>
      <c r="F566" s="42" t="s">
        <v>490</v>
      </c>
      <c r="G566" s="51">
        <v>1</v>
      </c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41">
        <v>44545.485420752317</v>
      </c>
      <c r="S566" s="43">
        <v>44592</v>
      </c>
      <c r="T566" s="42" t="s">
        <v>21</v>
      </c>
      <c r="U566" s="43">
        <v>44592.607743055552</v>
      </c>
      <c r="V566" s="82">
        <f t="shared" si="8"/>
        <v>44592</v>
      </c>
      <c r="W566" s="6"/>
      <c r="X566" s="6"/>
      <c r="Y566" s="6"/>
      <c r="Z566" s="6"/>
    </row>
    <row r="567" spans="1:26" ht="15.75" customHeight="1" x14ac:dyDescent="0.25">
      <c r="A567" s="42" t="s">
        <v>490</v>
      </c>
      <c r="B567" s="6"/>
      <c r="C567" s="6"/>
      <c r="D567" s="42" t="s">
        <v>490</v>
      </c>
      <c r="E567" s="51">
        <v>4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41">
        <v>44545.433170717595</v>
      </c>
      <c r="S567" s="43">
        <v>44603</v>
      </c>
      <c r="T567" s="42" t="s">
        <v>24</v>
      </c>
      <c r="U567" s="43">
        <v>44607.880902777775</v>
      </c>
      <c r="V567" s="82">
        <f t="shared" si="8"/>
        <v>44607</v>
      </c>
      <c r="W567" s="6"/>
      <c r="X567" s="6"/>
      <c r="Y567" s="6"/>
      <c r="Z567" s="6"/>
    </row>
    <row r="568" spans="1:26" ht="15.75" customHeight="1" x14ac:dyDescent="0.25">
      <c r="A568" s="42" t="s">
        <v>490</v>
      </c>
      <c r="B568" s="6"/>
      <c r="C568" s="6"/>
      <c r="D568" s="6"/>
      <c r="E568" s="6"/>
      <c r="F568" s="42" t="s">
        <v>490</v>
      </c>
      <c r="G568" s="51">
        <v>3</v>
      </c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41">
        <v>44544.717057789348</v>
      </c>
      <c r="S568" s="43">
        <v>44834</v>
      </c>
      <c r="T568" s="42" t="s">
        <v>24</v>
      </c>
      <c r="U568" s="43">
        <v>44812.754155092596</v>
      </c>
      <c r="V568" s="82">
        <f t="shared" si="8"/>
        <v>44812</v>
      </c>
      <c r="W568" s="6"/>
      <c r="X568" s="6"/>
      <c r="Y568" s="6"/>
      <c r="Z568" s="6"/>
    </row>
    <row r="569" spans="1:26" ht="15.75" customHeight="1" x14ac:dyDescent="0.25">
      <c r="A569" s="45" t="s">
        <v>490</v>
      </c>
      <c r="B569" s="6"/>
      <c r="C569" s="6"/>
      <c r="D569" s="6"/>
      <c r="E569" s="6"/>
      <c r="F569" s="45" t="s">
        <v>490</v>
      </c>
      <c r="G569" s="52">
        <v>1</v>
      </c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44">
        <v>44543.441805590279</v>
      </c>
      <c r="S569" s="46">
        <v>45289</v>
      </c>
      <c r="T569" s="45" t="s">
        <v>23</v>
      </c>
      <c r="U569" s="46"/>
      <c r="V569" s="82" t="str">
        <f t="shared" si="8"/>
        <v/>
      </c>
      <c r="W569" s="6"/>
      <c r="X569" s="6"/>
      <c r="Y569" s="6"/>
      <c r="Z569" s="6"/>
    </row>
    <row r="570" spans="1:26" ht="15.75" customHeight="1" x14ac:dyDescent="0.25">
      <c r="A570" s="42" t="s">
        <v>490</v>
      </c>
      <c r="B570" s="6"/>
      <c r="C570" s="6"/>
      <c r="D570" s="42" t="s">
        <v>490</v>
      </c>
      <c r="E570" s="51">
        <v>1</v>
      </c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41">
        <v>44539.704173692131</v>
      </c>
      <c r="S570" s="43">
        <v>44711</v>
      </c>
      <c r="T570" s="42" t="s">
        <v>22</v>
      </c>
      <c r="U570" s="43">
        <v>44705.482581018521</v>
      </c>
      <c r="V570" s="82">
        <f t="shared" si="8"/>
        <v>44705</v>
      </c>
      <c r="W570" s="6"/>
      <c r="X570" s="6"/>
      <c r="Y570" s="6"/>
      <c r="Z570" s="6"/>
    </row>
    <row r="571" spans="1:26" ht="15.75" customHeight="1" x14ac:dyDescent="0.25">
      <c r="A571" s="42" t="s">
        <v>490</v>
      </c>
      <c r="B571" s="6"/>
      <c r="C571" s="6"/>
      <c r="D571" s="42" t="s">
        <v>490</v>
      </c>
      <c r="E571" s="51">
        <v>1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41">
        <v>44539.670785034723</v>
      </c>
      <c r="S571" s="43">
        <v>45117</v>
      </c>
      <c r="T571" s="42" t="s">
        <v>21</v>
      </c>
      <c r="U571" s="43">
        <v>45114.504629629628</v>
      </c>
      <c r="V571" s="82">
        <f t="shared" si="8"/>
        <v>45114</v>
      </c>
      <c r="W571" s="6"/>
      <c r="X571" s="6"/>
      <c r="Y571" s="6"/>
      <c r="Z571" s="6"/>
    </row>
    <row r="572" spans="1:26" ht="15.75" customHeight="1" x14ac:dyDescent="0.25">
      <c r="A572" s="42" t="s">
        <v>490</v>
      </c>
      <c r="B572" s="6"/>
      <c r="C572" s="6"/>
      <c r="D572" s="42" t="s">
        <v>490</v>
      </c>
      <c r="E572" s="51">
        <v>2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41">
        <v>44537.744972835651</v>
      </c>
      <c r="S572" s="43">
        <v>44557</v>
      </c>
      <c r="T572" s="42" t="s">
        <v>24</v>
      </c>
      <c r="U572" s="43">
        <v>44559.732314814813</v>
      </c>
      <c r="V572" s="82">
        <f t="shared" si="8"/>
        <v>44559</v>
      </c>
      <c r="W572" s="6"/>
      <c r="X572" s="6"/>
      <c r="Y572" s="6"/>
      <c r="Z572" s="6"/>
    </row>
    <row r="573" spans="1:26" ht="15.75" customHeight="1" x14ac:dyDescent="0.25">
      <c r="A573" s="42" t="s">
        <v>490</v>
      </c>
      <c r="B573" s="6"/>
      <c r="C573" s="6"/>
      <c r="D573" s="42" t="s">
        <v>490</v>
      </c>
      <c r="E573" s="51">
        <v>1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41">
        <v>44537.453991631941</v>
      </c>
      <c r="S573" s="43">
        <v>44613</v>
      </c>
      <c r="T573" s="42" t="s">
        <v>21</v>
      </c>
      <c r="U573" s="43">
        <v>44602.672395833331</v>
      </c>
      <c r="V573" s="82">
        <f t="shared" si="8"/>
        <v>44602</v>
      </c>
      <c r="W573" s="6"/>
      <c r="X573" s="6"/>
      <c r="Y573" s="6"/>
      <c r="Z573" s="6"/>
    </row>
    <row r="574" spans="1:26" ht="15.75" customHeight="1" x14ac:dyDescent="0.25">
      <c r="A574" s="42" t="s">
        <v>490</v>
      </c>
      <c r="B574" s="6"/>
      <c r="C574" s="6"/>
      <c r="D574" s="6"/>
      <c r="E574" s="6"/>
      <c r="F574" s="42" t="s">
        <v>490</v>
      </c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41">
        <v>44536.749988460651</v>
      </c>
      <c r="S574" s="43">
        <v>44544</v>
      </c>
      <c r="T574" s="42" t="s">
        <v>21</v>
      </c>
      <c r="U574" s="43">
        <v>44546.65084490741</v>
      </c>
      <c r="V574" s="82">
        <f t="shared" si="8"/>
        <v>44546</v>
      </c>
      <c r="W574" s="6"/>
      <c r="X574" s="6"/>
      <c r="Y574" s="6"/>
      <c r="Z574" s="6"/>
    </row>
    <row r="575" spans="1:26" ht="15.75" customHeight="1" x14ac:dyDescent="0.25">
      <c r="A575" s="42" t="s">
        <v>490</v>
      </c>
      <c r="B575" s="6"/>
      <c r="C575" s="6"/>
      <c r="D575" s="6"/>
      <c r="E575" s="6"/>
      <c r="F575" s="42" t="s">
        <v>490</v>
      </c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41">
        <v>44533.451004861112</v>
      </c>
      <c r="S575" s="43">
        <v>44555</v>
      </c>
      <c r="T575" s="42" t="s">
        <v>21</v>
      </c>
      <c r="U575" s="43">
        <v>44551.614733796298</v>
      </c>
      <c r="V575" s="82">
        <f t="shared" si="8"/>
        <v>44551</v>
      </c>
      <c r="W575" s="6"/>
      <c r="X575" s="6"/>
      <c r="Y575" s="6"/>
      <c r="Z575" s="6"/>
    </row>
    <row r="576" spans="1:26" ht="15.75" customHeight="1" x14ac:dyDescent="0.25">
      <c r="A576" s="42" t="s">
        <v>490</v>
      </c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42" t="s">
        <v>490</v>
      </c>
      <c r="M576" s="6"/>
      <c r="N576" s="6"/>
      <c r="O576" s="6"/>
      <c r="P576" s="6"/>
      <c r="Q576" s="6"/>
      <c r="R576" s="41">
        <v>44533.427032060186</v>
      </c>
      <c r="S576" s="43">
        <v>44561</v>
      </c>
      <c r="T576" s="42" t="s">
        <v>21</v>
      </c>
      <c r="U576" s="43">
        <v>44571.416666666664</v>
      </c>
      <c r="V576" s="82">
        <f t="shared" si="8"/>
        <v>44571</v>
      </c>
      <c r="W576" s="6"/>
      <c r="X576" s="6"/>
      <c r="Y576" s="6"/>
      <c r="Z576" s="6"/>
    </row>
    <row r="577" spans="1:26" ht="15.75" customHeight="1" x14ac:dyDescent="0.25">
      <c r="A577" s="42" t="s">
        <v>490</v>
      </c>
      <c r="B577" s="42" t="s">
        <v>490</v>
      </c>
      <c r="C577" s="51">
        <v>0</v>
      </c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41">
        <v>44533.422667708335</v>
      </c>
      <c r="S577" s="43">
        <v>45289</v>
      </c>
      <c r="T577" s="42" t="s">
        <v>21</v>
      </c>
      <c r="U577" s="43">
        <v>45209.724224537036</v>
      </c>
      <c r="V577" s="82">
        <f t="shared" si="8"/>
        <v>45209</v>
      </c>
      <c r="W577" s="6"/>
      <c r="X577" s="6"/>
      <c r="Y577" s="6"/>
      <c r="Z577" s="6"/>
    </row>
    <row r="578" spans="1:26" ht="15.75" customHeight="1" x14ac:dyDescent="0.25">
      <c r="A578" s="45" t="s">
        <v>490</v>
      </c>
      <c r="B578" s="6"/>
      <c r="C578" s="6"/>
      <c r="D578" s="45" t="s">
        <v>490</v>
      </c>
      <c r="E578" s="52">
        <v>3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44">
        <v>44533.418254166667</v>
      </c>
      <c r="S578" s="46">
        <v>45289</v>
      </c>
      <c r="T578" s="45" t="s">
        <v>21</v>
      </c>
      <c r="U578" s="46"/>
      <c r="V578" s="82" t="str">
        <f t="shared" si="8"/>
        <v/>
      </c>
      <c r="W578" s="6"/>
      <c r="X578" s="6"/>
      <c r="Y578" s="6"/>
      <c r="Z578" s="6"/>
    </row>
    <row r="579" spans="1:26" ht="15.75" customHeight="1" x14ac:dyDescent="0.25">
      <c r="A579" s="42" t="s">
        <v>490</v>
      </c>
      <c r="B579" s="6"/>
      <c r="C579" s="6"/>
      <c r="D579" s="42" t="s">
        <v>490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41">
        <v>44532.471581331018</v>
      </c>
      <c r="S579" s="43">
        <v>44532</v>
      </c>
      <c r="T579" s="42" t="s">
        <v>24</v>
      </c>
      <c r="U579" s="43">
        <v>44532.748206018521</v>
      </c>
      <c r="V579" s="82">
        <f t="shared" si="8"/>
        <v>44532</v>
      </c>
      <c r="W579" s="6"/>
      <c r="X579" s="6"/>
      <c r="Y579" s="6"/>
      <c r="Z579" s="6"/>
    </row>
    <row r="580" spans="1:26" ht="15.75" customHeight="1" x14ac:dyDescent="0.25">
      <c r="A580" s="42" t="s">
        <v>490</v>
      </c>
      <c r="B580" s="6"/>
      <c r="C580" s="6"/>
      <c r="D580" s="42" t="s">
        <v>490</v>
      </c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41">
        <v>44531.819836689814</v>
      </c>
      <c r="S580" s="43">
        <v>44532</v>
      </c>
      <c r="T580" s="42" t="s">
        <v>24</v>
      </c>
      <c r="U580" s="43">
        <v>44532.747812499998</v>
      </c>
      <c r="V580" s="82">
        <f t="shared" si="8"/>
        <v>44532</v>
      </c>
      <c r="W580" s="6"/>
      <c r="X580" s="6"/>
      <c r="Y580" s="6"/>
      <c r="Z580" s="6"/>
    </row>
    <row r="581" spans="1:26" ht="15.75" customHeight="1" x14ac:dyDescent="0.25">
      <c r="A581" s="45" t="s">
        <v>490</v>
      </c>
      <c r="B581" s="45" t="s">
        <v>490</v>
      </c>
      <c r="C581" s="52">
        <v>1</v>
      </c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44">
        <v>44529.692371331017</v>
      </c>
      <c r="S581" s="46">
        <v>45289</v>
      </c>
      <c r="T581" s="45" t="s">
        <v>21</v>
      </c>
      <c r="U581" s="46"/>
      <c r="V581" s="82" t="str">
        <f t="shared" si="8"/>
        <v/>
      </c>
      <c r="W581" s="6"/>
      <c r="X581" s="6"/>
      <c r="Y581" s="6"/>
      <c r="Z581" s="6"/>
    </row>
    <row r="582" spans="1:26" ht="15.75" customHeight="1" x14ac:dyDescent="0.25">
      <c r="A582" s="45" t="s">
        <v>490</v>
      </c>
      <c r="B582" s="6"/>
      <c r="C582" s="6"/>
      <c r="D582" s="45" t="s">
        <v>490</v>
      </c>
      <c r="E582" s="52">
        <v>1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44">
        <v>44529.645851076391</v>
      </c>
      <c r="S582" s="46">
        <v>45289</v>
      </c>
      <c r="T582" s="45" t="s">
        <v>21</v>
      </c>
      <c r="U582" s="46"/>
      <c r="V582" s="82" t="str">
        <f t="shared" si="8"/>
        <v/>
      </c>
      <c r="W582" s="6"/>
      <c r="X582" s="6"/>
      <c r="Y582" s="6"/>
      <c r="Z582" s="6"/>
    </row>
    <row r="583" spans="1:26" ht="15.75" customHeight="1" x14ac:dyDescent="0.25">
      <c r="A583" s="42" t="s">
        <v>490</v>
      </c>
      <c r="B583" s="6"/>
      <c r="C583" s="6"/>
      <c r="D583" s="6"/>
      <c r="E583" s="6"/>
      <c r="F583" s="42" t="s">
        <v>490</v>
      </c>
      <c r="G583" s="51">
        <v>1</v>
      </c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41">
        <v>44526.615513657409</v>
      </c>
      <c r="S583" s="43">
        <v>44592</v>
      </c>
      <c r="T583" s="42" t="s">
        <v>21</v>
      </c>
      <c r="U583" s="43">
        <v>44578.584131944444</v>
      </c>
      <c r="V583" s="82">
        <f t="shared" si="8"/>
        <v>44578</v>
      </c>
      <c r="W583" s="6"/>
      <c r="X583" s="6"/>
      <c r="Y583" s="6"/>
      <c r="Z583" s="6"/>
    </row>
    <row r="584" spans="1:26" ht="15.75" customHeight="1" x14ac:dyDescent="0.25">
      <c r="A584" s="42" t="s">
        <v>490</v>
      </c>
      <c r="B584" s="6"/>
      <c r="C584" s="6"/>
      <c r="D584" s="6"/>
      <c r="E584" s="6"/>
      <c r="F584" s="42" t="s">
        <v>490</v>
      </c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41">
        <v>44523.503087187499</v>
      </c>
      <c r="S584" s="43">
        <v>45016</v>
      </c>
      <c r="T584" s="42" t="s">
        <v>22</v>
      </c>
      <c r="U584" s="43">
        <v>44985.52070601852</v>
      </c>
      <c r="V584" s="82">
        <f t="shared" ref="V584:V604" si="9">IFERROR(DATEVALUE(TEXT(LEFT(U584,10),"ДД.ММ.ГГГГ")),"")</f>
        <v>44985</v>
      </c>
      <c r="W584" s="6"/>
      <c r="X584" s="6"/>
      <c r="Y584" s="6"/>
      <c r="Z584" s="6"/>
    </row>
    <row r="585" spans="1:26" ht="15.75" customHeight="1" x14ac:dyDescent="0.25">
      <c r="A585" s="42" t="s">
        <v>490</v>
      </c>
      <c r="B585" s="6"/>
      <c r="C585" s="6"/>
      <c r="D585" s="42" t="s">
        <v>490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41">
        <v>44523.496591550924</v>
      </c>
      <c r="S585" s="43">
        <v>44531</v>
      </c>
      <c r="T585" s="42" t="s">
        <v>24</v>
      </c>
      <c r="U585" s="43">
        <v>44531.828923611109</v>
      </c>
      <c r="V585" s="82">
        <f t="shared" si="9"/>
        <v>44531</v>
      </c>
      <c r="W585" s="6"/>
      <c r="X585" s="6"/>
      <c r="Y585" s="6"/>
      <c r="Z585" s="6"/>
    </row>
    <row r="586" spans="1:26" ht="15.75" customHeight="1" x14ac:dyDescent="0.25">
      <c r="A586" s="42" t="s">
        <v>490</v>
      </c>
      <c r="B586" s="6"/>
      <c r="C586" s="6"/>
      <c r="D586" s="6"/>
      <c r="E586" s="6"/>
      <c r="F586" s="6"/>
      <c r="G586" s="6"/>
      <c r="H586" s="6"/>
      <c r="I586" s="6"/>
      <c r="J586" s="42" t="s">
        <v>490</v>
      </c>
      <c r="K586" s="6"/>
      <c r="L586" s="6"/>
      <c r="M586" s="6"/>
      <c r="N586" s="6"/>
      <c r="O586" s="6"/>
      <c r="P586" s="6"/>
      <c r="Q586" s="6"/>
      <c r="R586" s="41">
        <v>44518.745056284723</v>
      </c>
      <c r="S586" s="43">
        <v>44530</v>
      </c>
      <c r="T586" s="42" t="s">
        <v>24</v>
      </c>
      <c r="U586" s="43">
        <v>44530.492013888892</v>
      </c>
      <c r="V586" s="82">
        <f t="shared" si="9"/>
        <v>44530</v>
      </c>
      <c r="W586" s="6"/>
      <c r="X586" s="6"/>
      <c r="Y586" s="6"/>
      <c r="Z586" s="6"/>
    </row>
    <row r="587" spans="1:26" ht="15.75" customHeight="1" x14ac:dyDescent="0.25">
      <c r="A587" s="42" t="s">
        <v>490</v>
      </c>
      <c r="B587" s="6"/>
      <c r="C587" s="6"/>
      <c r="D587" s="42" t="s">
        <v>490</v>
      </c>
      <c r="E587" s="51">
        <v>1</v>
      </c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41">
        <v>44518.74195447917</v>
      </c>
      <c r="S587" s="43">
        <v>44557</v>
      </c>
      <c r="T587" s="42" t="s">
        <v>24</v>
      </c>
      <c r="U587" s="43">
        <v>44559.748599537037</v>
      </c>
      <c r="V587" s="82">
        <f t="shared" si="9"/>
        <v>44559</v>
      </c>
      <c r="W587" s="6"/>
      <c r="X587" s="6"/>
      <c r="Y587" s="6"/>
      <c r="Z587" s="6"/>
    </row>
    <row r="588" spans="1:26" ht="15.75" customHeight="1" x14ac:dyDescent="0.25">
      <c r="A588" s="42" t="s">
        <v>490</v>
      </c>
      <c r="B588" s="42" t="s">
        <v>490</v>
      </c>
      <c r="C588" s="6"/>
      <c r="D588" s="42" t="s">
        <v>490</v>
      </c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41">
        <v>44518.730148807874</v>
      </c>
      <c r="S588" s="43">
        <v>44550</v>
      </c>
      <c r="T588" s="42" t="s">
        <v>24</v>
      </c>
      <c r="U588" s="43">
        <v>44551.612939814811</v>
      </c>
      <c r="V588" s="82">
        <f t="shared" si="9"/>
        <v>44551</v>
      </c>
      <c r="W588" s="6"/>
      <c r="X588" s="6"/>
      <c r="Y588" s="6"/>
      <c r="Z588" s="6"/>
    </row>
    <row r="589" spans="1:26" ht="15.75" customHeight="1" x14ac:dyDescent="0.25">
      <c r="A589" s="45" t="s">
        <v>490</v>
      </c>
      <c r="B589" s="6"/>
      <c r="C589" s="6"/>
      <c r="D589" s="6"/>
      <c r="E589" s="6"/>
      <c r="F589" s="45" t="s">
        <v>490</v>
      </c>
      <c r="G589" s="52">
        <v>1</v>
      </c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44">
        <v>44512.491508217594</v>
      </c>
      <c r="S589" s="46">
        <v>45289</v>
      </c>
      <c r="T589" s="45" t="s">
        <v>21</v>
      </c>
      <c r="U589" s="46"/>
      <c r="V589" s="82" t="str">
        <f t="shared" si="9"/>
        <v/>
      </c>
      <c r="W589" s="6"/>
      <c r="X589" s="6"/>
      <c r="Y589" s="6"/>
      <c r="Z589" s="6"/>
    </row>
    <row r="590" spans="1:26" ht="15.75" customHeight="1" x14ac:dyDescent="0.25">
      <c r="A590" s="42" t="s">
        <v>490</v>
      </c>
      <c r="B590" s="6"/>
      <c r="C590" s="6"/>
      <c r="D590" s="42" t="s">
        <v>490</v>
      </c>
      <c r="E590" s="51">
        <v>2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41">
        <v>44512.432162187499</v>
      </c>
      <c r="S590" s="43">
        <v>44712</v>
      </c>
      <c r="T590" s="42" t="s">
        <v>21</v>
      </c>
      <c r="U590" s="43">
        <v>44694.668333333335</v>
      </c>
      <c r="V590" s="82">
        <f t="shared" si="9"/>
        <v>44694</v>
      </c>
      <c r="W590" s="6"/>
      <c r="X590" s="6"/>
      <c r="Y590" s="6"/>
      <c r="Z590" s="6"/>
    </row>
    <row r="591" spans="1:26" ht="15.75" customHeight="1" x14ac:dyDescent="0.25">
      <c r="A591" s="42" t="s">
        <v>490</v>
      </c>
      <c r="B591" s="42" t="s">
        <v>490</v>
      </c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41">
        <v>44510.609177662038</v>
      </c>
      <c r="S591" s="43">
        <v>44515</v>
      </c>
      <c r="T591" s="42" t="s">
        <v>24</v>
      </c>
      <c r="U591" s="43">
        <v>44530.490115740744</v>
      </c>
      <c r="V591" s="82">
        <f t="shared" si="9"/>
        <v>44530</v>
      </c>
      <c r="W591" s="6"/>
      <c r="X591" s="6"/>
      <c r="Y591" s="6"/>
      <c r="Z591" s="6"/>
    </row>
    <row r="592" spans="1:26" ht="15.75" customHeight="1" x14ac:dyDescent="0.25">
      <c r="A592" s="42" t="s">
        <v>490</v>
      </c>
      <c r="B592" s="6"/>
      <c r="C592" s="6"/>
      <c r="D592" s="42" t="s">
        <v>490</v>
      </c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41">
        <v>44510.424519131942</v>
      </c>
      <c r="S592" s="43">
        <v>44522</v>
      </c>
      <c r="T592" s="42" t="s">
        <v>24</v>
      </c>
      <c r="U592" s="43">
        <v>44530.473229166666</v>
      </c>
      <c r="V592" s="82">
        <f t="shared" si="9"/>
        <v>44530</v>
      </c>
      <c r="W592" s="6"/>
      <c r="X592" s="6"/>
      <c r="Y592" s="6"/>
      <c r="Z592" s="6"/>
    </row>
    <row r="593" spans="1:26" ht="15.75" customHeight="1" x14ac:dyDescent="0.25">
      <c r="A593" s="42" t="s">
        <v>490</v>
      </c>
      <c r="B593" s="6"/>
      <c r="C593" s="6"/>
      <c r="D593" s="6"/>
      <c r="E593" s="6"/>
      <c r="F593" s="6"/>
      <c r="G593" s="6"/>
      <c r="H593" s="42" t="s">
        <v>490</v>
      </c>
      <c r="I593" s="51">
        <v>2</v>
      </c>
      <c r="J593" s="6"/>
      <c r="K593" s="6"/>
      <c r="L593" s="6"/>
      <c r="M593" s="6"/>
      <c r="N593" s="6"/>
      <c r="O593" s="6"/>
      <c r="P593" s="6"/>
      <c r="Q593" s="6"/>
      <c r="R593" s="41">
        <v>44508.612780405092</v>
      </c>
      <c r="S593" s="43">
        <v>45016</v>
      </c>
      <c r="T593" s="42" t="s">
        <v>21</v>
      </c>
      <c r="U593" s="43">
        <v>44917.957129629627</v>
      </c>
      <c r="V593" s="82">
        <f t="shared" si="9"/>
        <v>44917</v>
      </c>
      <c r="W593" s="6"/>
      <c r="X593" s="6"/>
      <c r="Y593" s="6"/>
      <c r="Z593" s="6"/>
    </row>
    <row r="594" spans="1:26" ht="15.75" customHeight="1" x14ac:dyDescent="0.25">
      <c r="A594" s="42" t="s">
        <v>490</v>
      </c>
      <c r="B594" s="6"/>
      <c r="C594" s="6"/>
      <c r="D594" s="42" t="s">
        <v>490</v>
      </c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41">
        <v>44502.544027777774</v>
      </c>
      <c r="S594" s="43">
        <v>44529</v>
      </c>
      <c r="T594" s="42" t="s">
        <v>24</v>
      </c>
      <c r="U594" s="43">
        <v>44529.769895833335</v>
      </c>
      <c r="V594" s="82">
        <f t="shared" si="9"/>
        <v>44529</v>
      </c>
      <c r="W594" s="6"/>
      <c r="X594" s="6"/>
      <c r="Y594" s="6"/>
      <c r="Z594" s="6"/>
    </row>
    <row r="595" spans="1:26" ht="15.75" customHeight="1" x14ac:dyDescent="0.25">
      <c r="A595" s="42" t="s">
        <v>490</v>
      </c>
      <c r="B595" s="6"/>
      <c r="C595" s="6"/>
      <c r="D595" s="42" t="s">
        <v>490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41">
        <v>44501.745455555552</v>
      </c>
      <c r="S595" s="43">
        <v>44557</v>
      </c>
      <c r="T595" s="42" t="s">
        <v>24</v>
      </c>
      <c r="U595" s="43">
        <v>44559.73027777778</v>
      </c>
      <c r="V595" s="82">
        <f t="shared" si="9"/>
        <v>44559</v>
      </c>
      <c r="W595" s="6"/>
      <c r="X595" s="6"/>
      <c r="Y595" s="6"/>
      <c r="Z595" s="6"/>
    </row>
    <row r="596" spans="1:26" ht="15.75" customHeight="1" x14ac:dyDescent="0.25">
      <c r="A596" s="42" t="s">
        <v>490</v>
      </c>
      <c r="B596" s="6"/>
      <c r="C596" s="6"/>
      <c r="D596" s="6"/>
      <c r="E596" s="6"/>
      <c r="F596" s="42" t="s">
        <v>490</v>
      </c>
      <c r="G596" s="51">
        <v>1</v>
      </c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41">
        <v>44501.451464270831</v>
      </c>
      <c r="S596" s="43">
        <v>44652</v>
      </c>
      <c r="T596" s="42" t="s">
        <v>21</v>
      </c>
      <c r="U596" s="43">
        <v>44652.485069444447</v>
      </c>
      <c r="V596" s="82">
        <f t="shared" si="9"/>
        <v>44652</v>
      </c>
      <c r="W596" s="6"/>
      <c r="X596" s="6"/>
      <c r="Y596" s="6"/>
      <c r="Z596" s="6"/>
    </row>
    <row r="597" spans="1:26" ht="15.75" customHeight="1" x14ac:dyDescent="0.25">
      <c r="A597" s="42" t="s">
        <v>490</v>
      </c>
      <c r="B597" s="6"/>
      <c r="C597" s="6"/>
      <c r="D597" s="6"/>
      <c r="E597" s="6"/>
      <c r="F597" s="42" t="s">
        <v>490</v>
      </c>
      <c r="G597" s="51">
        <v>1</v>
      </c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41">
        <v>44490.645792013886</v>
      </c>
      <c r="S597" s="43">
        <v>44592</v>
      </c>
      <c r="T597" s="42" t="s">
        <v>21</v>
      </c>
      <c r="U597" s="43">
        <v>44592.535277777781</v>
      </c>
      <c r="V597" s="82">
        <f t="shared" si="9"/>
        <v>44592</v>
      </c>
      <c r="W597" s="6"/>
      <c r="X597" s="6"/>
      <c r="Y597" s="6"/>
      <c r="Z597" s="6"/>
    </row>
    <row r="598" spans="1:26" ht="15.75" customHeight="1" x14ac:dyDescent="0.25">
      <c r="A598" s="42" t="s">
        <v>490</v>
      </c>
      <c r="B598" s="6"/>
      <c r="C598" s="6"/>
      <c r="D598" s="6"/>
      <c r="E598" s="6"/>
      <c r="F598" s="42" t="s">
        <v>490</v>
      </c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41">
        <v>44487.60129741898</v>
      </c>
      <c r="S598" s="43">
        <v>44501</v>
      </c>
      <c r="T598" s="42" t="s">
        <v>21</v>
      </c>
      <c r="U598" s="43">
        <v>44545.618831018517</v>
      </c>
      <c r="V598" s="82">
        <f t="shared" si="9"/>
        <v>44545</v>
      </c>
      <c r="W598" s="6"/>
      <c r="X598" s="6"/>
      <c r="Y598" s="6"/>
      <c r="Z598" s="6"/>
    </row>
    <row r="599" spans="1:26" ht="15.75" customHeight="1" x14ac:dyDescent="0.25">
      <c r="A599" s="42" t="s">
        <v>490</v>
      </c>
      <c r="B599" s="6"/>
      <c r="C599" s="6"/>
      <c r="D599" s="6"/>
      <c r="E599" s="6"/>
      <c r="F599" s="42" t="s">
        <v>490</v>
      </c>
      <c r="G599" s="51">
        <v>4</v>
      </c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41">
        <v>44474.506885416668</v>
      </c>
      <c r="S599" s="43">
        <v>44834</v>
      </c>
      <c r="T599" s="42" t="s">
        <v>24</v>
      </c>
      <c r="U599" s="43">
        <v>44832.693784722222</v>
      </c>
      <c r="V599" s="82">
        <f t="shared" si="9"/>
        <v>44832</v>
      </c>
      <c r="W599" s="6"/>
      <c r="X599" s="6"/>
      <c r="Y599" s="6"/>
      <c r="Z599" s="6"/>
    </row>
    <row r="600" spans="1:26" ht="15.75" customHeight="1" x14ac:dyDescent="0.25">
      <c r="A600" s="42" t="s">
        <v>490</v>
      </c>
      <c r="B600" s="6"/>
      <c r="C600" s="6"/>
      <c r="D600" s="42" t="s">
        <v>490</v>
      </c>
      <c r="E600" s="51">
        <v>1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41">
        <v>44467.524495717589</v>
      </c>
      <c r="S600" s="43">
        <v>44613</v>
      </c>
      <c r="T600" s="42" t="s">
        <v>24</v>
      </c>
      <c r="U600" s="43">
        <v>44602.409444444442</v>
      </c>
      <c r="V600" s="82">
        <f t="shared" si="9"/>
        <v>44602</v>
      </c>
      <c r="W600" s="6"/>
      <c r="X600" s="6"/>
      <c r="Y600" s="6"/>
      <c r="Z600" s="6"/>
    </row>
    <row r="601" spans="1:26" ht="15.75" customHeight="1" x14ac:dyDescent="0.25">
      <c r="A601" s="42" t="s">
        <v>490</v>
      </c>
      <c r="B601" s="42" t="s">
        <v>490</v>
      </c>
      <c r="C601" s="6"/>
      <c r="D601" s="6"/>
      <c r="E601" s="6"/>
      <c r="F601" s="6"/>
      <c r="G601" s="6"/>
      <c r="H601" s="42" t="s">
        <v>490</v>
      </c>
      <c r="I601" s="6"/>
      <c r="J601" s="6"/>
      <c r="K601" s="6"/>
      <c r="L601" s="6"/>
      <c r="M601" s="6"/>
      <c r="N601" s="6"/>
      <c r="O601" s="6"/>
      <c r="P601" s="6"/>
      <c r="Q601" s="6"/>
      <c r="R601" s="41">
        <v>44460.574605706017</v>
      </c>
      <c r="S601" s="43">
        <v>44531</v>
      </c>
      <c r="T601" s="42" t="s">
        <v>24</v>
      </c>
      <c r="U601" s="43">
        <v>44532.420682870368</v>
      </c>
      <c r="V601" s="82">
        <f t="shared" si="9"/>
        <v>44532</v>
      </c>
      <c r="W601" s="6"/>
      <c r="X601" s="6"/>
      <c r="Y601" s="6"/>
      <c r="Z601" s="6"/>
    </row>
    <row r="602" spans="1:26" ht="15.75" customHeight="1" x14ac:dyDescent="0.25">
      <c r="A602" s="42" t="s">
        <v>490</v>
      </c>
      <c r="B602" s="6"/>
      <c r="C602" s="6"/>
      <c r="D602" s="6"/>
      <c r="E602" s="6"/>
      <c r="F602" s="42" t="s">
        <v>490</v>
      </c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41">
        <v>44454.452766319446</v>
      </c>
      <c r="S602" s="43">
        <v>44531</v>
      </c>
      <c r="T602" s="42" t="s">
        <v>21</v>
      </c>
      <c r="U602" s="43">
        <v>44547.598680555559</v>
      </c>
      <c r="V602" s="82">
        <f t="shared" si="9"/>
        <v>44547</v>
      </c>
      <c r="W602" s="6"/>
      <c r="X602" s="6"/>
      <c r="Y602" s="6"/>
      <c r="Z602" s="6"/>
    </row>
    <row r="603" spans="1:26" ht="15.75" customHeight="1" x14ac:dyDescent="0.25">
      <c r="A603" s="42" t="s">
        <v>490</v>
      </c>
      <c r="B603" s="6"/>
      <c r="C603" s="6"/>
      <c r="D603" s="6"/>
      <c r="E603" s="6"/>
      <c r="F603" s="42" t="s">
        <v>490</v>
      </c>
      <c r="G603" s="51">
        <v>1</v>
      </c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41">
        <v>44442.527999189813</v>
      </c>
      <c r="S603" s="43">
        <v>44592</v>
      </c>
      <c r="T603" s="42" t="s">
        <v>21</v>
      </c>
      <c r="U603" s="43">
        <v>44592.505428240744</v>
      </c>
      <c r="V603" s="82">
        <f t="shared" si="9"/>
        <v>44592</v>
      </c>
      <c r="W603" s="6"/>
      <c r="X603" s="6"/>
      <c r="Y603" s="6"/>
      <c r="Z603" s="6"/>
    </row>
    <row r="604" spans="1:26" ht="15.75" customHeight="1" x14ac:dyDescent="0.25">
      <c r="A604" s="42" t="s">
        <v>490</v>
      </c>
      <c r="B604" s="6"/>
      <c r="C604" s="6"/>
      <c r="D604" s="42" t="s">
        <v>490</v>
      </c>
      <c r="E604" s="51">
        <v>2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41">
        <v>44432.526639780095</v>
      </c>
      <c r="S604" s="43">
        <v>44676</v>
      </c>
      <c r="T604" s="42" t="s">
        <v>21</v>
      </c>
      <c r="U604" s="43">
        <v>44665.471053240741</v>
      </c>
      <c r="V604" s="82">
        <f t="shared" si="9"/>
        <v>44665</v>
      </c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79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79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79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79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79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79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79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79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79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79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79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79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79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79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79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79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79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79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79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79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79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79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79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79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79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79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79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79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79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79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79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79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79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79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79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79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79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79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79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79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79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79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79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79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79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79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79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79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79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79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79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79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79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79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79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79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79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79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79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79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79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79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79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79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79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79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79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79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79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79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79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79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79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79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79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79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79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79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79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79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79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79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79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79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79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79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79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79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79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79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79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79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79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79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79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79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79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79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79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79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79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79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79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79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79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79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79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79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79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79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79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79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79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79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79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79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79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79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79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79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79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79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79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79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79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79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79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79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79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79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79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79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79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79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79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79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79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79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79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79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79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79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79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79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79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79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79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79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79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79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79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79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79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79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79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79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79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79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79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79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79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79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79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79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79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79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79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79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79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79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79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79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79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79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79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79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79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79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79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79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79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79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79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79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79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79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79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79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79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79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79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79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79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79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79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79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79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79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79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79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79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79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79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79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79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79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79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79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79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79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79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79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79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79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79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79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79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79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79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79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79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79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79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79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79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79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79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79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79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79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79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79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79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79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79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79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79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79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79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79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79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79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79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79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79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79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79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79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79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79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79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79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79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79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79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79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79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79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79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79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79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79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79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79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79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79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79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79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79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79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79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79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79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79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79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79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79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79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79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79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79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79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79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79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79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79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79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79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79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79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79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79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79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79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79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79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79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79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79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79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79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79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79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79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79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79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79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79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79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79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79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79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79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79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79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79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79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79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79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79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79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79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79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79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79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79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79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79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79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79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79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79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79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79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79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79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79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79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79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79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79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79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79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79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79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79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79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79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79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79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79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79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79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79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79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79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79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79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79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79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79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79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79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79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79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79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79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79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79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79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79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79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79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79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79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79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79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79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79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79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79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79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79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79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79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79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79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79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79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79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79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79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79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79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79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79"/>
      <c r="W1000" s="6"/>
      <c r="X1000" s="6"/>
      <c r="Y1000" s="6"/>
      <c r="Z1000" s="6"/>
    </row>
  </sheetData>
  <mergeCells count="6">
    <mergeCell ref="U5:U6"/>
    <mergeCell ref="A5:A6"/>
    <mergeCell ref="B5:Q5"/>
    <mergeCell ref="R5:R6"/>
    <mergeCell ref="S5:S6"/>
    <mergeCell ref="T5:T6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по продажам</vt:lpstr>
      <vt:lpstr>Выгрузка Овощи</vt:lpstr>
      <vt:lpstr>Выгрузка Фрукты</vt:lpstr>
      <vt:lpstr>Выгрузка Ягоды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2015-06-05T18:19:34Z</dcterms:created>
  <dcterms:modified xsi:type="dcterms:W3CDTF">2023-11-04T20:27:20Z</dcterms:modified>
</cp:coreProperties>
</file>