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0637AFE5-820E-4A22-910E-4F9A9FF770C5}" xr6:coauthVersionLast="47" xr6:coauthVersionMax="47" xr10:uidLastSave="{00000000-0000-0000-0000-000000000000}"/>
  <bookViews>
    <workbookView xWindow="-120" yWindow="-120" windowWidth="19440" windowHeight="15000" activeTab="1" xr2:uid="{95CC3358-42C1-4ADB-8A4A-29E85C7274E6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2" l="1"/>
  <c r="D1" i="2"/>
  <c r="C1" i="2"/>
  <c r="B2" i="2" l="1" a="1"/>
  <c r="B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<sst xmlns="http://schemas.openxmlformats.org/spreadsheetml/2006/main" count="28" uniqueCount="22">
  <si>
    <t>Цена</t>
  </si>
  <si>
    <t>Товар</t>
  </si>
  <si>
    <t>ГЛ-0001</t>
  </si>
  <si>
    <t>ГЛ-0002</t>
  </si>
  <si>
    <t>ГЛ-0003</t>
  </si>
  <si>
    <t>ГЛ-0004</t>
  </si>
  <si>
    <t>вф001</t>
  </si>
  <si>
    <t>вф002</t>
  </si>
  <si>
    <t>вф003</t>
  </si>
  <si>
    <t>вф004</t>
  </si>
  <si>
    <t>вф006</t>
  </si>
  <si>
    <t>вф007</t>
  </si>
  <si>
    <t>вф008</t>
  </si>
  <si>
    <t>вф009</t>
  </si>
  <si>
    <t>ГЛ-0005</t>
  </si>
  <si>
    <t>вф005</t>
  </si>
  <si>
    <t>ГЛ-0006</t>
  </si>
  <si>
    <t>ГЛ-0007</t>
  </si>
  <si>
    <t>ГЛ-0008</t>
  </si>
  <si>
    <t>просто</t>
  </si>
  <si>
    <t>так</t>
  </si>
  <si>
    <t>что-то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</si>
</sst>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1447B-69A7-4F18-B7AD-730B7A0A2893}">
  <dimension ref="A1:E9"/>
  <sheetViews>
    <sheetView workbookViewId="0">
      <selection activeCell="H14" sqref="H14"/>
    </sheetView>
  </sheetViews>
  <sheetFormatPr defaultRowHeight="15" x14ac:dyDescent="0.25"/>
  <sheetData>
    <row r="1" spans="1:5" x14ac:dyDescent="0.25">
      <c r="A1" s="2" t="s">
        <v>0</v>
      </c>
      <c r="B1" s="4" t="s">
        <v>1</v>
      </c>
      <c r="C1" s="4"/>
      <c r="D1" s="4"/>
      <c r="E1" s="4"/>
    </row>
    <row r="2" spans="1:5" x14ac:dyDescent="0.25">
      <c r="A2" s="1">
        <v>100</v>
      </c>
      <c r="B2" s="1" t="s">
        <v>2</v>
      </c>
      <c r="C2" s="1" t="s">
        <v>6</v>
      </c>
      <c r="D2" s="1" t="s">
        <v>13</v>
      </c>
      <c r="E2" s="1"/>
    </row>
    <row r="3" spans="1:5" x14ac:dyDescent="0.25">
      <c r="A3" s="1">
        <v>200</v>
      </c>
      <c r="B3" s="1" t="s">
        <v>3</v>
      </c>
      <c r="C3" s="1" t="s">
        <v>7</v>
      </c>
      <c r="D3" s="1" t="s">
        <v>10</v>
      </c>
      <c r="E3" s="1"/>
    </row>
    <row r="4" spans="1:5" x14ac:dyDescent="0.25">
      <c r="A4" s="1">
        <v>300</v>
      </c>
      <c r="B4" s="1" t="s">
        <v>4</v>
      </c>
      <c r="C4" s="1" t="s">
        <v>8</v>
      </c>
      <c r="D4" s="1" t="s">
        <v>11</v>
      </c>
      <c r="E4" s="1" t="s">
        <v>12</v>
      </c>
    </row>
    <row r="5" spans="1:5" x14ac:dyDescent="0.25">
      <c r="A5" s="1">
        <v>400</v>
      </c>
      <c r="B5" s="1" t="s">
        <v>5</v>
      </c>
      <c r="C5" s="1" t="s">
        <v>9</v>
      </c>
      <c r="D5" s="1"/>
      <c r="E5" s="1"/>
    </row>
    <row r="6" spans="1:5" x14ac:dyDescent="0.25">
      <c r="A6" s="1">
        <v>401</v>
      </c>
      <c r="B6" s="1" t="s">
        <v>14</v>
      </c>
      <c r="C6" s="1" t="s">
        <v>15</v>
      </c>
      <c r="D6" s="1">
        <v>458</v>
      </c>
      <c r="E6" s="1"/>
    </row>
    <row r="7" spans="1:5" x14ac:dyDescent="0.25">
      <c r="A7" s="1">
        <v>402</v>
      </c>
      <c r="B7" s="1" t="s">
        <v>16</v>
      </c>
      <c r="C7" s="1" t="s">
        <v>10</v>
      </c>
      <c r="D7" s="1" t="s">
        <v>20</v>
      </c>
      <c r="E7" s="1" t="s">
        <v>19</v>
      </c>
    </row>
    <row r="8" spans="1:5" x14ac:dyDescent="0.25">
      <c r="A8" s="1">
        <v>403</v>
      </c>
      <c r="B8" s="1" t="s">
        <v>17</v>
      </c>
      <c r="C8" s="1" t="s">
        <v>11</v>
      </c>
      <c r="D8" s="1"/>
      <c r="E8" s="1" t="s">
        <v>21</v>
      </c>
    </row>
    <row r="9" spans="1:5" x14ac:dyDescent="0.25">
      <c r="A9" s="1">
        <v>404</v>
      </c>
      <c r="B9" s="1" t="s">
        <v>18</v>
      </c>
      <c r="C9" s="1" t="s">
        <v>12</v>
      </c>
      <c r="D9" s="1"/>
      <c r="E9" s="1"/>
    </row>
  </sheetData>
  <mergeCells count="1">
    <mergeCell ref="B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8565-5E91-480A-AEDD-CBB516BD603A}">
  <dimension ref="A1:E2"/>
  <sheetViews>
    <sheetView tabSelected="1" workbookViewId="0">
      <selection activeCell="B1" sqref="B1"/>
    </sheetView>
  </sheetViews>
  <sheetFormatPr defaultRowHeight="15" x14ac:dyDescent="0.25"/>
  <sheetData>
    <row r="1" spans="1:5" ht="15.75" thickBot="1" x14ac:dyDescent="0.3">
      <c r="A1" s="5" t="s">
        <v>1</v>
      </c>
      <c r="B1" s="7" t="s">
        <v>4</v>
      </c>
      <c r="C1" s="6" t="str">
        <f>IF(VLOOKUP($B$1,Лист1!B2:E9,2,)=0,"",VLOOKUP($B$1,Лист1!$B$2:$E$9,2,))</f>
        <v>вф003</v>
      </c>
      <c r="D1" s="1" t="str">
        <f>IF(VLOOKUP($B$1,Лист1!$B$2:$E$9,3,)=0,"",VLOOKUP($B$1,Лист1!$B$2:$E$9,3,))</f>
        <v>вф007</v>
      </c>
      <c r="E1" s="1" t="str">
        <f>IF(VLOOKUP($B$1,Лист1!$B$2:$E$9,4,)=0,"",VLOOKUP($B$1,Лист1!$B$2:$E$9,4,))</f>
        <v>вф008</v>
      </c>
    </row>
    <row r="2" spans="1:5" x14ac:dyDescent="0.25">
      <c r="A2" s="1" t="s">
        <v>0</v>
      </c>
      <c r="B2" s="3" cm="1">
        <f t="array" ref="B2">IFERROR(-LOOKUP(,-Лист1!A2:A9/(4=MMULT(--(B1:E1=Лист1!B2:E9),{1;1;1;1}))),"Нет совпадений")</f>
        <v>300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153F7E-CF87-4F0E-8294-4762C51D2115}">
          <x14:formula1>
            <xm:f>Лист1!$B$2:$B$9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2023-10-14T02:44:57Z</dcterms:created>
  <dcterms:modified xsi:type="dcterms:W3CDTF">2023-10-14T06:27:56Z</dcterms:modified>
</cp:coreProperties>
</file>