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 codeName="ЭтаКнига" defaultThemeVersion="124226"/>
  <xr:revisionPtr revIDLastSave="0" documentId="13_ncr:1_{A64C2DEE-D7BF-4501-BEE4-1B42C778E32A}" xr6:coauthVersionLast="47" xr6:coauthVersionMax="47" xr10:uidLastSave="{00000000-0000-0000-0000-000000000000}"/>
  <bookViews>
    <workbookView xWindow="-120" yWindow="-120" windowWidth="38640" windowHeight="15840" activeTab="5" xr2:uid="{00000000-000D-0000-FFFF-FFFF00000000}"/>
  </bookViews>
  <sheets>
    <sheet name="Лабораторный журнал" sheetId="4" r:id="rId1"/>
    <sheet name="Приход Au посменно" sheetId="7" r:id="rId2"/>
    <sheet name="РЕЕСТР" sheetId="2" r:id="rId3"/>
    <sheet name=" Ведомость grab" sheetId="6" r:id="rId4"/>
    <sheet name="РЕЕСТР БВР" sheetId="9" r:id="rId5"/>
    <sheet name="Ведомость БВР" sheetId="10" r:id="rId6"/>
  </sheets>
  <definedNames>
    <definedName name="_FilterDatabase" localSheetId="0" hidden="1">'Лабораторный журнал'!$A$1:$AH$13</definedName>
    <definedName name="_xlnm._FilterDatabase" localSheetId="0" hidden="1">'Лабораторный журнал'!$A$1:$AH$162</definedName>
    <definedName name="_xlnm.Print_Titles" localSheetId="2">РЕЕСТР!#REF!</definedName>
    <definedName name="_xlnm.Print_Area" localSheetId="3">' Ведомость grab'!$A$14:$D$17</definedName>
    <definedName name="_xlnm.Print_Area" localSheetId="2">РЕЕСТР!#REF!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0" l="1"/>
  <c r="C64" i="2" l="1"/>
  <c r="G6" i="2" s="1"/>
  <c r="B7" i="2"/>
  <c r="B6" i="2"/>
  <c r="E2634" i="4" l="1"/>
  <c r="E2633" i="4"/>
  <c r="E2632" i="4"/>
  <c r="E2631" i="4"/>
  <c r="E2630" i="4"/>
  <c r="E2629" i="4"/>
  <c r="E2628" i="4"/>
  <c r="E2627" i="4"/>
  <c r="E2626" i="4"/>
  <c r="E2625" i="4"/>
  <c r="E2624" i="4"/>
  <c r="E2623" i="4"/>
  <c r="E2622" i="4"/>
  <c r="E2621" i="4"/>
  <c r="E2620" i="4"/>
  <c r="E2619" i="4"/>
  <c r="E2618" i="4"/>
  <c r="E2617" i="4"/>
  <c r="E2616" i="4"/>
  <c r="E2615" i="4"/>
  <c r="E2614" i="4"/>
  <c r="E2613" i="4"/>
  <c r="E2612" i="4"/>
  <c r="E2611" i="4"/>
  <c r="E2610" i="4"/>
  <c r="E2609" i="4"/>
  <c r="E2608" i="4"/>
  <c r="E2607" i="4"/>
  <c r="E2606" i="4"/>
  <c r="E2605" i="4"/>
  <c r="E2604" i="4"/>
  <c r="E2603" i="4"/>
  <c r="E2602" i="4"/>
  <c r="E2601" i="4"/>
  <c r="E2600" i="4"/>
  <c r="E2599" i="4"/>
  <c r="E2598" i="4"/>
  <c r="E2597" i="4"/>
  <c r="E2596" i="4"/>
  <c r="E2595" i="4"/>
  <c r="E2594" i="4"/>
  <c r="E2593" i="4"/>
  <c r="E2592" i="4"/>
  <c r="E2591" i="4"/>
  <c r="E2590" i="4"/>
  <c r="E2589" i="4"/>
  <c r="E2588" i="4"/>
  <c r="E2587" i="4"/>
  <c r="E2586" i="4"/>
  <c r="E2585" i="4"/>
  <c r="E2584" i="4"/>
  <c r="E2583" i="4"/>
  <c r="E2582" i="4"/>
  <c r="E2581" i="4"/>
  <c r="E2580" i="4"/>
  <c r="E2579" i="4"/>
  <c r="E2578" i="4"/>
  <c r="E2577" i="4"/>
  <c r="E2576" i="4"/>
  <c r="E2575" i="4"/>
  <c r="E2574" i="4"/>
  <c r="E2573" i="4"/>
  <c r="E2572" i="4"/>
  <c r="E2571" i="4"/>
  <c r="E2570" i="4"/>
  <c r="E2569" i="4"/>
  <c r="E2568" i="4"/>
  <c r="E2567" i="4"/>
  <c r="E2566" i="4"/>
  <c r="E2565" i="4"/>
  <c r="E2564" i="4"/>
  <c r="E2563" i="4"/>
  <c r="E2562" i="4"/>
  <c r="E2561" i="4"/>
  <c r="E2560" i="4"/>
  <c r="E2559" i="4"/>
  <c r="E2558" i="4"/>
  <c r="E2557" i="4"/>
  <c r="E2556" i="4"/>
  <c r="E2555" i="4"/>
  <c r="E2554" i="4"/>
  <c r="E2553" i="4"/>
  <c r="E2552" i="4"/>
  <c r="E2551" i="4"/>
  <c r="E2550" i="4"/>
  <c r="E2549" i="4"/>
  <c r="E2548" i="4"/>
  <c r="E2547" i="4"/>
  <c r="E2546" i="4"/>
  <c r="E2545" i="4"/>
  <c r="E2544" i="4"/>
  <c r="E2543" i="4"/>
  <c r="E2542" i="4"/>
  <c r="E2541" i="4"/>
  <c r="E2540" i="4"/>
  <c r="E2539" i="4"/>
  <c r="E2538" i="4"/>
  <c r="E2537" i="4"/>
  <c r="E2536" i="4"/>
  <c r="E2535" i="4"/>
  <c r="E2534" i="4"/>
  <c r="E2533" i="4"/>
  <c r="E2532" i="4"/>
  <c r="E2531" i="4"/>
  <c r="E2530" i="4"/>
  <c r="E2529" i="4"/>
  <c r="E2528" i="4"/>
  <c r="E2527" i="4"/>
  <c r="E2526" i="4"/>
  <c r="E2525" i="4"/>
  <c r="E2524" i="4"/>
  <c r="E2523" i="4"/>
  <c r="E2522" i="4"/>
  <c r="E2521" i="4"/>
  <c r="E2520" i="4"/>
  <c r="E2519" i="4"/>
  <c r="E2518" i="4"/>
  <c r="E2517" i="4"/>
  <c r="E2516" i="4"/>
  <c r="E2515" i="4"/>
  <c r="E2514" i="4"/>
  <c r="E2513" i="4"/>
  <c r="E2512" i="4"/>
  <c r="E2511" i="4"/>
  <c r="E2510" i="4"/>
  <c r="E2509" i="4"/>
  <c r="E2508" i="4"/>
  <c r="E2507" i="4"/>
  <c r="E2506" i="4"/>
  <c r="E2505" i="4"/>
  <c r="E2504" i="4"/>
  <c r="E2503" i="4"/>
  <c r="E2502" i="4"/>
  <c r="E2501" i="4"/>
  <c r="E2500" i="4"/>
  <c r="E2499" i="4"/>
  <c r="E2498" i="4"/>
  <c r="E2497" i="4"/>
  <c r="E2496" i="4"/>
  <c r="E2495" i="4"/>
  <c r="E2494" i="4"/>
  <c r="E2493" i="4"/>
  <c r="E2492" i="4"/>
  <c r="E2491" i="4"/>
  <c r="E2490" i="4"/>
  <c r="E2489" i="4"/>
  <c r="E2488" i="4"/>
  <c r="E2487" i="4"/>
  <c r="E2486" i="4"/>
  <c r="E2485" i="4"/>
  <c r="E2484" i="4"/>
  <c r="E2483" i="4"/>
  <c r="E2482" i="4"/>
  <c r="E2481" i="4"/>
  <c r="E2480" i="4"/>
  <c r="E2479" i="4"/>
  <c r="E2478" i="4"/>
  <c r="E2477" i="4"/>
  <c r="E2476" i="4"/>
  <c r="E2475" i="4"/>
  <c r="E2474" i="4"/>
  <c r="E2473" i="4"/>
  <c r="E2472" i="4"/>
  <c r="E2471" i="4"/>
  <c r="E2470" i="4"/>
  <c r="E2469" i="4"/>
  <c r="E2468" i="4"/>
  <c r="E2467" i="4"/>
  <c r="E2466" i="4"/>
  <c r="E2465" i="4"/>
  <c r="E2464" i="4"/>
  <c r="E2463" i="4"/>
  <c r="E2462" i="4"/>
  <c r="E2461" i="4"/>
  <c r="E2460" i="4"/>
  <c r="E2459" i="4"/>
  <c r="E2458" i="4"/>
  <c r="E2457" i="4"/>
  <c r="E2456" i="4"/>
  <c r="E2455" i="4"/>
  <c r="E2454" i="4"/>
  <c r="E2453" i="4"/>
  <c r="E2452" i="4"/>
  <c r="E2451" i="4"/>
  <c r="E2450" i="4"/>
  <c r="E2449" i="4"/>
  <c r="E2448" i="4"/>
  <c r="E2447" i="4"/>
  <c r="E2446" i="4"/>
  <c r="E2445" i="4"/>
  <c r="E2444" i="4"/>
  <c r="E2443" i="4"/>
  <c r="E2442" i="4"/>
  <c r="E2441" i="4"/>
  <c r="E2440" i="4"/>
  <c r="E2439" i="4"/>
  <c r="E2438" i="4"/>
  <c r="E2437" i="4"/>
  <c r="E2436" i="4"/>
  <c r="E2435" i="4"/>
  <c r="E2434" i="4"/>
  <c r="E2433" i="4"/>
  <c r="E2432" i="4"/>
  <c r="E2431" i="4"/>
  <c r="E2430" i="4"/>
  <c r="E2429" i="4"/>
  <c r="E2428" i="4"/>
  <c r="E2427" i="4"/>
  <c r="E2426" i="4"/>
  <c r="E2425" i="4"/>
  <c r="E2424" i="4"/>
  <c r="E2423" i="4"/>
  <c r="E2422" i="4"/>
  <c r="E2421" i="4"/>
  <c r="E2420" i="4"/>
  <c r="E2419" i="4"/>
  <c r="E2418" i="4"/>
  <c r="E2417" i="4"/>
  <c r="E2416" i="4"/>
  <c r="E2415" i="4"/>
  <c r="E2414" i="4"/>
  <c r="E2413" i="4"/>
  <c r="E2412" i="4"/>
  <c r="E2411" i="4"/>
  <c r="E2410" i="4"/>
  <c r="E2409" i="4"/>
  <c r="E2408" i="4"/>
  <c r="E2407" i="4"/>
  <c r="E2406" i="4"/>
  <c r="E2405" i="4"/>
  <c r="E2404" i="4"/>
  <c r="E2403" i="4"/>
  <c r="E2402" i="4"/>
  <c r="E2401" i="4"/>
  <c r="E2400" i="4"/>
  <c r="E2399" i="4"/>
  <c r="E2398" i="4"/>
  <c r="E2397" i="4"/>
  <c r="E2396" i="4"/>
  <c r="E2395" i="4"/>
  <c r="E2394" i="4"/>
  <c r="E2393" i="4"/>
  <c r="E2392" i="4"/>
  <c r="E2391" i="4"/>
  <c r="E2390" i="4"/>
  <c r="E2389" i="4"/>
  <c r="E2388" i="4"/>
  <c r="E2387" i="4"/>
  <c r="E2386" i="4"/>
  <c r="E2385" i="4"/>
  <c r="E2384" i="4"/>
  <c r="E2383" i="4"/>
  <c r="E2382" i="4"/>
  <c r="E2381" i="4"/>
  <c r="E2380" i="4"/>
  <c r="E2379" i="4"/>
  <c r="E2378" i="4"/>
  <c r="E2377" i="4"/>
  <c r="E2376" i="4"/>
  <c r="E2375" i="4"/>
  <c r="E2374" i="4"/>
  <c r="E2373" i="4"/>
  <c r="E2372" i="4"/>
  <c r="E2371" i="4"/>
  <c r="E2370" i="4"/>
  <c r="E2369" i="4"/>
  <c r="E2368" i="4"/>
  <c r="E2367" i="4"/>
  <c r="E2366" i="4"/>
  <c r="E2365" i="4"/>
  <c r="E2364" i="4"/>
  <c r="E2363" i="4"/>
  <c r="E2362" i="4"/>
  <c r="E2361" i="4"/>
  <c r="E2360" i="4"/>
  <c r="E2359" i="4"/>
  <c r="E2358" i="4"/>
  <c r="E2357" i="4"/>
  <c r="E2356" i="4"/>
  <c r="E2355" i="4"/>
  <c r="E2354" i="4"/>
  <c r="E2353" i="4"/>
  <c r="E2352" i="4"/>
  <c r="E2351" i="4"/>
  <c r="E2350" i="4"/>
  <c r="E2349" i="4"/>
  <c r="E2348" i="4"/>
  <c r="E2347" i="4"/>
  <c r="E2346" i="4"/>
  <c r="E2345" i="4"/>
  <c r="E2344" i="4"/>
  <c r="E2343" i="4"/>
  <c r="E2342" i="4"/>
  <c r="E2341" i="4"/>
  <c r="E2340" i="4"/>
  <c r="E2339" i="4"/>
  <c r="E2338" i="4"/>
  <c r="E2337" i="4"/>
  <c r="E2336" i="4"/>
  <c r="E2335" i="4"/>
  <c r="E2334" i="4"/>
  <c r="E2333" i="4"/>
  <c r="E2332" i="4"/>
  <c r="E2331" i="4"/>
  <c r="E2330" i="4"/>
  <c r="E2329" i="4"/>
  <c r="E2328" i="4"/>
  <c r="E2327" i="4"/>
  <c r="E2326" i="4"/>
  <c r="E2325" i="4"/>
  <c r="E2324" i="4"/>
  <c r="E2323" i="4"/>
  <c r="E2322" i="4"/>
  <c r="E2321" i="4"/>
  <c r="E2320" i="4"/>
  <c r="E2319" i="4"/>
  <c r="E2318" i="4"/>
  <c r="E2317" i="4"/>
  <c r="E2316" i="4"/>
  <c r="E2315" i="4"/>
  <c r="E2314" i="4"/>
  <c r="E2313" i="4"/>
  <c r="E2312" i="4"/>
  <c r="E2311" i="4"/>
  <c r="E2310" i="4"/>
  <c r="E2309" i="4"/>
  <c r="E2308" i="4"/>
  <c r="E2307" i="4"/>
  <c r="E2306" i="4"/>
  <c r="E2305" i="4"/>
  <c r="E2304" i="4"/>
  <c r="E2303" i="4"/>
  <c r="E2302" i="4"/>
  <c r="E2301" i="4"/>
  <c r="E2300" i="4"/>
  <c r="E2299" i="4"/>
  <c r="E2298" i="4"/>
  <c r="E2297" i="4"/>
  <c r="E2296" i="4"/>
  <c r="E2295" i="4"/>
  <c r="E2294" i="4"/>
  <c r="E2293" i="4"/>
  <c r="E2292" i="4"/>
  <c r="E2291" i="4"/>
  <c r="E2290" i="4"/>
  <c r="E2289" i="4"/>
  <c r="E2288" i="4"/>
  <c r="E2287" i="4"/>
  <c r="E2286" i="4"/>
  <c r="E2285" i="4"/>
  <c r="E2284" i="4"/>
  <c r="E2283" i="4"/>
  <c r="E2282" i="4"/>
  <c r="E2281" i="4"/>
  <c r="E2280" i="4"/>
  <c r="E2279" i="4"/>
  <c r="E2278" i="4"/>
  <c r="E2277" i="4"/>
  <c r="E2276" i="4"/>
  <c r="E2275" i="4"/>
  <c r="E2274" i="4"/>
  <c r="E2273" i="4"/>
  <c r="E2272" i="4"/>
  <c r="E2271" i="4"/>
  <c r="E2270" i="4"/>
  <c r="E2269" i="4"/>
  <c r="E2268" i="4"/>
  <c r="E2267" i="4"/>
  <c r="E2266" i="4"/>
  <c r="E2265" i="4"/>
  <c r="E2264" i="4"/>
  <c r="E2263" i="4"/>
  <c r="E2262" i="4"/>
  <c r="E2261" i="4"/>
  <c r="E2260" i="4"/>
  <c r="E2259" i="4"/>
  <c r="E2258" i="4"/>
  <c r="E2257" i="4"/>
  <c r="E2256" i="4"/>
  <c r="E2255" i="4"/>
  <c r="E2254" i="4"/>
  <c r="E2253" i="4"/>
  <c r="E2252" i="4"/>
  <c r="E2251" i="4"/>
  <c r="E2250" i="4"/>
  <c r="E2249" i="4"/>
  <c r="E2248" i="4"/>
  <c r="E2247" i="4"/>
  <c r="E2246" i="4"/>
  <c r="E2245" i="4"/>
  <c r="E2244" i="4"/>
  <c r="E2243" i="4"/>
  <c r="E2242" i="4"/>
  <c r="E2241" i="4"/>
  <c r="E2240" i="4"/>
  <c r="E2239" i="4"/>
  <c r="E2238" i="4"/>
  <c r="E2237" i="4"/>
  <c r="E2236" i="4"/>
  <c r="E2235" i="4"/>
  <c r="E2234" i="4"/>
  <c r="E2233" i="4"/>
  <c r="E2232" i="4"/>
  <c r="E2231" i="4"/>
  <c r="E2230" i="4"/>
  <c r="E2229" i="4"/>
  <c r="E2228" i="4"/>
  <c r="E2227" i="4"/>
  <c r="E2226" i="4"/>
  <c r="E2225" i="4"/>
  <c r="E2224" i="4"/>
  <c r="E2223" i="4"/>
  <c r="E2222" i="4"/>
  <c r="E2221" i="4"/>
  <c r="E2220" i="4"/>
  <c r="E2219" i="4"/>
  <c r="E2218" i="4"/>
  <c r="E2217" i="4"/>
  <c r="E2216" i="4"/>
  <c r="E2215" i="4"/>
  <c r="E2214" i="4"/>
  <c r="E2213" i="4"/>
  <c r="E2212" i="4"/>
  <c r="E2211" i="4"/>
  <c r="E2210" i="4"/>
  <c r="E2209" i="4"/>
  <c r="E2208" i="4"/>
  <c r="E2207" i="4"/>
  <c r="E2206" i="4"/>
  <c r="E2205" i="4"/>
  <c r="E2204" i="4"/>
  <c r="E2203" i="4"/>
  <c r="E2202" i="4"/>
  <c r="E2201" i="4"/>
  <c r="E2200" i="4"/>
  <c r="E2199" i="4"/>
  <c r="E2198" i="4"/>
  <c r="E2197" i="4"/>
  <c r="E2196" i="4"/>
  <c r="E2195" i="4"/>
  <c r="E2194" i="4"/>
  <c r="E2193" i="4"/>
  <c r="E2192" i="4"/>
  <c r="E2191" i="4"/>
  <c r="E2190" i="4"/>
  <c r="E2189" i="4"/>
  <c r="E2188" i="4"/>
  <c r="E2187" i="4"/>
  <c r="E2186" i="4"/>
  <c r="E2185" i="4"/>
  <c r="E2184" i="4"/>
  <c r="E2183" i="4"/>
  <c r="E2182" i="4"/>
  <c r="E2181" i="4"/>
  <c r="E2180" i="4"/>
  <c r="E2179" i="4"/>
  <c r="E2178" i="4"/>
  <c r="E2177" i="4"/>
  <c r="E2176" i="4"/>
  <c r="E2175" i="4"/>
  <c r="E2174" i="4"/>
  <c r="E2173" i="4"/>
  <c r="E2172" i="4"/>
  <c r="E2171" i="4"/>
  <c r="E2170" i="4"/>
  <c r="E2169" i="4"/>
  <c r="E2168" i="4"/>
  <c r="E2167" i="4"/>
  <c r="E2166" i="4"/>
  <c r="E2165" i="4"/>
  <c r="E2164" i="4"/>
  <c r="E2163" i="4"/>
  <c r="E2162" i="4"/>
  <c r="E2161" i="4"/>
  <c r="E2160" i="4"/>
  <c r="E2159" i="4"/>
  <c r="E2158" i="4"/>
  <c r="E2157" i="4"/>
  <c r="E2156" i="4"/>
  <c r="E2155" i="4"/>
  <c r="E2154" i="4"/>
  <c r="E2153" i="4"/>
  <c r="E2152" i="4"/>
  <c r="E2151" i="4"/>
  <c r="E2150" i="4"/>
  <c r="E2149" i="4"/>
  <c r="E2148" i="4"/>
  <c r="E2147" i="4"/>
  <c r="E2146" i="4"/>
  <c r="E2145" i="4"/>
  <c r="E2144" i="4"/>
  <c r="E2143" i="4"/>
  <c r="E2142" i="4"/>
  <c r="E2141" i="4"/>
  <c r="E2140" i="4"/>
  <c r="E2139" i="4"/>
  <c r="E2138" i="4"/>
  <c r="E2137" i="4"/>
  <c r="E2136" i="4"/>
  <c r="E2135" i="4"/>
  <c r="E2134" i="4"/>
  <c r="E2133" i="4"/>
  <c r="E2132" i="4"/>
  <c r="E2131" i="4"/>
  <c r="E2130" i="4"/>
  <c r="E2129" i="4"/>
  <c r="E2128" i="4"/>
  <c r="E2127" i="4"/>
  <c r="E2126" i="4"/>
  <c r="E2125" i="4"/>
  <c r="E2124" i="4"/>
  <c r="E2123" i="4"/>
  <c r="E2122" i="4"/>
  <c r="E2121" i="4"/>
  <c r="E2120" i="4"/>
  <c r="E2119" i="4"/>
  <c r="E2118" i="4"/>
  <c r="E2117" i="4"/>
  <c r="E2116" i="4"/>
  <c r="E2115" i="4"/>
  <c r="E2114" i="4"/>
  <c r="E2113" i="4"/>
  <c r="E2112" i="4"/>
  <c r="E2111" i="4"/>
  <c r="E2110" i="4"/>
  <c r="E2109" i="4"/>
  <c r="E2108" i="4"/>
  <c r="E2107" i="4"/>
  <c r="E2106" i="4"/>
  <c r="E2105" i="4"/>
  <c r="E2104" i="4"/>
  <c r="E2103" i="4"/>
  <c r="E2102" i="4"/>
  <c r="E2101" i="4"/>
  <c r="E2100" i="4"/>
  <c r="E2099" i="4"/>
  <c r="E2098" i="4"/>
  <c r="E2097" i="4"/>
  <c r="E2096" i="4"/>
  <c r="E2095" i="4"/>
  <c r="E2094" i="4"/>
  <c r="E2093" i="4"/>
  <c r="E2092" i="4"/>
  <c r="E2091" i="4"/>
  <c r="E2090" i="4"/>
  <c r="E2089" i="4"/>
  <c r="E2088" i="4"/>
  <c r="E2087" i="4"/>
  <c r="E2086" i="4"/>
  <c r="E2085" i="4"/>
  <c r="E2084" i="4"/>
  <c r="E2083" i="4"/>
  <c r="E2082" i="4"/>
  <c r="E2081" i="4"/>
  <c r="E2080" i="4"/>
  <c r="E2079" i="4"/>
  <c r="E2078" i="4"/>
  <c r="E2077" i="4"/>
  <c r="E2076" i="4"/>
  <c r="E2075" i="4"/>
  <c r="E2074" i="4"/>
  <c r="E2073" i="4"/>
  <c r="E2072" i="4"/>
  <c r="E2071" i="4"/>
  <c r="E2070" i="4"/>
  <c r="E2069" i="4"/>
  <c r="E2068" i="4"/>
  <c r="E2067" i="4"/>
  <c r="E2066" i="4"/>
  <c r="E2065" i="4"/>
  <c r="E2064" i="4"/>
  <c r="E2063" i="4"/>
  <c r="E2062" i="4"/>
  <c r="E2061" i="4"/>
  <c r="E2060" i="4"/>
  <c r="E2059" i="4"/>
  <c r="E2058" i="4"/>
  <c r="E2057" i="4"/>
  <c r="E2056" i="4"/>
  <c r="E2055" i="4"/>
  <c r="E2054" i="4"/>
  <c r="E2053" i="4"/>
  <c r="E2052" i="4"/>
  <c r="E2051" i="4"/>
  <c r="E2050" i="4"/>
  <c r="E2049" i="4"/>
  <c r="E2048" i="4"/>
  <c r="E2047" i="4"/>
  <c r="E2046" i="4"/>
  <c r="E2045" i="4"/>
  <c r="E2044" i="4"/>
  <c r="E2043" i="4"/>
  <c r="E2042" i="4"/>
  <c r="E2041" i="4"/>
  <c r="E2040" i="4"/>
  <c r="E2039" i="4"/>
  <c r="E2038" i="4"/>
  <c r="E2037" i="4"/>
  <c r="E2036" i="4"/>
  <c r="E2035" i="4"/>
  <c r="E2034" i="4"/>
  <c r="E2033" i="4"/>
  <c r="E2032" i="4"/>
  <c r="E2031" i="4"/>
  <c r="E2030" i="4"/>
  <c r="E2029" i="4"/>
  <c r="E2028" i="4"/>
  <c r="E2027" i="4"/>
  <c r="E2026" i="4"/>
  <c r="E2025" i="4"/>
  <c r="E2024" i="4"/>
  <c r="E2023" i="4"/>
  <c r="E2022" i="4"/>
  <c r="E2021" i="4"/>
  <c r="E2020" i="4"/>
  <c r="E2019" i="4"/>
  <c r="E2018" i="4"/>
  <c r="E2017" i="4"/>
  <c r="E2016" i="4"/>
  <c r="E2015" i="4"/>
  <c r="E2014" i="4"/>
  <c r="E2013" i="4"/>
  <c r="E2012" i="4"/>
  <c r="E2011" i="4"/>
  <c r="E2010" i="4"/>
  <c r="E2009" i="4"/>
  <c r="E2008" i="4"/>
  <c r="E2007" i="4"/>
  <c r="E2006" i="4"/>
  <c r="E2005" i="4"/>
  <c r="E2004" i="4"/>
  <c r="E2003" i="4"/>
  <c r="E2002" i="4"/>
  <c r="E2001" i="4"/>
  <c r="E2000" i="4"/>
  <c r="E1999" i="4"/>
  <c r="E1998" i="4"/>
  <c r="E1997" i="4"/>
  <c r="E1996" i="4"/>
  <c r="E1995" i="4"/>
  <c r="E1994" i="4"/>
  <c r="E1993" i="4"/>
  <c r="E1992" i="4"/>
  <c r="E1991" i="4"/>
  <c r="E1990" i="4"/>
  <c r="E1989" i="4"/>
  <c r="E1988" i="4"/>
  <c r="E1987" i="4"/>
  <c r="E1986" i="4"/>
  <c r="E1985" i="4"/>
  <c r="E1984" i="4"/>
  <c r="E1983" i="4"/>
  <c r="E1982" i="4"/>
  <c r="E1981" i="4"/>
  <c r="E1980" i="4"/>
  <c r="E1979" i="4"/>
  <c r="E1978" i="4"/>
  <c r="E1977" i="4"/>
  <c r="E1976" i="4"/>
  <c r="E1975" i="4"/>
  <c r="E1974" i="4"/>
  <c r="E1973" i="4"/>
  <c r="E1972" i="4"/>
  <c r="E1971" i="4"/>
  <c r="E1970" i="4"/>
  <c r="E1969" i="4"/>
  <c r="E1968" i="4"/>
  <c r="E1967" i="4"/>
  <c r="E1966" i="4"/>
  <c r="E1965" i="4"/>
  <c r="E1964" i="4"/>
  <c r="E1963" i="4"/>
  <c r="E1962" i="4"/>
  <c r="E1961" i="4"/>
  <c r="E1960" i="4"/>
  <c r="E1959" i="4"/>
  <c r="E1958" i="4"/>
  <c r="E1957" i="4"/>
  <c r="E1956" i="4"/>
  <c r="E1955" i="4"/>
  <c r="E1954" i="4"/>
  <c r="E1953" i="4"/>
  <c r="E1952" i="4"/>
  <c r="E1951" i="4"/>
  <c r="E1950" i="4"/>
  <c r="E1949" i="4"/>
  <c r="E1948" i="4"/>
  <c r="E1947" i="4"/>
  <c r="E1946" i="4"/>
  <c r="E1945" i="4"/>
  <c r="E1944" i="4"/>
  <c r="E1943" i="4"/>
  <c r="E1942" i="4"/>
  <c r="E1941" i="4"/>
  <c r="E1940" i="4"/>
  <c r="E1939" i="4"/>
  <c r="E1938" i="4"/>
  <c r="E1937" i="4"/>
  <c r="E1936" i="4"/>
  <c r="E1935" i="4"/>
  <c r="E1934" i="4"/>
  <c r="E1933" i="4"/>
  <c r="E1932" i="4"/>
  <c r="E1931" i="4"/>
  <c r="E1930" i="4"/>
  <c r="E1929" i="4"/>
  <c r="E1928" i="4"/>
  <c r="E1927" i="4"/>
  <c r="E1926" i="4"/>
  <c r="E1925" i="4"/>
  <c r="E1924" i="4"/>
  <c r="E1923" i="4"/>
  <c r="E1922" i="4"/>
  <c r="E1921" i="4"/>
  <c r="E1920" i="4"/>
  <c r="E1919" i="4"/>
  <c r="E1918" i="4"/>
  <c r="E1917" i="4"/>
  <c r="E1916" i="4"/>
  <c r="E1915" i="4"/>
  <c r="E1914" i="4"/>
  <c r="E1913" i="4"/>
  <c r="E1912" i="4"/>
  <c r="E1911" i="4"/>
  <c r="E1910" i="4"/>
  <c r="E1909" i="4"/>
  <c r="E1908" i="4"/>
  <c r="E1907" i="4"/>
  <c r="E1906" i="4"/>
  <c r="E1905" i="4"/>
  <c r="E1904" i="4"/>
  <c r="E1903" i="4"/>
  <c r="E1902" i="4"/>
  <c r="E1901" i="4"/>
  <c r="E1900" i="4"/>
  <c r="E1899" i="4"/>
  <c r="E1898" i="4"/>
  <c r="E1897" i="4"/>
  <c r="E1896" i="4"/>
  <c r="E1895" i="4"/>
  <c r="E1894" i="4"/>
  <c r="E1893" i="4"/>
  <c r="E1892" i="4"/>
  <c r="E1891" i="4"/>
  <c r="E1890" i="4"/>
  <c r="E1889" i="4"/>
  <c r="E1888" i="4"/>
  <c r="E1887" i="4"/>
  <c r="E1886" i="4"/>
  <c r="E1885" i="4"/>
  <c r="E1884" i="4"/>
  <c r="E1883" i="4"/>
  <c r="E1882" i="4"/>
  <c r="E1881" i="4"/>
  <c r="E1880" i="4"/>
  <c r="E1879" i="4"/>
  <c r="E1878" i="4"/>
  <c r="E1877" i="4"/>
  <c r="E1876" i="4"/>
  <c r="E1875" i="4"/>
  <c r="E1874" i="4"/>
  <c r="E1873" i="4"/>
  <c r="E1872" i="4"/>
  <c r="E1871" i="4"/>
  <c r="E1870" i="4"/>
  <c r="E1869" i="4"/>
  <c r="E1868" i="4"/>
  <c r="E1867" i="4"/>
  <c r="E1866" i="4"/>
  <c r="E1865" i="4"/>
  <c r="E1864" i="4"/>
  <c r="E1863" i="4"/>
  <c r="E1862" i="4"/>
  <c r="E1861" i="4"/>
  <c r="E1860" i="4"/>
  <c r="E1859" i="4"/>
  <c r="E1858" i="4"/>
  <c r="E1857" i="4"/>
  <c r="E1856" i="4"/>
  <c r="E1855" i="4"/>
  <c r="E1854" i="4"/>
  <c r="E1853" i="4"/>
  <c r="E1852" i="4"/>
  <c r="E1851" i="4"/>
  <c r="E1850" i="4"/>
  <c r="E1849" i="4"/>
  <c r="E1848" i="4"/>
  <c r="E1847" i="4"/>
  <c r="E1846" i="4"/>
  <c r="E1845" i="4"/>
  <c r="E1844" i="4"/>
  <c r="E1843" i="4"/>
  <c r="E1842" i="4"/>
  <c r="E1841" i="4"/>
  <c r="E1840" i="4"/>
  <c r="E1839" i="4"/>
  <c r="E1838" i="4"/>
  <c r="E1837" i="4"/>
  <c r="E1836" i="4"/>
  <c r="E1835" i="4"/>
  <c r="E1834" i="4"/>
  <c r="E1833" i="4"/>
  <c r="E1832" i="4"/>
  <c r="E1831" i="4"/>
  <c r="E1830" i="4"/>
  <c r="E1829" i="4"/>
  <c r="E1828" i="4"/>
  <c r="E1827" i="4"/>
  <c r="E1826" i="4"/>
  <c r="E1825" i="4"/>
  <c r="E1824" i="4"/>
  <c r="E1823" i="4"/>
  <c r="E1822" i="4"/>
  <c r="E1821" i="4"/>
  <c r="E1820" i="4"/>
  <c r="E1819" i="4"/>
  <c r="E1818" i="4"/>
  <c r="E1817" i="4"/>
  <c r="E1816" i="4"/>
  <c r="E1815" i="4"/>
  <c r="E1814" i="4"/>
  <c r="E1813" i="4"/>
  <c r="E1812" i="4"/>
  <c r="E1811" i="4"/>
  <c r="E1810" i="4"/>
  <c r="E1809" i="4"/>
  <c r="E1808" i="4"/>
  <c r="E1807" i="4"/>
  <c r="E1806" i="4"/>
  <c r="E1805" i="4"/>
  <c r="E1804" i="4"/>
  <c r="E1803" i="4"/>
  <c r="E1802" i="4"/>
  <c r="E1801" i="4"/>
  <c r="E1800" i="4"/>
  <c r="E1799" i="4"/>
  <c r="E1798" i="4"/>
  <c r="E1797" i="4"/>
  <c r="E1796" i="4"/>
  <c r="E1795" i="4"/>
  <c r="E1794" i="4"/>
  <c r="E1793" i="4"/>
  <c r="E1792" i="4"/>
  <c r="E1791" i="4"/>
  <c r="E1790" i="4"/>
  <c r="E1789" i="4"/>
  <c r="E1788" i="4"/>
  <c r="E1787" i="4"/>
  <c r="E1786" i="4"/>
  <c r="E1785" i="4"/>
  <c r="E1784" i="4"/>
  <c r="E1783" i="4"/>
  <c r="E1782" i="4"/>
  <c r="E1781" i="4"/>
  <c r="E1780" i="4"/>
  <c r="E1779" i="4"/>
  <c r="E1778" i="4"/>
  <c r="E1777" i="4"/>
  <c r="E1776" i="4"/>
  <c r="E1775" i="4"/>
  <c r="E1774" i="4"/>
  <c r="E1773" i="4"/>
  <c r="E1772" i="4"/>
  <c r="E1771" i="4"/>
  <c r="E1770" i="4"/>
  <c r="E1769" i="4"/>
  <c r="E1768" i="4"/>
  <c r="E1767" i="4"/>
  <c r="E1766" i="4"/>
  <c r="E1765" i="4"/>
  <c r="E1764" i="4"/>
  <c r="E1763" i="4"/>
  <c r="E1762" i="4"/>
  <c r="E1761" i="4"/>
  <c r="E1760" i="4"/>
  <c r="E1759" i="4"/>
  <c r="E1758" i="4"/>
  <c r="E1757" i="4"/>
  <c r="E1756" i="4"/>
  <c r="E1755" i="4"/>
  <c r="E1754" i="4"/>
  <c r="E1753" i="4"/>
  <c r="E1752" i="4"/>
  <c r="E1751" i="4"/>
  <c r="E1750" i="4"/>
  <c r="E1749" i="4"/>
  <c r="E1748" i="4"/>
  <c r="E1747" i="4"/>
  <c r="E1746" i="4"/>
  <c r="E1745" i="4"/>
  <c r="E1744" i="4"/>
  <c r="E1743" i="4"/>
  <c r="E1742" i="4"/>
  <c r="E1741" i="4"/>
  <c r="E1740" i="4"/>
  <c r="E1739" i="4"/>
  <c r="E1738" i="4"/>
  <c r="E1737" i="4"/>
  <c r="E1736" i="4"/>
  <c r="E1735" i="4"/>
  <c r="E1734" i="4"/>
  <c r="E1733" i="4"/>
  <c r="E1732" i="4"/>
  <c r="E1731" i="4"/>
  <c r="E1730" i="4"/>
  <c r="E1729" i="4"/>
  <c r="E1728" i="4"/>
  <c r="E1727" i="4"/>
  <c r="E1726" i="4"/>
  <c r="E1725" i="4"/>
  <c r="E1724" i="4"/>
  <c r="E1723" i="4"/>
  <c r="E1722" i="4"/>
  <c r="E1721" i="4"/>
  <c r="E1720" i="4"/>
  <c r="E1719" i="4"/>
  <c r="E1718" i="4"/>
  <c r="E1717" i="4"/>
  <c r="E1716" i="4"/>
  <c r="E1715" i="4"/>
  <c r="E1714" i="4"/>
  <c r="E1713" i="4"/>
  <c r="E1712" i="4"/>
  <c r="E1711" i="4"/>
  <c r="E1710" i="4"/>
  <c r="E1709" i="4"/>
  <c r="E1708" i="4"/>
  <c r="E1707" i="4"/>
  <c r="E1706" i="4"/>
  <c r="E1705" i="4"/>
  <c r="E1704" i="4"/>
  <c r="E1703" i="4"/>
  <c r="E1702" i="4"/>
  <c r="E1701" i="4"/>
  <c r="E1700" i="4"/>
  <c r="E1699" i="4"/>
  <c r="E1698" i="4"/>
  <c r="E1697" i="4"/>
  <c r="E1696" i="4"/>
  <c r="E1695" i="4"/>
  <c r="E1694" i="4"/>
  <c r="E1693" i="4"/>
  <c r="E1692" i="4"/>
  <c r="E1691" i="4"/>
  <c r="E1690" i="4"/>
  <c r="E1689" i="4"/>
  <c r="E1688" i="4"/>
  <c r="E1687" i="4"/>
  <c r="E1686" i="4"/>
  <c r="E1685" i="4"/>
  <c r="E1684" i="4"/>
  <c r="E1683" i="4"/>
  <c r="E1682" i="4"/>
  <c r="E1681" i="4"/>
  <c r="E1680" i="4"/>
  <c r="E1679" i="4"/>
  <c r="E1678" i="4"/>
  <c r="E1677" i="4"/>
  <c r="E1676" i="4"/>
  <c r="E1675" i="4"/>
  <c r="E1674" i="4"/>
  <c r="E1673" i="4"/>
  <c r="E1672" i="4"/>
  <c r="E1671" i="4"/>
  <c r="E1670" i="4"/>
  <c r="E1669" i="4"/>
  <c r="E1668" i="4"/>
  <c r="E1667" i="4"/>
  <c r="E1666" i="4"/>
  <c r="E1665" i="4"/>
  <c r="E1664" i="4"/>
  <c r="E1663" i="4"/>
  <c r="E1662" i="4"/>
  <c r="E1661" i="4"/>
  <c r="E1660" i="4"/>
  <c r="E1659" i="4"/>
  <c r="E1658" i="4"/>
  <c r="E1657" i="4"/>
  <c r="E1656" i="4"/>
  <c r="E1655" i="4"/>
  <c r="E1654" i="4"/>
  <c r="E1653" i="4"/>
  <c r="E1652" i="4"/>
  <c r="E1651" i="4"/>
  <c r="E1650" i="4"/>
  <c r="E1649" i="4"/>
  <c r="E1648" i="4"/>
  <c r="E1647" i="4"/>
  <c r="E1646" i="4"/>
  <c r="E1645" i="4"/>
  <c r="E1644" i="4"/>
  <c r="E1643" i="4"/>
  <c r="E1642" i="4"/>
  <c r="E1641" i="4"/>
  <c r="E1640" i="4"/>
  <c r="E1639" i="4"/>
  <c r="E1638" i="4"/>
  <c r="E1637" i="4"/>
  <c r="E1636" i="4"/>
  <c r="E1635" i="4"/>
  <c r="E1634" i="4"/>
  <c r="E1633" i="4"/>
  <c r="E1632" i="4"/>
  <c r="E1631" i="4"/>
  <c r="E1630" i="4"/>
  <c r="E1629" i="4"/>
  <c r="E1628" i="4"/>
  <c r="E1627" i="4"/>
  <c r="E1626" i="4"/>
  <c r="E1625" i="4"/>
  <c r="E1624" i="4"/>
  <c r="E1623" i="4"/>
  <c r="E1622" i="4"/>
  <c r="E1621" i="4"/>
  <c r="E1620" i="4"/>
  <c r="E1619" i="4"/>
  <c r="E1618" i="4"/>
  <c r="E1617" i="4"/>
  <c r="E1616" i="4"/>
  <c r="E1615" i="4"/>
  <c r="E1614" i="4"/>
  <c r="E1613" i="4"/>
  <c r="E1612" i="4"/>
  <c r="E1611" i="4"/>
  <c r="E1610" i="4"/>
  <c r="E1609" i="4"/>
  <c r="E1608" i="4"/>
  <c r="E1607" i="4"/>
  <c r="E1606" i="4"/>
  <c r="E1605" i="4"/>
  <c r="E1604" i="4"/>
  <c r="E1603" i="4"/>
  <c r="E1602" i="4"/>
  <c r="E1601" i="4"/>
  <c r="E1600" i="4"/>
  <c r="E1599" i="4"/>
  <c r="E1598" i="4"/>
  <c r="E1597" i="4"/>
  <c r="E1596" i="4"/>
  <c r="E1595" i="4"/>
  <c r="E1594" i="4"/>
  <c r="E1593" i="4"/>
  <c r="E1592" i="4"/>
  <c r="E1591" i="4"/>
  <c r="E1590" i="4"/>
  <c r="E1589" i="4"/>
  <c r="E1588" i="4"/>
  <c r="E1587" i="4"/>
  <c r="E1586" i="4"/>
  <c r="E1585" i="4"/>
  <c r="E1584" i="4"/>
  <c r="E1583" i="4"/>
  <c r="E1582" i="4"/>
  <c r="E1581" i="4"/>
  <c r="E1580" i="4"/>
  <c r="E1579" i="4"/>
  <c r="E1578" i="4"/>
  <c r="E1577" i="4"/>
  <c r="E1576" i="4"/>
  <c r="E1575" i="4"/>
  <c r="E1574" i="4"/>
  <c r="E1573" i="4"/>
  <c r="E1572" i="4"/>
  <c r="E1571" i="4"/>
  <c r="E1570" i="4"/>
  <c r="E1569" i="4"/>
  <c r="E1568" i="4"/>
  <c r="E1567" i="4"/>
  <c r="E1566" i="4"/>
  <c r="E1565" i="4"/>
  <c r="E1564" i="4"/>
  <c r="E1563" i="4"/>
  <c r="E1562" i="4"/>
  <c r="E1561" i="4"/>
  <c r="E1560" i="4"/>
  <c r="E1559" i="4"/>
  <c r="E1558" i="4"/>
  <c r="E1557" i="4"/>
  <c r="E1556" i="4"/>
  <c r="E1555" i="4"/>
  <c r="E1554" i="4"/>
  <c r="E1553" i="4"/>
  <c r="E1552" i="4"/>
  <c r="E1551" i="4"/>
  <c r="E1550" i="4"/>
  <c r="E1549" i="4"/>
  <c r="E1548" i="4"/>
  <c r="E1547" i="4"/>
  <c r="E1546" i="4"/>
  <c r="E1545" i="4"/>
  <c r="E1544" i="4"/>
  <c r="E1543" i="4"/>
  <c r="E1542" i="4"/>
  <c r="E1541" i="4"/>
  <c r="E1540" i="4"/>
  <c r="E1539" i="4"/>
  <c r="E1538" i="4"/>
  <c r="E1537" i="4"/>
  <c r="E1536" i="4"/>
  <c r="E1535" i="4"/>
  <c r="E1534" i="4"/>
  <c r="E1533" i="4"/>
  <c r="E1532" i="4"/>
  <c r="E1531" i="4"/>
  <c r="E1530" i="4"/>
  <c r="E1529" i="4"/>
  <c r="E1528" i="4"/>
  <c r="E1527" i="4"/>
  <c r="E1526" i="4"/>
  <c r="E1525" i="4"/>
  <c r="E1524" i="4"/>
  <c r="E1523" i="4"/>
  <c r="E1522" i="4"/>
  <c r="E1521" i="4"/>
  <c r="E1520" i="4"/>
  <c r="E1519" i="4"/>
  <c r="E1518" i="4"/>
  <c r="E1517" i="4"/>
  <c r="E1516" i="4"/>
  <c r="E1515" i="4"/>
  <c r="E1514" i="4"/>
  <c r="E1513" i="4"/>
  <c r="E1512" i="4"/>
  <c r="E1511" i="4"/>
  <c r="E1510" i="4"/>
  <c r="E1509" i="4"/>
  <c r="E1508" i="4"/>
  <c r="E1507" i="4"/>
  <c r="E1506" i="4"/>
  <c r="E1505" i="4"/>
  <c r="E1504" i="4"/>
  <c r="E1503" i="4"/>
  <c r="E1502" i="4"/>
  <c r="E1501" i="4"/>
  <c r="E1500" i="4"/>
  <c r="E1499" i="4"/>
  <c r="E1498" i="4"/>
  <c r="E1497" i="4"/>
  <c r="E1496" i="4"/>
  <c r="E1495" i="4"/>
  <c r="E1494" i="4"/>
  <c r="E1493" i="4"/>
  <c r="E1492" i="4"/>
  <c r="E1491" i="4"/>
  <c r="E1490" i="4"/>
  <c r="E1489" i="4"/>
  <c r="E1488" i="4"/>
  <c r="E1487" i="4"/>
  <c r="E1486" i="4"/>
  <c r="E1485" i="4"/>
  <c r="E1484" i="4"/>
  <c r="E1483" i="4"/>
  <c r="E1482" i="4"/>
  <c r="E1481" i="4"/>
  <c r="E1480" i="4"/>
  <c r="E1479" i="4"/>
  <c r="E1478" i="4"/>
  <c r="E1477" i="4"/>
  <c r="E1476" i="4"/>
  <c r="E1475" i="4"/>
  <c r="E1474" i="4"/>
  <c r="E1473" i="4"/>
  <c r="E1472" i="4"/>
  <c r="E1471" i="4"/>
  <c r="E1470" i="4"/>
  <c r="E1469" i="4"/>
  <c r="E1468" i="4"/>
  <c r="E1467" i="4"/>
  <c r="E1466" i="4"/>
  <c r="E1465" i="4"/>
  <c r="E1464" i="4"/>
  <c r="E1463" i="4"/>
  <c r="E1462" i="4"/>
  <c r="E1461" i="4"/>
  <c r="E1460" i="4"/>
  <c r="E1459" i="4"/>
  <c r="E1458" i="4"/>
  <c r="E1457" i="4"/>
  <c r="E1456" i="4"/>
  <c r="E1455" i="4"/>
  <c r="E1454" i="4"/>
  <c r="E1453" i="4"/>
  <c r="E1452" i="4"/>
  <c r="E1451" i="4"/>
  <c r="E1450" i="4"/>
  <c r="E1449" i="4"/>
  <c r="E1448" i="4"/>
  <c r="E1447" i="4"/>
  <c r="E1446" i="4"/>
  <c r="E1445" i="4"/>
  <c r="E1444" i="4"/>
  <c r="E1443" i="4"/>
  <c r="E1442" i="4"/>
  <c r="E1441" i="4"/>
  <c r="E1440" i="4"/>
  <c r="E1439" i="4"/>
  <c r="E1438" i="4"/>
  <c r="E1437" i="4"/>
  <c r="E1436" i="4"/>
  <c r="E1435" i="4"/>
  <c r="E1434" i="4"/>
  <c r="E1433" i="4"/>
  <c r="E1432" i="4"/>
  <c r="E1431" i="4"/>
  <c r="E1430" i="4"/>
  <c r="E1429" i="4"/>
  <c r="E1428" i="4"/>
  <c r="E1427" i="4"/>
  <c r="E1426" i="4"/>
  <c r="E1425" i="4"/>
  <c r="E1424" i="4"/>
  <c r="E1423" i="4"/>
  <c r="E1422" i="4"/>
  <c r="E1421" i="4"/>
  <c r="E1420" i="4"/>
  <c r="E1419" i="4"/>
  <c r="E1418" i="4"/>
  <c r="E1417" i="4"/>
  <c r="E1416" i="4"/>
  <c r="E1415" i="4"/>
  <c r="E1414" i="4"/>
  <c r="E1413" i="4"/>
  <c r="E1412" i="4"/>
  <c r="E1411" i="4"/>
  <c r="E1410" i="4"/>
  <c r="E1409" i="4"/>
  <c r="E1408" i="4"/>
  <c r="E1407" i="4"/>
  <c r="E1406" i="4"/>
  <c r="E1405" i="4"/>
  <c r="E1404" i="4"/>
  <c r="E1403" i="4"/>
  <c r="E1402" i="4"/>
  <c r="E1401" i="4"/>
  <c r="E1400" i="4"/>
  <c r="E1399" i="4"/>
  <c r="E1398" i="4"/>
  <c r="E1397" i="4"/>
  <c r="E1396" i="4"/>
  <c r="E1395" i="4"/>
  <c r="E1394" i="4"/>
  <c r="E1393" i="4"/>
  <c r="E1392" i="4"/>
  <c r="E1391" i="4"/>
  <c r="E1390" i="4"/>
  <c r="E1389" i="4"/>
  <c r="E1388" i="4"/>
  <c r="E1387" i="4"/>
  <c r="E1386" i="4"/>
  <c r="E1385" i="4"/>
  <c r="E1384" i="4"/>
  <c r="E1383" i="4"/>
  <c r="E1382" i="4"/>
  <c r="E1381" i="4"/>
  <c r="E1380" i="4"/>
  <c r="E1379" i="4"/>
  <c r="E1378" i="4"/>
  <c r="E1377" i="4"/>
  <c r="E1376" i="4"/>
  <c r="E1375" i="4"/>
  <c r="E1374" i="4"/>
  <c r="E1373" i="4"/>
  <c r="E1372" i="4"/>
  <c r="E1371" i="4"/>
  <c r="E1370" i="4"/>
  <c r="E1369" i="4"/>
  <c r="E1368" i="4"/>
  <c r="E1367" i="4"/>
  <c r="E1366" i="4"/>
  <c r="E1365" i="4"/>
  <c r="E1364" i="4"/>
  <c r="E1363" i="4"/>
  <c r="E1362" i="4"/>
  <c r="E1361" i="4"/>
  <c r="E1360" i="4"/>
  <c r="E1359" i="4"/>
  <c r="E1358" i="4"/>
  <c r="E1357" i="4"/>
  <c r="E1356" i="4"/>
  <c r="E1355" i="4"/>
  <c r="E1354" i="4"/>
  <c r="E1353" i="4"/>
  <c r="E1352" i="4"/>
  <c r="E1351" i="4"/>
  <c r="E1350" i="4"/>
  <c r="E1349" i="4"/>
  <c r="E1348" i="4"/>
  <c r="E1347" i="4"/>
  <c r="E1346" i="4"/>
  <c r="E1345" i="4"/>
  <c r="E1344" i="4"/>
  <c r="E1343" i="4"/>
  <c r="E1342" i="4"/>
  <c r="E1341" i="4"/>
  <c r="E1340" i="4"/>
  <c r="E1339" i="4"/>
  <c r="E1338" i="4"/>
  <c r="E1337" i="4"/>
  <c r="E1336" i="4"/>
  <c r="E1335" i="4"/>
  <c r="E1334" i="4"/>
  <c r="E1333" i="4"/>
  <c r="E1332" i="4"/>
  <c r="E1331" i="4"/>
  <c r="E1330" i="4"/>
  <c r="E1329" i="4"/>
  <c r="E1328" i="4"/>
  <c r="E1327" i="4"/>
  <c r="E1326" i="4"/>
  <c r="E1325" i="4"/>
  <c r="E1324" i="4"/>
  <c r="E1323" i="4"/>
  <c r="E1322" i="4"/>
  <c r="E1321" i="4"/>
  <c r="E1320" i="4"/>
  <c r="E1319" i="4"/>
  <c r="E1318" i="4"/>
  <c r="E1317" i="4"/>
  <c r="E1316" i="4"/>
  <c r="E1315" i="4"/>
  <c r="E1314" i="4"/>
  <c r="E1313" i="4"/>
  <c r="E1312" i="4"/>
  <c r="E1311" i="4"/>
  <c r="E1310" i="4"/>
  <c r="E1309" i="4"/>
  <c r="E1308" i="4"/>
  <c r="E1307" i="4"/>
  <c r="E1306" i="4"/>
  <c r="E1305" i="4"/>
  <c r="E1304" i="4"/>
  <c r="E1303" i="4"/>
  <c r="E1302" i="4"/>
  <c r="E1301" i="4"/>
  <c r="E1300" i="4"/>
  <c r="E1299" i="4"/>
  <c r="E1298" i="4"/>
  <c r="E1297" i="4"/>
  <c r="E1296" i="4"/>
  <c r="E1295" i="4"/>
  <c r="E1294" i="4"/>
  <c r="E1293" i="4"/>
  <c r="E1292" i="4"/>
  <c r="E1291" i="4"/>
  <c r="E1290" i="4"/>
  <c r="E1289" i="4"/>
  <c r="E1288" i="4"/>
  <c r="E1287" i="4"/>
  <c r="E1286" i="4"/>
  <c r="E1285" i="4"/>
  <c r="E1284" i="4"/>
  <c r="E1283" i="4"/>
  <c r="E1282" i="4"/>
  <c r="E1281" i="4"/>
  <c r="E1280" i="4"/>
  <c r="E1279" i="4"/>
  <c r="E1278" i="4"/>
  <c r="E1277" i="4"/>
  <c r="E1276" i="4"/>
  <c r="E1275" i="4"/>
  <c r="E1274" i="4"/>
  <c r="E1273" i="4"/>
  <c r="E1272" i="4"/>
  <c r="E1271" i="4"/>
  <c r="E1270" i="4"/>
  <c r="E1269" i="4"/>
  <c r="E1268" i="4"/>
  <c r="E1267" i="4"/>
  <c r="E1266" i="4"/>
  <c r="E1265" i="4"/>
  <c r="E1264" i="4"/>
  <c r="E1263" i="4"/>
  <c r="E1262" i="4"/>
  <c r="E1261" i="4"/>
  <c r="E1260" i="4"/>
  <c r="E1259" i="4"/>
  <c r="E1258" i="4"/>
  <c r="E1257" i="4"/>
  <c r="E1256" i="4"/>
  <c r="E1255" i="4"/>
  <c r="E1254" i="4"/>
  <c r="E1253" i="4"/>
  <c r="E1252" i="4"/>
  <c r="E1251" i="4"/>
  <c r="E1250" i="4"/>
  <c r="E1249" i="4"/>
  <c r="E1248" i="4"/>
  <c r="E1247" i="4"/>
  <c r="E1246" i="4"/>
  <c r="E1245" i="4"/>
  <c r="E1244" i="4"/>
  <c r="E1243" i="4"/>
  <c r="E1242" i="4"/>
  <c r="E1241" i="4"/>
  <c r="E1240" i="4"/>
  <c r="E1239" i="4"/>
  <c r="E1238" i="4"/>
  <c r="E1237" i="4"/>
  <c r="E1236" i="4"/>
  <c r="E1235" i="4"/>
  <c r="E1234" i="4"/>
  <c r="E1233" i="4"/>
  <c r="E1232" i="4"/>
  <c r="E1231" i="4"/>
  <c r="E1230" i="4"/>
  <c r="E1229" i="4"/>
  <c r="E1228" i="4"/>
  <c r="E1227" i="4"/>
  <c r="E1226" i="4"/>
  <c r="E1225" i="4"/>
  <c r="E1224" i="4"/>
  <c r="E1223" i="4"/>
  <c r="E1222" i="4"/>
  <c r="E1221" i="4"/>
  <c r="E1220" i="4"/>
  <c r="E1219" i="4"/>
  <c r="E1218" i="4"/>
  <c r="E1217" i="4"/>
  <c r="E1216" i="4"/>
  <c r="E1215" i="4"/>
  <c r="E1214" i="4"/>
  <c r="E1213" i="4"/>
  <c r="E1212" i="4"/>
  <c r="E1211" i="4"/>
  <c r="E1210" i="4"/>
  <c r="E1209" i="4"/>
  <c r="E1208" i="4"/>
  <c r="E1207" i="4"/>
  <c r="E1206" i="4"/>
  <c r="E1205" i="4"/>
  <c r="E1204" i="4"/>
  <c r="E1203" i="4"/>
  <c r="E1202" i="4"/>
  <c r="E1201" i="4"/>
  <c r="E1200" i="4"/>
  <c r="E1199" i="4"/>
  <c r="E1198" i="4"/>
  <c r="E1197" i="4"/>
  <c r="E1196" i="4"/>
  <c r="E1195" i="4"/>
  <c r="E1194" i="4"/>
  <c r="E1193" i="4"/>
  <c r="E1192" i="4"/>
  <c r="E1191" i="4"/>
  <c r="E1190" i="4"/>
  <c r="E1189" i="4"/>
  <c r="E1188" i="4"/>
  <c r="E1187" i="4"/>
  <c r="E1186" i="4"/>
  <c r="E1185" i="4"/>
  <c r="E1184" i="4"/>
  <c r="E1183" i="4"/>
  <c r="E1182" i="4"/>
  <c r="E1181" i="4"/>
  <c r="E1180" i="4"/>
  <c r="E1179" i="4"/>
  <c r="E1178" i="4"/>
  <c r="E1177" i="4"/>
  <c r="E1176" i="4"/>
  <c r="E1175" i="4"/>
  <c r="E1174" i="4"/>
  <c r="E1173" i="4"/>
  <c r="E1172" i="4"/>
  <c r="E1171" i="4"/>
  <c r="E1170" i="4"/>
  <c r="E1169" i="4"/>
  <c r="E1168" i="4"/>
  <c r="E1167" i="4"/>
  <c r="E1166" i="4"/>
  <c r="E1165" i="4"/>
  <c r="E1164" i="4"/>
  <c r="E1163" i="4"/>
  <c r="E1162" i="4"/>
  <c r="E1161" i="4"/>
  <c r="E1160" i="4"/>
  <c r="E1159" i="4"/>
  <c r="E1158" i="4"/>
  <c r="E1157" i="4"/>
  <c r="E1156" i="4"/>
  <c r="E1155" i="4"/>
  <c r="E1154" i="4"/>
  <c r="E1153" i="4"/>
  <c r="E1152" i="4"/>
  <c r="E1151" i="4"/>
  <c r="E1150" i="4"/>
  <c r="E1149" i="4"/>
  <c r="E1148" i="4"/>
  <c r="E1147" i="4"/>
  <c r="E1146" i="4"/>
  <c r="E1145" i="4"/>
  <c r="E1144" i="4"/>
  <c r="E1143" i="4"/>
  <c r="E1142" i="4"/>
  <c r="E1141" i="4"/>
  <c r="E1140" i="4"/>
  <c r="E1139" i="4"/>
  <c r="E1138" i="4"/>
  <c r="E1137" i="4"/>
  <c r="E1136" i="4"/>
  <c r="E1135" i="4"/>
  <c r="E1134" i="4"/>
  <c r="E1133" i="4"/>
  <c r="E1132" i="4"/>
  <c r="E1131" i="4"/>
  <c r="E1130" i="4"/>
  <c r="E1129" i="4"/>
  <c r="E1128" i="4"/>
  <c r="E1127" i="4"/>
  <c r="E1126" i="4"/>
  <c r="E1125" i="4"/>
  <c r="E1124" i="4"/>
  <c r="E1123" i="4"/>
  <c r="E1122" i="4"/>
  <c r="E1121" i="4"/>
  <c r="E1120" i="4"/>
  <c r="E1119" i="4"/>
  <c r="E1118" i="4"/>
  <c r="E1117" i="4"/>
  <c r="E1116" i="4"/>
  <c r="E1115" i="4"/>
  <c r="E1114" i="4"/>
  <c r="E1113" i="4"/>
  <c r="E1112" i="4"/>
  <c r="E1111" i="4"/>
  <c r="E1110" i="4"/>
  <c r="E1109" i="4"/>
  <c r="E1108" i="4"/>
  <c r="E1107" i="4"/>
  <c r="E1106" i="4"/>
  <c r="E1105" i="4"/>
  <c r="E1104" i="4"/>
  <c r="E1103" i="4"/>
  <c r="E1102" i="4"/>
  <c r="E1101" i="4"/>
  <c r="E1100" i="4"/>
  <c r="E1099" i="4"/>
  <c r="E1098" i="4"/>
  <c r="E1097" i="4"/>
  <c r="E1096" i="4"/>
  <c r="E1095" i="4"/>
  <c r="E1094" i="4"/>
  <c r="E1093" i="4"/>
  <c r="E1092" i="4"/>
  <c r="E1091" i="4"/>
  <c r="E1090" i="4"/>
  <c r="E1089" i="4"/>
  <c r="E1088" i="4"/>
  <c r="E1087" i="4"/>
  <c r="E1086" i="4"/>
  <c r="E1085" i="4"/>
  <c r="E1084" i="4"/>
  <c r="E1083" i="4"/>
  <c r="E1082" i="4"/>
  <c r="E1081" i="4"/>
  <c r="E1080" i="4"/>
  <c r="E1079" i="4"/>
  <c r="E1078" i="4"/>
  <c r="E1077" i="4"/>
  <c r="E1076" i="4"/>
  <c r="E1075" i="4"/>
  <c r="E1074" i="4"/>
  <c r="E1073" i="4"/>
  <c r="E1072" i="4"/>
  <c r="E1071" i="4"/>
  <c r="E1070" i="4"/>
  <c r="E1069" i="4"/>
  <c r="E1068" i="4"/>
  <c r="E1067" i="4"/>
  <c r="E1066" i="4"/>
  <c r="E1065" i="4"/>
  <c r="E1064" i="4"/>
  <c r="E1063" i="4"/>
  <c r="E1062" i="4"/>
  <c r="E1061" i="4"/>
  <c r="E1060" i="4"/>
  <c r="E1059" i="4"/>
  <c r="E1058" i="4"/>
  <c r="E1057" i="4"/>
  <c r="E1056" i="4"/>
  <c r="E1055" i="4"/>
  <c r="E1054" i="4"/>
  <c r="E1053" i="4"/>
  <c r="E1052" i="4"/>
  <c r="E1051" i="4"/>
  <c r="E1050" i="4"/>
  <c r="E1049" i="4"/>
  <c r="E1048" i="4"/>
  <c r="E1047" i="4"/>
  <c r="E1046" i="4"/>
  <c r="E1045" i="4"/>
  <c r="E1044" i="4"/>
  <c r="E1043" i="4"/>
  <c r="E1042" i="4"/>
  <c r="E1041" i="4"/>
  <c r="E1040" i="4"/>
  <c r="E1039" i="4"/>
  <c r="E1038" i="4"/>
  <c r="E1037" i="4"/>
  <c r="E1036" i="4"/>
  <c r="E1035" i="4"/>
  <c r="E1034" i="4"/>
  <c r="E1033" i="4"/>
  <c r="E1032" i="4"/>
  <c r="E1031" i="4"/>
  <c r="E1030" i="4"/>
  <c r="E1029" i="4"/>
  <c r="E1028" i="4"/>
  <c r="E1027" i="4"/>
  <c r="E1026" i="4"/>
  <c r="E1025" i="4"/>
  <c r="E1024" i="4"/>
  <c r="E1023" i="4"/>
  <c r="E1022" i="4"/>
  <c r="E1021" i="4"/>
  <c r="E1020" i="4"/>
  <c r="E1019" i="4"/>
  <c r="E1018" i="4"/>
  <c r="E1017" i="4"/>
  <c r="E1016" i="4"/>
  <c r="E1015" i="4"/>
  <c r="E1014" i="4"/>
  <c r="E1013" i="4"/>
  <c r="E1012" i="4"/>
  <c r="E1011" i="4"/>
  <c r="E1010" i="4"/>
  <c r="E1009" i="4"/>
  <c r="E1008" i="4"/>
  <c r="E1007" i="4"/>
  <c r="E1006" i="4"/>
  <c r="E1005" i="4"/>
  <c r="E1004" i="4"/>
  <c r="E1003" i="4"/>
  <c r="E1002" i="4"/>
  <c r="E1001" i="4"/>
  <c r="E1000" i="4"/>
  <c r="E999" i="4"/>
  <c r="E998" i="4"/>
  <c r="E997" i="4"/>
  <c r="E996" i="4"/>
  <c r="E995" i="4"/>
  <c r="E994" i="4"/>
  <c r="E993" i="4"/>
  <c r="E992" i="4"/>
  <c r="E991" i="4"/>
  <c r="E990" i="4"/>
  <c r="E989" i="4"/>
  <c r="E988" i="4"/>
  <c r="E987" i="4"/>
  <c r="E986" i="4"/>
  <c r="E985" i="4"/>
  <c r="E984" i="4"/>
  <c r="E983" i="4"/>
  <c r="E982" i="4"/>
  <c r="E981" i="4"/>
  <c r="E980" i="4"/>
  <c r="E979" i="4"/>
  <c r="E978" i="4"/>
  <c r="E977" i="4"/>
  <c r="E976" i="4"/>
  <c r="E975" i="4"/>
  <c r="E974" i="4"/>
  <c r="E973" i="4"/>
  <c r="E972" i="4"/>
  <c r="E971" i="4"/>
  <c r="E970" i="4"/>
  <c r="E969" i="4"/>
  <c r="E968" i="4"/>
  <c r="E967" i="4"/>
  <c r="E966" i="4"/>
  <c r="E965" i="4"/>
  <c r="E964" i="4"/>
  <c r="E963" i="4"/>
  <c r="E962" i="4"/>
  <c r="E961" i="4"/>
  <c r="E960" i="4"/>
  <c r="E959" i="4"/>
  <c r="E958" i="4"/>
  <c r="E957" i="4"/>
  <c r="E956" i="4"/>
  <c r="E955" i="4"/>
  <c r="E954" i="4"/>
  <c r="E953" i="4"/>
  <c r="E952" i="4"/>
  <c r="E951" i="4"/>
  <c r="E950" i="4"/>
  <c r="E949" i="4"/>
  <c r="E948" i="4"/>
  <c r="E947" i="4"/>
  <c r="E946" i="4"/>
  <c r="E945" i="4"/>
  <c r="E944" i="4"/>
  <c r="E943" i="4"/>
  <c r="E942" i="4"/>
  <c r="E941" i="4"/>
  <c r="E940" i="4"/>
  <c r="E939" i="4"/>
  <c r="E938" i="4"/>
  <c r="E937" i="4"/>
  <c r="E936" i="4"/>
  <c r="E935" i="4"/>
  <c r="E934" i="4"/>
  <c r="E933" i="4"/>
  <c r="E932" i="4"/>
  <c r="E931" i="4"/>
  <c r="E930" i="4"/>
  <c r="E929" i="4"/>
  <c r="E928" i="4"/>
  <c r="E927" i="4"/>
  <c r="E926" i="4"/>
  <c r="E925" i="4"/>
  <c r="E924" i="4"/>
  <c r="E923" i="4"/>
  <c r="E922" i="4"/>
  <c r="E921" i="4"/>
  <c r="E920" i="4"/>
  <c r="E919" i="4"/>
  <c r="E918" i="4"/>
  <c r="E917" i="4"/>
  <c r="E916" i="4"/>
  <c r="E915" i="4"/>
  <c r="E914" i="4"/>
  <c r="E913" i="4"/>
  <c r="E912" i="4"/>
  <c r="E911" i="4"/>
  <c r="E910" i="4"/>
  <c r="E909" i="4"/>
  <c r="E908" i="4"/>
  <c r="E907" i="4"/>
  <c r="E906" i="4"/>
  <c r="E905" i="4"/>
  <c r="E904" i="4"/>
  <c r="E903" i="4"/>
  <c r="E902" i="4"/>
  <c r="E901" i="4"/>
  <c r="E900" i="4"/>
  <c r="E899" i="4"/>
  <c r="E898" i="4"/>
  <c r="E897" i="4"/>
  <c r="E896" i="4"/>
  <c r="E895" i="4"/>
  <c r="E894" i="4"/>
  <c r="E893" i="4"/>
  <c r="E892" i="4"/>
  <c r="E891" i="4"/>
  <c r="E890" i="4"/>
  <c r="E889" i="4"/>
  <c r="E888" i="4"/>
  <c r="E887" i="4"/>
  <c r="E886" i="4"/>
  <c r="E885" i="4"/>
  <c r="E884" i="4"/>
  <c r="E883" i="4"/>
  <c r="E882" i="4"/>
  <c r="E881" i="4"/>
  <c r="E880" i="4"/>
  <c r="E879" i="4"/>
  <c r="E878" i="4"/>
  <c r="E877" i="4"/>
  <c r="E876" i="4"/>
  <c r="E875" i="4"/>
  <c r="E874" i="4"/>
  <c r="E873" i="4"/>
  <c r="E872" i="4"/>
  <c r="E871" i="4"/>
  <c r="E870" i="4"/>
  <c r="E869" i="4"/>
  <c r="E868" i="4"/>
  <c r="E867" i="4"/>
  <c r="E866" i="4"/>
  <c r="E865" i="4"/>
  <c r="E864" i="4"/>
  <c r="E863" i="4"/>
  <c r="E862" i="4"/>
  <c r="E861" i="4"/>
  <c r="E860" i="4"/>
  <c r="E859" i="4"/>
  <c r="E858" i="4"/>
  <c r="E857" i="4"/>
  <c r="E856" i="4"/>
  <c r="E855" i="4"/>
  <c r="E854" i="4"/>
  <c r="E853" i="4"/>
  <c r="E852" i="4"/>
  <c r="E851" i="4"/>
  <c r="E850" i="4"/>
  <c r="E849" i="4"/>
  <c r="E848" i="4"/>
  <c r="E847" i="4"/>
  <c r="E846" i="4"/>
  <c r="E845" i="4"/>
  <c r="E844" i="4"/>
  <c r="E843" i="4"/>
  <c r="E842" i="4"/>
  <c r="E841" i="4"/>
  <c r="E840" i="4"/>
  <c r="E839" i="4"/>
  <c r="E838" i="4"/>
  <c r="E837" i="4"/>
  <c r="E836" i="4"/>
  <c r="E835" i="4"/>
  <c r="E834" i="4"/>
  <c r="E833" i="4"/>
  <c r="E832" i="4"/>
  <c r="E831" i="4"/>
  <c r="E830" i="4"/>
  <c r="E829" i="4"/>
  <c r="E828" i="4"/>
  <c r="E827" i="4"/>
  <c r="E826" i="4"/>
  <c r="E825" i="4"/>
  <c r="E824" i="4"/>
  <c r="E823" i="4"/>
  <c r="E822" i="4"/>
  <c r="E821" i="4"/>
  <c r="E820" i="4"/>
  <c r="E819" i="4"/>
  <c r="E818" i="4"/>
  <c r="E817" i="4"/>
  <c r="E816" i="4"/>
  <c r="E815" i="4"/>
  <c r="E814" i="4"/>
  <c r="E813" i="4"/>
  <c r="E812" i="4"/>
  <c r="E811" i="4"/>
  <c r="E810" i="4"/>
  <c r="E809" i="4"/>
  <c r="E808" i="4"/>
  <c r="E807" i="4"/>
  <c r="E806" i="4"/>
  <c r="E805" i="4"/>
  <c r="E804" i="4"/>
  <c r="E803" i="4"/>
  <c r="E802" i="4"/>
  <c r="E801" i="4"/>
  <c r="E800" i="4"/>
  <c r="E799" i="4"/>
  <c r="E798" i="4"/>
  <c r="E797" i="4"/>
  <c r="E796" i="4"/>
  <c r="E795" i="4"/>
  <c r="E794" i="4"/>
  <c r="E793" i="4"/>
  <c r="E792" i="4"/>
  <c r="E791" i="4"/>
  <c r="E790" i="4"/>
  <c r="E789" i="4"/>
  <c r="E788" i="4"/>
  <c r="E787" i="4"/>
  <c r="E786" i="4"/>
  <c r="E785" i="4"/>
  <c r="E784" i="4"/>
  <c r="E783" i="4"/>
  <c r="E782" i="4"/>
  <c r="E781" i="4"/>
  <c r="E780" i="4"/>
  <c r="E779" i="4"/>
  <c r="E778" i="4"/>
  <c r="E777" i="4"/>
  <c r="E776" i="4"/>
  <c r="E775" i="4"/>
  <c r="E774" i="4"/>
  <c r="E773" i="4"/>
  <c r="E772" i="4"/>
  <c r="E771" i="4"/>
  <c r="E770" i="4"/>
  <c r="E769" i="4"/>
  <c r="E768" i="4"/>
  <c r="E767" i="4"/>
  <c r="E766" i="4"/>
  <c r="E765" i="4"/>
  <c r="E764" i="4"/>
  <c r="E763" i="4"/>
  <c r="E762" i="4"/>
  <c r="E761" i="4"/>
  <c r="E760" i="4"/>
  <c r="E759" i="4"/>
  <c r="E758" i="4"/>
  <c r="E757" i="4"/>
  <c r="E756" i="4"/>
  <c r="E755" i="4"/>
  <c r="E754" i="4"/>
  <c r="E753" i="4"/>
  <c r="E752" i="4"/>
  <c r="E751" i="4"/>
  <c r="E750" i="4"/>
  <c r="E749" i="4"/>
  <c r="E748" i="4"/>
  <c r="E747" i="4"/>
  <c r="E746" i="4"/>
  <c r="E745" i="4"/>
  <c r="E744" i="4"/>
  <c r="E743" i="4"/>
  <c r="E742" i="4"/>
  <c r="E741" i="4"/>
  <c r="E740" i="4"/>
  <c r="E739" i="4"/>
  <c r="E738" i="4"/>
  <c r="E737" i="4"/>
  <c r="E736" i="4"/>
  <c r="E735" i="4"/>
  <c r="E734" i="4"/>
  <c r="E733" i="4"/>
  <c r="E732" i="4"/>
  <c r="E731" i="4"/>
  <c r="E730" i="4"/>
  <c r="E729" i="4"/>
  <c r="E728" i="4"/>
  <c r="E727" i="4"/>
  <c r="E726" i="4"/>
  <c r="E725" i="4"/>
  <c r="E724" i="4"/>
  <c r="E723" i="4"/>
  <c r="E722" i="4"/>
  <c r="E721" i="4"/>
  <c r="E720" i="4"/>
  <c r="E719" i="4"/>
  <c r="E718" i="4"/>
  <c r="E717" i="4"/>
  <c r="E716" i="4"/>
  <c r="E715" i="4"/>
  <c r="E714" i="4"/>
  <c r="E713" i="4"/>
  <c r="E712" i="4"/>
  <c r="E711" i="4"/>
  <c r="E710" i="4"/>
  <c r="E709" i="4"/>
  <c r="E708" i="4"/>
  <c r="E707" i="4"/>
  <c r="E706" i="4"/>
  <c r="E705" i="4"/>
  <c r="E704" i="4"/>
  <c r="E703" i="4"/>
  <c r="E702" i="4"/>
  <c r="E701" i="4"/>
  <c r="E700" i="4"/>
  <c r="E699" i="4"/>
  <c r="E698" i="4"/>
  <c r="E697" i="4"/>
  <c r="E696" i="4"/>
  <c r="E695" i="4"/>
  <c r="E694" i="4"/>
  <c r="E693" i="4"/>
  <c r="E692" i="4"/>
  <c r="E691" i="4"/>
  <c r="E690" i="4"/>
  <c r="E689" i="4"/>
  <c r="E688" i="4"/>
  <c r="E687" i="4"/>
  <c r="E686" i="4"/>
  <c r="E685" i="4"/>
  <c r="E684" i="4"/>
  <c r="E683" i="4"/>
  <c r="E682" i="4"/>
  <c r="E681" i="4"/>
  <c r="E680" i="4"/>
  <c r="E679" i="4"/>
  <c r="E678" i="4"/>
  <c r="E677" i="4"/>
  <c r="E676" i="4"/>
  <c r="E675" i="4"/>
  <c r="E674" i="4"/>
  <c r="E673" i="4"/>
  <c r="E672" i="4"/>
  <c r="E671" i="4"/>
  <c r="E670" i="4"/>
  <c r="E669" i="4"/>
  <c r="E668" i="4"/>
  <c r="E667" i="4"/>
  <c r="E666" i="4"/>
  <c r="E665" i="4"/>
  <c r="E664" i="4"/>
  <c r="E663" i="4"/>
  <c r="E662" i="4"/>
  <c r="E661" i="4"/>
  <c r="E660" i="4"/>
  <c r="E659" i="4"/>
  <c r="E658" i="4"/>
  <c r="E657" i="4"/>
  <c r="E656" i="4"/>
  <c r="E655" i="4"/>
  <c r="E654" i="4"/>
  <c r="E653" i="4"/>
  <c r="E652" i="4"/>
  <c r="E651" i="4"/>
  <c r="E650" i="4"/>
  <c r="E649" i="4"/>
  <c r="E648" i="4"/>
  <c r="E647" i="4"/>
  <c r="E646" i="4"/>
  <c r="E645" i="4"/>
  <c r="E644" i="4"/>
  <c r="E643" i="4"/>
  <c r="E642" i="4"/>
  <c r="E641" i="4"/>
  <c r="E640" i="4"/>
  <c r="E639" i="4"/>
  <c r="E638" i="4"/>
  <c r="E637" i="4"/>
  <c r="E636" i="4"/>
  <c r="E635" i="4"/>
  <c r="E634" i="4"/>
  <c r="E633" i="4"/>
  <c r="E632" i="4"/>
  <c r="E631" i="4"/>
  <c r="E630" i="4"/>
  <c r="E629" i="4"/>
  <c r="E628" i="4"/>
  <c r="E627" i="4"/>
  <c r="E626" i="4"/>
  <c r="E625" i="4"/>
  <c r="E624" i="4"/>
  <c r="E623" i="4"/>
  <c r="E622" i="4"/>
  <c r="E621" i="4"/>
  <c r="E620" i="4"/>
  <c r="E619" i="4"/>
  <c r="E618" i="4"/>
  <c r="E617" i="4"/>
  <c r="E616" i="4"/>
  <c r="E615" i="4"/>
  <c r="E614" i="4"/>
  <c r="E613" i="4"/>
  <c r="E612" i="4"/>
  <c r="E611" i="4"/>
  <c r="E610" i="4"/>
  <c r="E609" i="4"/>
  <c r="E608" i="4"/>
  <c r="E607" i="4"/>
  <c r="E606" i="4"/>
  <c r="E605" i="4"/>
  <c r="E604" i="4"/>
  <c r="E603" i="4"/>
  <c r="E602" i="4"/>
  <c r="E601" i="4"/>
  <c r="E600" i="4"/>
  <c r="E599" i="4"/>
  <c r="E598" i="4"/>
  <c r="E597" i="4"/>
  <c r="E596" i="4"/>
  <c r="E595" i="4"/>
  <c r="E594" i="4"/>
  <c r="E593" i="4"/>
  <c r="E592" i="4"/>
  <c r="E591" i="4"/>
  <c r="E590" i="4"/>
  <c r="E589" i="4"/>
  <c r="E588" i="4"/>
  <c r="E587" i="4"/>
  <c r="E586" i="4"/>
  <c r="E585" i="4"/>
  <c r="E584" i="4"/>
  <c r="E583" i="4"/>
  <c r="E582" i="4"/>
  <c r="E581" i="4"/>
  <c r="E580" i="4"/>
  <c r="E579" i="4"/>
  <c r="E578" i="4"/>
  <c r="E577" i="4"/>
  <c r="E576" i="4"/>
  <c r="E575" i="4"/>
  <c r="E574" i="4"/>
  <c r="E573" i="4"/>
  <c r="E572" i="4"/>
  <c r="E571" i="4"/>
  <c r="E570" i="4"/>
  <c r="E569" i="4"/>
  <c r="E568" i="4"/>
  <c r="E567" i="4"/>
  <c r="E566" i="4"/>
  <c r="E565" i="4"/>
  <c r="E564" i="4"/>
  <c r="E563" i="4"/>
  <c r="E562" i="4"/>
  <c r="E561" i="4"/>
  <c r="E560" i="4"/>
  <c r="E559" i="4"/>
  <c r="E558" i="4"/>
  <c r="E557" i="4"/>
  <c r="E556" i="4"/>
  <c r="E555" i="4"/>
  <c r="E554" i="4"/>
  <c r="E553" i="4"/>
  <c r="E552" i="4"/>
  <c r="E551" i="4"/>
  <c r="E550" i="4"/>
  <c r="E549" i="4"/>
  <c r="E548" i="4"/>
  <c r="E547" i="4"/>
  <c r="E546" i="4"/>
  <c r="E545" i="4"/>
  <c r="E544" i="4"/>
  <c r="E543" i="4"/>
  <c r="E542" i="4"/>
  <c r="E541" i="4"/>
  <c r="E540" i="4"/>
  <c r="E539" i="4"/>
  <c r="E538" i="4"/>
  <c r="E537" i="4"/>
  <c r="E536" i="4"/>
  <c r="E535" i="4"/>
  <c r="E534" i="4"/>
  <c r="E533" i="4"/>
  <c r="E532" i="4"/>
  <c r="E531" i="4"/>
  <c r="E530" i="4"/>
  <c r="E529" i="4"/>
  <c r="E528" i="4"/>
  <c r="E527" i="4"/>
  <c r="E526" i="4"/>
  <c r="E525" i="4"/>
  <c r="E524" i="4"/>
  <c r="E523" i="4"/>
  <c r="E522" i="4"/>
  <c r="E521" i="4"/>
  <c r="E520" i="4"/>
  <c r="E519" i="4"/>
  <c r="E518" i="4"/>
  <c r="E517" i="4"/>
  <c r="E516" i="4"/>
  <c r="E515" i="4"/>
  <c r="E514" i="4"/>
  <c r="E513" i="4"/>
  <c r="E512" i="4"/>
  <c r="E511" i="4"/>
  <c r="E510" i="4"/>
  <c r="E509" i="4"/>
  <c r="E508" i="4"/>
  <c r="E507" i="4"/>
  <c r="E506" i="4"/>
  <c r="E505" i="4"/>
  <c r="E504" i="4"/>
  <c r="E503" i="4"/>
  <c r="E502" i="4"/>
  <c r="E501" i="4"/>
  <c r="E500" i="4"/>
  <c r="E499" i="4"/>
  <c r="E498" i="4"/>
  <c r="E497" i="4"/>
  <c r="E496" i="4"/>
  <c r="E495" i="4"/>
  <c r="E494" i="4"/>
  <c r="E493" i="4"/>
  <c r="E492" i="4"/>
  <c r="E491" i="4"/>
  <c r="E490" i="4"/>
  <c r="E489" i="4"/>
  <c r="E488" i="4"/>
  <c r="E487" i="4"/>
  <c r="E486" i="4"/>
  <c r="E485" i="4"/>
  <c r="E484" i="4"/>
  <c r="E483" i="4"/>
  <c r="E482" i="4"/>
  <c r="E481" i="4"/>
  <c r="E480" i="4"/>
  <c r="E479" i="4"/>
  <c r="E478" i="4"/>
  <c r="E477" i="4"/>
  <c r="E476" i="4"/>
  <c r="E475" i="4"/>
  <c r="E474" i="4"/>
  <c r="E473" i="4"/>
  <c r="E472" i="4"/>
  <c r="E471" i="4"/>
  <c r="E470" i="4"/>
  <c r="E469" i="4"/>
  <c r="E468" i="4"/>
  <c r="E467" i="4"/>
  <c r="E466" i="4"/>
  <c r="E465" i="4"/>
  <c r="E464" i="4"/>
  <c r="E463" i="4"/>
  <c r="E462" i="4"/>
  <c r="E461" i="4"/>
  <c r="E460" i="4"/>
  <c r="E459" i="4"/>
  <c r="E458" i="4"/>
  <c r="E457" i="4"/>
  <c r="E456" i="4"/>
  <c r="E455" i="4"/>
  <c r="E454" i="4"/>
  <c r="E453" i="4"/>
  <c r="E452" i="4"/>
  <c r="E451" i="4"/>
  <c r="E450" i="4"/>
  <c r="E449" i="4"/>
  <c r="E448" i="4"/>
  <c r="E447" i="4"/>
  <c r="E446" i="4"/>
  <c r="E445" i="4"/>
  <c r="E444" i="4"/>
  <c r="E443" i="4"/>
  <c r="E442" i="4"/>
  <c r="E441" i="4"/>
  <c r="E440" i="4"/>
  <c r="E439" i="4"/>
  <c r="E438" i="4"/>
  <c r="E437" i="4"/>
  <c r="E436" i="4"/>
  <c r="E435" i="4"/>
  <c r="E434" i="4"/>
  <c r="E433" i="4"/>
  <c r="E432" i="4"/>
  <c r="E431" i="4"/>
  <c r="E430" i="4"/>
  <c r="E429" i="4"/>
  <c r="E428" i="4"/>
  <c r="E427" i="4"/>
  <c r="E425" i="4"/>
  <c r="E424" i="4"/>
  <c r="E423" i="4"/>
  <c r="E422" i="4"/>
  <c r="E421" i="4"/>
  <c r="E420" i="4"/>
  <c r="E419" i="4"/>
  <c r="E418" i="4"/>
  <c r="E417" i="4"/>
  <c r="E416" i="4"/>
  <c r="E415" i="4"/>
  <c r="E414" i="4"/>
  <c r="E413" i="4"/>
  <c r="E412" i="4"/>
  <c r="E411" i="4"/>
  <c r="E410" i="4"/>
  <c r="E409" i="4"/>
  <c r="E408" i="4"/>
  <c r="E407" i="4"/>
  <c r="E406" i="4"/>
  <c r="E405" i="4"/>
  <c r="E404" i="4"/>
  <c r="E403" i="4"/>
  <c r="E402" i="4"/>
  <c r="E401" i="4"/>
  <c r="E400" i="4"/>
  <c r="E399" i="4"/>
  <c r="C17" i="10" s="1"/>
  <c r="E398" i="4"/>
  <c r="E397" i="4"/>
  <c r="E396" i="4"/>
  <c r="E395" i="4"/>
  <c r="E394" i="4"/>
  <c r="E393" i="4"/>
  <c r="E392" i="4"/>
  <c r="E391" i="4"/>
  <c r="E390" i="4"/>
  <c r="E389" i="4"/>
  <c r="E388" i="4"/>
  <c r="E387" i="4"/>
  <c r="E386" i="4"/>
  <c r="E385" i="4"/>
  <c r="E384" i="4"/>
  <c r="E383" i="4"/>
  <c r="E382" i="4"/>
  <c r="E381" i="4"/>
  <c r="E380" i="4"/>
  <c r="E379" i="4"/>
  <c r="E378" i="4"/>
  <c r="E377" i="4"/>
  <c r="E376" i="4"/>
  <c r="E375" i="4"/>
  <c r="E374" i="4"/>
  <c r="E373" i="4"/>
  <c r="E372" i="4"/>
  <c r="E371" i="4"/>
  <c r="E370" i="4"/>
  <c r="E369" i="4"/>
  <c r="E368" i="4"/>
  <c r="E367" i="4"/>
  <c r="E366" i="4"/>
  <c r="E365" i="4"/>
  <c r="E364" i="4"/>
  <c r="E363" i="4"/>
  <c r="E362" i="4"/>
  <c r="E361" i="4"/>
  <c r="E360" i="4"/>
  <c r="E359" i="4"/>
  <c r="E358" i="4"/>
  <c r="E357" i="4"/>
  <c r="E356" i="4"/>
  <c r="E355" i="4"/>
  <c r="E354" i="4"/>
  <c r="E353" i="4"/>
  <c r="E352" i="4"/>
  <c r="E351" i="4"/>
  <c r="E350" i="4"/>
  <c r="E349" i="4"/>
  <c r="E348" i="4"/>
  <c r="E347" i="4"/>
  <c r="E346" i="4"/>
  <c r="E345" i="4"/>
  <c r="E344" i="4"/>
  <c r="E343" i="4"/>
  <c r="E342" i="4"/>
  <c r="E341" i="4"/>
  <c r="E340" i="4"/>
  <c r="E339" i="4"/>
  <c r="E338" i="4"/>
  <c r="E337" i="4"/>
  <c r="E336" i="4"/>
  <c r="E335" i="4"/>
  <c r="E334" i="4"/>
  <c r="E333" i="4"/>
  <c r="E332" i="4"/>
  <c r="E331" i="4"/>
  <c r="E330" i="4"/>
  <c r="E329" i="4"/>
  <c r="E328" i="4"/>
  <c r="E327" i="4"/>
  <c r="E326" i="4"/>
  <c r="E325" i="4"/>
  <c r="E324" i="4"/>
  <c r="E323" i="4"/>
  <c r="E322" i="4"/>
  <c r="E321" i="4"/>
  <c r="E320" i="4"/>
  <c r="E319" i="4"/>
  <c r="E318" i="4"/>
  <c r="E317" i="4"/>
  <c r="E316" i="4"/>
  <c r="E315" i="4"/>
  <c r="E314" i="4"/>
  <c r="E313" i="4"/>
  <c r="E312" i="4"/>
  <c r="E311" i="4"/>
  <c r="E310" i="4"/>
  <c r="E309" i="4"/>
  <c r="E308" i="4"/>
  <c r="E307" i="4"/>
  <c r="E306" i="4"/>
  <c r="E305" i="4"/>
  <c r="E304" i="4"/>
  <c r="E303" i="4"/>
  <c r="E302" i="4"/>
  <c r="E301" i="4"/>
  <c r="E300" i="4"/>
  <c r="E299" i="4"/>
  <c r="E298" i="4"/>
  <c r="E297" i="4"/>
  <c r="E296" i="4"/>
  <c r="E295" i="4"/>
  <c r="E294" i="4"/>
  <c r="E292" i="4"/>
  <c r="E291" i="4"/>
  <c r="E290" i="4"/>
  <c r="E289" i="4"/>
  <c r="E288" i="4"/>
  <c r="E287" i="4"/>
  <c r="E286" i="4"/>
  <c r="E285" i="4"/>
  <c r="E284" i="4"/>
  <c r="E283" i="4"/>
  <c r="E282" i="4"/>
  <c r="E281" i="4"/>
  <c r="E280" i="4"/>
  <c r="E279" i="4"/>
  <c r="E278" i="4"/>
  <c r="E277" i="4"/>
  <c r="E276" i="4"/>
  <c r="E275" i="4"/>
  <c r="E274" i="4"/>
  <c r="E273" i="4"/>
  <c r="E272" i="4"/>
  <c r="E271" i="4"/>
  <c r="E270" i="4"/>
  <c r="E269" i="4"/>
  <c r="E268" i="4"/>
  <c r="E267" i="4"/>
  <c r="E266" i="4"/>
  <c r="E265" i="4"/>
  <c r="E264" i="4"/>
  <c r="E263" i="4"/>
  <c r="E262" i="4"/>
  <c r="E261" i="4"/>
  <c r="E260" i="4"/>
  <c r="E259" i="4"/>
  <c r="E258" i="4"/>
  <c r="E257" i="4"/>
  <c r="E256" i="4"/>
  <c r="E255" i="4"/>
  <c r="E254" i="4"/>
  <c r="E253" i="4"/>
  <c r="E252" i="4"/>
  <c r="E251" i="4"/>
  <c r="E250" i="4"/>
  <c r="E249" i="4"/>
  <c r="E248" i="4"/>
  <c r="E247" i="4"/>
  <c r="E246" i="4"/>
  <c r="E245" i="4"/>
  <c r="E244" i="4"/>
  <c r="E243" i="4"/>
  <c r="E242" i="4"/>
  <c r="E241" i="4"/>
  <c r="E240" i="4"/>
  <c r="E239" i="4"/>
  <c r="E238" i="4"/>
  <c r="E237" i="4"/>
  <c r="E236" i="4"/>
  <c r="E235" i="4"/>
  <c r="E234" i="4"/>
  <c r="E233" i="4"/>
  <c r="E232" i="4"/>
  <c r="E231" i="4"/>
  <c r="E230" i="4"/>
  <c r="E229" i="4"/>
  <c r="E228" i="4"/>
  <c r="E227" i="4"/>
  <c r="E226" i="4"/>
  <c r="E225" i="4"/>
  <c r="E224" i="4"/>
  <c r="E223" i="4"/>
  <c r="E222" i="4"/>
  <c r="E221" i="4"/>
  <c r="E219" i="4"/>
  <c r="E218" i="4"/>
  <c r="E217" i="4"/>
  <c r="E216" i="4"/>
  <c r="E215" i="4"/>
  <c r="E214" i="4"/>
  <c r="E213" i="4"/>
  <c r="E212" i="4"/>
  <c r="E211" i="4"/>
  <c r="E210" i="4"/>
  <c r="E209" i="4"/>
  <c r="E208" i="4"/>
  <c r="E207" i="4"/>
  <c r="E206" i="4"/>
  <c r="E205" i="4"/>
  <c r="E204" i="4"/>
  <c r="E203" i="4"/>
  <c r="E202" i="4"/>
  <c r="E201" i="4"/>
  <c r="E200" i="4"/>
  <c r="E199" i="4"/>
  <c r="E198" i="4"/>
  <c r="E197" i="4"/>
  <c r="E196" i="4"/>
  <c r="E194" i="4"/>
  <c r="E193" i="4"/>
  <c r="E192" i="4"/>
  <c r="E191" i="4"/>
  <c r="E190" i="4"/>
  <c r="E189" i="4"/>
  <c r="E188" i="4"/>
  <c r="E187" i="4"/>
  <c r="E186" i="4"/>
  <c r="E185" i="4"/>
  <c r="E184" i="4"/>
  <c r="E183" i="4"/>
  <c r="E182" i="4"/>
  <c r="E181" i="4"/>
  <c r="E180" i="4"/>
  <c r="E179" i="4"/>
  <c r="E178" i="4"/>
  <c r="E177" i="4"/>
  <c r="E176" i="4"/>
  <c r="E175" i="4"/>
  <c r="E174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E2" i="4"/>
  <c r="K2" i="10" l="1"/>
  <c r="L2" i="10"/>
  <c r="K3" i="10"/>
  <c r="L3" i="10"/>
  <c r="K4" i="10"/>
  <c r="L4" i="10"/>
  <c r="K5" i="10"/>
  <c r="L5" i="10"/>
  <c r="K6" i="10"/>
  <c r="L6" i="10"/>
  <c r="K7" i="10"/>
  <c r="L7" i="10"/>
  <c r="K8" i="10"/>
  <c r="L8" i="10"/>
  <c r="K9" i="10"/>
  <c r="L9" i="10"/>
  <c r="K10" i="10"/>
  <c r="L10" i="10"/>
  <c r="K11" i="10"/>
  <c r="L11" i="10"/>
  <c r="K12" i="10"/>
  <c r="L12" i="10"/>
  <c r="K13" i="10"/>
  <c r="L13" i="10"/>
  <c r="K14" i="10"/>
  <c r="L14" i="10"/>
  <c r="K15" i="10"/>
  <c r="L15" i="10"/>
  <c r="K16" i="10"/>
  <c r="L16" i="10"/>
  <c r="K17" i="10"/>
  <c r="L17" i="10"/>
  <c r="K18" i="10"/>
  <c r="L18" i="10"/>
  <c r="K19" i="10"/>
  <c r="L19" i="10"/>
  <c r="K20" i="10"/>
  <c r="L20" i="10"/>
  <c r="K21" i="10"/>
  <c r="L21" i="10"/>
  <c r="K22" i="10"/>
  <c r="L22" i="10"/>
  <c r="K23" i="10"/>
  <c r="L23" i="10"/>
  <c r="K24" i="10"/>
  <c r="L24" i="10"/>
  <c r="K25" i="10"/>
  <c r="L25" i="10"/>
  <c r="K26" i="10"/>
  <c r="L26" i="10"/>
  <c r="K27" i="10"/>
  <c r="L27" i="10"/>
  <c r="K28" i="10"/>
  <c r="L28" i="10"/>
  <c r="K29" i="10"/>
  <c r="L29" i="10"/>
  <c r="K30" i="10"/>
  <c r="L30" i="10"/>
  <c r="K31" i="10"/>
  <c r="L31" i="10"/>
  <c r="K32" i="10"/>
  <c r="L32" i="10"/>
  <c r="K33" i="10"/>
  <c r="L33" i="10"/>
  <c r="K34" i="10"/>
  <c r="L34" i="10"/>
  <c r="K35" i="10"/>
  <c r="L35" i="10"/>
  <c r="K36" i="10"/>
  <c r="L36" i="10"/>
  <c r="K37" i="10"/>
  <c r="L37" i="10"/>
  <c r="K38" i="10"/>
  <c r="L38" i="10"/>
  <c r="K39" i="10"/>
  <c r="L39" i="10"/>
  <c r="K40" i="10"/>
  <c r="L40" i="10"/>
  <c r="K41" i="10"/>
  <c r="L41" i="10"/>
  <c r="K42" i="10"/>
  <c r="L42" i="10"/>
  <c r="K43" i="10"/>
  <c r="L43" i="10"/>
  <c r="K44" i="10"/>
  <c r="L44" i="10"/>
  <c r="K45" i="10"/>
  <c r="L45" i="10"/>
  <c r="K46" i="10"/>
  <c r="L46" i="10"/>
  <c r="K47" i="10"/>
  <c r="L47" i="10"/>
  <c r="K48" i="10"/>
  <c r="L48" i="10"/>
  <c r="K49" i="10"/>
  <c r="L49" i="10"/>
  <c r="K50" i="10"/>
  <c r="L50" i="10"/>
  <c r="K51" i="10"/>
  <c r="L51" i="10"/>
  <c r="K52" i="10"/>
  <c r="L52" i="10"/>
  <c r="K53" i="10"/>
  <c r="L53" i="10"/>
  <c r="K54" i="10"/>
  <c r="L54" i="10"/>
  <c r="K55" i="10"/>
  <c r="L55" i="10"/>
  <c r="K56" i="10"/>
  <c r="L56" i="10"/>
  <c r="K57" i="10"/>
  <c r="L57" i="10"/>
  <c r="K58" i="10"/>
  <c r="L58" i="10"/>
  <c r="K59" i="10"/>
  <c r="L59" i="10"/>
  <c r="K60" i="10"/>
  <c r="L60" i="10"/>
  <c r="K61" i="10"/>
  <c r="L61" i="10"/>
  <c r="K62" i="10"/>
  <c r="L62" i="10"/>
  <c r="K63" i="10"/>
  <c r="L63" i="10"/>
  <c r="K64" i="10"/>
  <c r="L64" i="10"/>
  <c r="K65" i="10"/>
  <c r="L65" i="10"/>
  <c r="K66" i="10"/>
  <c r="L66" i="10"/>
  <c r="K67" i="10"/>
  <c r="L67" i="10"/>
  <c r="K68" i="10"/>
  <c r="L68" i="10"/>
  <c r="K69" i="10"/>
  <c r="L69" i="10"/>
  <c r="K70" i="10"/>
  <c r="L70" i="10"/>
  <c r="K71" i="10"/>
  <c r="L71" i="10"/>
  <c r="K72" i="10"/>
  <c r="L72" i="10"/>
  <c r="K73" i="10"/>
  <c r="L73" i="10"/>
  <c r="K74" i="10"/>
  <c r="L74" i="10"/>
  <c r="K75" i="10"/>
  <c r="L75" i="10"/>
  <c r="K76" i="10"/>
  <c r="L76" i="10"/>
  <c r="K77" i="10"/>
  <c r="L77" i="10"/>
  <c r="K78" i="10"/>
  <c r="L78" i="10"/>
  <c r="K79" i="10"/>
  <c r="L79" i="10"/>
  <c r="K80" i="10"/>
  <c r="L80" i="10"/>
  <c r="K81" i="10"/>
  <c r="L81" i="10"/>
  <c r="K82" i="10"/>
  <c r="L82" i="10"/>
  <c r="K83" i="10"/>
  <c r="L83" i="10"/>
  <c r="K84" i="10"/>
  <c r="L84" i="10"/>
  <c r="K85" i="10"/>
  <c r="L85" i="10"/>
  <c r="K86" i="10"/>
  <c r="L86" i="10"/>
  <c r="K87" i="10"/>
  <c r="L87" i="10"/>
  <c r="K88" i="10"/>
  <c r="L88" i="10"/>
  <c r="K89" i="10"/>
  <c r="L89" i="10"/>
  <c r="K90" i="10"/>
  <c r="L90" i="10"/>
  <c r="K91" i="10"/>
  <c r="L91" i="10"/>
  <c r="K92" i="10"/>
  <c r="L92" i="10"/>
  <c r="K93" i="10"/>
  <c r="L93" i="10"/>
  <c r="K94" i="10"/>
  <c r="L94" i="10"/>
  <c r="K95" i="10"/>
  <c r="L95" i="10"/>
  <c r="K96" i="10"/>
  <c r="L96" i="10"/>
  <c r="K97" i="10"/>
  <c r="L97" i="10"/>
  <c r="K98" i="10"/>
  <c r="L98" i="10"/>
  <c r="K99" i="10"/>
  <c r="L99" i="10"/>
  <c r="K100" i="10"/>
  <c r="L100" i="10"/>
  <c r="K101" i="10"/>
  <c r="L101" i="10"/>
  <c r="K102" i="10"/>
  <c r="L102" i="10"/>
  <c r="K103" i="10"/>
  <c r="L103" i="10"/>
  <c r="K104" i="10"/>
  <c r="L104" i="10"/>
  <c r="K105" i="10"/>
  <c r="L105" i="10"/>
  <c r="K106" i="10"/>
  <c r="L106" i="10"/>
  <c r="K107" i="10"/>
  <c r="L107" i="10"/>
  <c r="K108" i="10"/>
  <c r="L108" i="10"/>
  <c r="K109" i="10"/>
  <c r="L109" i="10"/>
  <c r="K110" i="10"/>
  <c r="L110" i="10"/>
  <c r="K111" i="10"/>
  <c r="L111" i="10"/>
  <c r="K112" i="10"/>
  <c r="L112" i="10"/>
  <c r="K113" i="10"/>
  <c r="L113" i="10"/>
  <c r="K114" i="10"/>
  <c r="L114" i="10"/>
  <c r="K115" i="10"/>
  <c r="L115" i="10"/>
  <c r="K116" i="10"/>
  <c r="L116" i="10"/>
  <c r="K117" i="10"/>
  <c r="L117" i="10"/>
  <c r="K118" i="10"/>
  <c r="L118" i="10"/>
  <c r="K119" i="10"/>
  <c r="L119" i="10"/>
  <c r="K120" i="10"/>
  <c r="L120" i="10"/>
  <c r="K121" i="10"/>
  <c r="L121" i="10"/>
  <c r="K122" i="10"/>
  <c r="L122" i="10"/>
  <c r="K123" i="10"/>
  <c r="L123" i="10"/>
  <c r="K124" i="10"/>
  <c r="L124" i="10"/>
  <c r="K125" i="10"/>
  <c r="L125" i="10"/>
  <c r="K126" i="10"/>
  <c r="L126" i="10"/>
  <c r="K127" i="10"/>
  <c r="L127" i="10"/>
  <c r="K128" i="10"/>
  <c r="L128" i="10"/>
  <c r="K129" i="10"/>
  <c r="L129" i="10"/>
  <c r="K130" i="10"/>
  <c r="L130" i="10"/>
  <c r="K131" i="10"/>
  <c r="L131" i="10"/>
  <c r="K132" i="10"/>
  <c r="L132" i="10"/>
  <c r="K133" i="10"/>
  <c r="L133" i="10"/>
  <c r="K134" i="10"/>
  <c r="L134" i="10"/>
  <c r="K135" i="10"/>
  <c r="L135" i="10"/>
  <c r="K136" i="10"/>
  <c r="L136" i="10"/>
  <c r="K137" i="10"/>
  <c r="L137" i="10"/>
  <c r="K138" i="10"/>
  <c r="L138" i="10"/>
  <c r="K139" i="10"/>
  <c r="L139" i="10"/>
  <c r="K140" i="10"/>
  <c r="L140" i="10"/>
  <c r="K141" i="10"/>
  <c r="L141" i="10"/>
  <c r="K142" i="10"/>
  <c r="L142" i="10"/>
  <c r="K143" i="10"/>
  <c r="L143" i="10"/>
  <c r="K144" i="10"/>
  <c r="L144" i="10"/>
  <c r="K145" i="10"/>
  <c r="L145" i="10"/>
  <c r="K146" i="10"/>
  <c r="L146" i="10"/>
  <c r="K147" i="10"/>
  <c r="L147" i="10"/>
  <c r="K148" i="10"/>
  <c r="L148" i="10"/>
  <c r="K149" i="10"/>
  <c r="L149" i="10"/>
  <c r="K150" i="10"/>
  <c r="L150" i="10"/>
  <c r="K151" i="10"/>
  <c r="L151" i="10"/>
  <c r="K152" i="10"/>
  <c r="L152" i="10"/>
  <c r="K153" i="10"/>
  <c r="L153" i="10"/>
  <c r="K154" i="10"/>
  <c r="L154" i="10"/>
  <c r="K155" i="10"/>
  <c r="L155" i="10"/>
  <c r="K156" i="10"/>
  <c r="L156" i="10"/>
  <c r="K157" i="10"/>
  <c r="L157" i="10"/>
  <c r="K158" i="10"/>
  <c r="L158" i="10"/>
  <c r="K159" i="10"/>
  <c r="L159" i="10"/>
  <c r="K160" i="10"/>
  <c r="L160" i="10"/>
  <c r="K161" i="10"/>
  <c r="L161" i="10"/>
  <c r="K162" i="10"/>
  <c r="L162" i="10"/>
  <c r="K163" i="10"/>
  <c r="L163" i="10"/>
  <c r="K164" i="10"/>
  <c r="L164" i="10"/>
  <c r="K165" i="10"/>
  <c r="L165" i="10"/>
  <c r="K166" i="10"/>
  <c r="L166" i="10"/>
  <c r="K167" i="10"/>
  <c r="L167" i="10"/>
  <c r="K168" i="10"/>
  <c r="L168" i="10"/>
  <c r="K169" i="10"/>
  <c r="L169" i="10"/>
  <c r="K170" i="10"/>
  <c r="L170" i="10"/>
  <c r="K171" i="10"/>
  <c r="L171" i="10"/>
  <c r="K172" i="10"/>
  <c r="L172" i="10"/>
  <c r="K173" i="10"/>
  <c r="L173" i="10"/>
  <c r="K174" i="10"/>
  <c r="L174" i="10"/>
  <c r="K175" i="10"/>
  <c r="L175" i="10"/>
  <c r="K176" i="10"/>
  <c r="L176" i="10"/>
  <c r="K177" i="10"/>
  <c r="L177" i="10"/>
  <c r="K178" i="10"/>
  <c r="L178" i="10"/>
  <c r="K179" i="10"/>
  <c r="L179" i="10"/>
  <c r="K180" i="10"/>
  <c r="L180" i="10"/>
  <c r="K181" i="10"/>
  <c r="L181" i="10"/>
  <c r="K182" i="10"/>
  <c r="L182" i="10"/>
  <c r="K183" i="10"/>
  <c r="L183" i="10"/>
  <c r="K184" i="10"/>
  <c r="L184" i="10"/>
  <c r="K185" i="10"/>
  <c r="L185" i="10"/>
  <c r="K186" i="10"/>
  <c r="L186" i="10"/>
  <c r="K187" i="10"/>
  <c r="L187" i="10"/>
  <c r="K188" i="10"/>
  <c r="L188" i="10"/>
  <c r="K189" i="10"/>
  <c r="L189" i="10"/>
  <c r="K190" i="10"/>
  <c r="L190" i="10"/>
  <c r="K191" i="10"/>
  <c r="L191" i="10"/>
  <c r="K192" i="10"/>
  <c r="L192" i="10"/>
  <c r="K193" i="10"/>
  <c r="L193" i="10"/>
  <c r="K194" i="10"/>
  <c r="L194" i="10"/>
  <c r="K195" i="10"/>
  <c r="L195" i="10"/>
  <c r="K196" i="10"/>
  <c r="L196" i="10"/>
  <c r="K197" i="10"/>
  <c r="L197" i="10"/>
  <c r="K198" i="10"/>
  <c r="L198" i="10"/>
  <c r="K199" i="10"/>
  <c r="L199" i="10"/>
  <c r="K200" i="10"/>
  <c r="L200" i="10"/>
  <c r="K201" i="10"/>
  <c r="L201" i="10"/>
  <c r="K202" i="10"/>
  <c r="L202" i="10"/>
  <c r="K203" i="10"/>
  <c r="L203" i="10"/>
  <c r="K204" i="10"/>
  <c r="L204" i="10"/>
  <c r="K205" i="10"/>
  <c r="L205" i="10"/>
  <c r="K206" i="10"/>
  <c r="L206" i="10"/>
  <c r="K207" i="10"/>
  <c r="L207" i="10"/>
  <c r="K208" i="10"/>
  <c r="L208" i="10"/>
  <c r="K209" i="10"/>
  <c r="L209" i="10"/>
  <c r="K210" i="10"/>
  <c r="L210" i="10"/>
  <c r="K211" i="10"/>
  <c r="L211" i="10"/>
  <c r="K212" i="10"/>
  <c r="L212" i="10"/>
  <c r="K213" i="10"/>
  <c r="L213" i="10"/>
  <c r="K214" i="10"/>
  <c r="L214" i="10"/>
  <c r="K215" i="10"/>
  <c r="L215" i="10"/>
  <c r="K216" i="10"/>
  <c r="L216" i="10"/>
  <c r="K217" i="10"/>
  <c r="L217" i="10"/>
  <c r="K218" i="10"/>
  <c r="L218" i="10"/>
  <c r="K219" i="10"/>
  <c r="L219" i="10"/>
  <c r="K220" i="10"/>
  <c r="L220" i="10"/>
  <c r="K221" i="10"/>
  <c r="L221" i="10"/>
  <c r="K222" i="10"/>
  <c r="L222" i="10"/>
  <c r="K223" i="10"/>
  <c r="L223" i="10"/>
  <c r="K224" i="10"/>
  <c r="L224" i="10"/>
  <c r="K225" i="10"/>
  <c r="L225" i="10"/>
  <c r="K226" i="10"/>
  <c r="L226" i="10"/>
  <c r="K227" i="10"/>
  <c r="L227" i="10"/>
  <c r="K228" i="10"/>
  <c r="L228" i="10"/>
  <c r="K229" i="10"/>
  <c r="L229" i="10"/>
  <c r="K230" i="10"/>
  <c r="L230" i="10"/>
  <c r="K231" i="10"/>
  <c r="L231" i="10"/>
  <c r="K232" i="10"/>
  <c r="L232" i="10"/>
  <c r="K233" i="10"/>
  <c r="L233" i="10"/>
  <c r="K234" i="10"/>
  <c r="L234" i="10"/>
  <c r="K235" i="10"/>
  <c r="L235" i="10"/>
  <c r="K236" i="10"/>
  <c r="L236" i="10"/>
  <c r="K237" i="10"/>
  <c r="L237" i="10"/>
  <c r="K238" i="10"/>
  <c r="L238" i="10"/>
  <c r="K239" i="10"/>
  <c r="L239" i="10"/>
  <c r="K240" i="10"/>
  <c r="L240" i="10"/>
  <c r="K241" i="10"/>
  <c r="L241" i="10"/>
  <c r="K242" i="10"/>
  <c r="L242" i="10"/>
  <c r="K243" i="10"/>
  <c r="L243" i="10"/>
  <c r="K244" i="10"/>
  <c r="L244" i="10"/>
  <c r="K245" i="10"/>
  <c r="L245" i="10"/>
  <c r="K246" i="10"/>
  <c r="L246" i="10"/>
  <c r="K247" i="10"/>
  <c r="L247" i="10"/>
  <c r="K248" i="10"/>
  <c r="L248" i="10"/>
  <c r="K249" i="10"/>
  <c r="L249" i="10"/>
  <c r="K250" i="10"/>
  <c r="L250" i="10"/>
  <c r="K251" i="10"/>
  <c r="L251" i="10"/>
  <c r="K252" i="10"/>
  <c r="L252" i="10"/>
  <c r="K253" i="10"/>
  <c r="L253" i="10"/>
  <c r="K254" i="10"/>
  <c r="L254" i="10"/>
  <c r="K255" i="10"/>
  <c r="L255" i="10"/>
  <c r="K256" i="10"/>
  <c r="L256" i="10"/>
  <c r="K257" i="10"/>
  <c r="L257" i="10"/>
  <c r="K258" i="10"/>
  <c r="L258" i="10"/>
  <c r="K259" i="10"/>
  <c r="L259" i="10"/>
  <c r="K260" i="10"/>
  <c r="L260" i="10"/>
  <c r="K261" i="10"/>
  <c r="L261" i="10"/>
  <c r="K262" i="10"/>
  <c r="L262" i="10"/>
  <c r="K263" i="10"/>
  <c r="L263" i="10"/>
  <c r="K264" i="10"/>
  <c r="L264" i="10"/>
  <c r="K265" i="10"/>
  <c r="L265" i="10"/>
  <c r="K266" i="10"/>
  <c r="L266" i="10"/>
  <c r="K267" i="10"/>
  <c r="L267" i="10"/>
  <c r="K268" i="10"/>
  <c r="L268" i="10"/>
  <c r="K269" i="10"/>
  <c r="L269" i="10"/>
  <c r="K270" i="10"/>
  <c r="L270" i="10"/>
  <c r="K271" i="10"/>
  <c r="L271" i="10"/>
  <c r="K272" i="10"/>
  <c r="L272" i="10"/>
  <c r="K273" i="10"/>
  <c r="L273" i="10"/>
  <c r="K274" i="10"/>
  <c r="L274" i="10"/>
  <c r="K275" i="10"/>
  <c r="L275" i="10"/>
  <c r="K276" i="10"/>
  <c r="L276" i="10"/>
  <c r="K277" i="10"/>
  <c r="L277" i="10"/>
  <c r="K278" i="10"/>
  <c r="L278" i="10"/>
  <c r="K279" i="10"/>
  <c r="L279" i="10"/>
  <c r="K280" i="10"/>
  <c r="L280" i="10"/>
  <c r="K281" i="10"/>
  <c r="L281" i="10"/>
  <c r="K282" i="10"/>
  <c r="L282" i="10"/>
  <c r="E17" i="10" l="1"/>
  <c r="F17" i="10" s="1"/>
  <c r="E76" i="10"/>
  <c r="E75" i="10"/>
  <c r="E74" i="10"/>
  <c r="E73" i="10"/>
  <c r="E72" i="10"/>
  <c r="E71" i="10"/>
  <c r="E70" i="10"/>
  <c r="E69" i="10"/>
  <c r="E68" i="10"/>
  <c r="E67" i="10"/>
  <c r="E66" i="10"/>
  <c r="E65" i="10"/>
  <c r="E64" i="10"/>
  <c r="E63" i="10"/>
  <c r="E62" i="10"/>
  <c r="E61" i="10"/>
  <c r="E60" i="10"/>
  <c r="E59" i="10"/>
  <c r="E58" i="10"/>
  <c r="E57" i="10"/>
  <c r="E56" i="10"/>
  <c r="E55" i="10"/>
  <c r="E54" i="10"/>
  <c r="E53" i="10"/>
  <c r="E52" i="10"/>
  <c r="E51" i="10"/>
  <c r="E50" i="10"/>
  <c r="E49" i="10"/>
  <c r="E48" i="10"/>
  <c r="E47" i="10"/>
  <c r="E46" i="10"/>
  <c r="E45" i="10"/>
  <c r="E44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F18" i="10" l="1"/>
  <c r="F21" i="10"/>
  <c r="F24" i="10"/>
  <c r="F27" i="10"/>
  <c r="F30" i="10"/>
  <c r="F33" i="10"/>
  <c r="F36" i="10"/>
  <c r="F39" i="10"/>
  <c r="F42" i="10"/>
  <c r="F45" i="10"/>
  <c r="F48" i="10"/>
  <c r="F51" i="10"/>
  <c r="F54" i="10"/>
  <c r="F57" i="10"/>
  <c r="F60" i="10"/>
  <c r="F63" i="10"/>
  <c r="F66" i="10"/>
  <c r="F69" i="10"/>
  <c r="F72" i="10"/>
  <c r="F75" i="10"/>
  <c r="F20" i="10"/>
  <c r="F23" i="10"/>
  <c r="F26" i="10"/>
  <c r="F29" i="10"/>
  <c r="F32" i="10"/>
  <c r="F35" i="10"/>
  <c r="F38" i="10"/>
  <c r="F41" i="10"/>
  <c r="F44" i="10"/>
  <c r="F47" i="10"/>
  <c r="F50" i="10"/>
  <c r="F53" i="10"/>
  <c r="F56" i="10"/>
  <c r="F59" i="10"/>
  <c r="F62" i="10"/>
  <c r="F65" i="10"/>
  <c r="F68" i="10"/>
  <c r="F71" i="10"/>
  <c r="F74" i="10"/>
  <c r="F22" i="10"/>
  <c r="F25" i="10"/>
  <c r="F28" i="10"/>
  <c r="F31" i="10"/>
  <c r="F34" i="10"/>
  <c r="F37" i="10"/>
  <c r="F40" i="10"/>
  <c r="F43" i="10"/>
  <c r="F46" i="10"/>
  <c r="F49" i="10"/>
  <c r="F52" i="10"/>
  <c r="F55" i="10"/>
  <c r="F58" i="10"/>
  <c r="F61" i="10"/>
  <c r="F64" i="10"/>
  <c r="F67" i="10"/>
  <c r="F70" i="10"/>
  <c r="F73" i="10"/>
  <c r="F76" i="10"/>
  <c r="F19" i="10"/>
  <c r="B79" i="10"/>
  <c r="B80" i="10"/>
  <c r="B81" i="10"/>
  <c r="B78" i="10"/>
  <c r="B18" i="10"/>
  <c r="C18" i="10" s="1"/>
  <c r="B19" i="10"/>
  <c r="C19" i="10" s="1"/>
  <c r="B20" i="10"/>
  <c r="C20" i="10" s="1"/>
  <c r="B21" i="10"/>
  <c r="C21" i="10" s="1"/>
  <c r="B22" i="10"/>
  <c r="C22" i="10" s="1"/>
  <c r="B23" i="10"/>
  <c r="C23" i="10" s="1"/>
  <c r="B24" i="10"/>
  <c r="C24" i="10" s="1"/>
  <c r="B25" i="10"/>
  <c r="C25" i="10" s="1"/>
  <c r="B26" i="10"/>
  <c r="C26" i="10" s="1"/>
  <c r="B27" i="10"/>
  <c r="C27" i="10" s="1"/>
  <c r="B28" i="10"/>
  <c r="C28" i="10" s="1"/>
  <c r="B29" i="10"/>
  <c r="C29" i="10" s="1"/>
  <c r="B30" i="10"/>
  <c r="C30" i="10" s="1"/>
  <c r="B31" i="10"/>
  <c r="C31" i="10" s="1"/>
  <c r="B32" i="10"/>
  <c r="C32" i="10" s="1"/>
  <c r="B33" i="10"/>
  <c r="C33" i="10" s="1"/>
  <c r="B34" i="10"/>
  <c r="C34" i="10" s="1"/>
  <c r="B35" i="10"/>
  <c r="C35" i="10" s="1"/>
  <c r="B36" i="10"/>
  <c r="C36" i="10" s="1"/>
  <c r="B37" i="10"/>
  <c r="C37" i="10" s="1"/>
  <c r="B38" i="10"/>
  <c r="C38" i="10" s="1"/>
  <c r="B39" i="10"/>
  <c r="C39" i="10" s="1"/>
  <c r="B40" i="10"/>
  <c r="C40" i="10" s="1"/>
  <c r="B41" i="10"/>
  <c r="C41" i="10" s="1"/>
  <c r="B42" i="10"/>
  <c r="C42" i="10" s="1"/>
  <c r="B43" i="10"/>
  <c r="B44" i="10"/>
  <c r="C44" i="10" s="1"/>
  <c r="B45" i="10"/>
  <c r="C45" i="10" s="1"/>
  <c r="B46" i="10"/>
  <c r="C46" i="10" s="1"/>
  <c r="B47" i="10"/>
  <c r="C47" i="10" s="1"/>
  <c r="B48" i="10"/>
  <c r="C48" i="10" s="1"/>
  <c r="B49" i="10"/>
  <c r="C49" i="10" s="1"/>
  <c r="B50" i="10"/>
  <c r="C50" i="10" s="1"/>
  <c r="B51" i="10"/>
  <c r="C51" i="10" s="1"/>
  <c r="B52" i="10"/>
  <c r="C52" i="10" s="1"/>
  <c r="B53" i="10"/>
  <c r="C53" i="10" s="1"/>
  <c r="B54" i="10"/>
  <c r="C54" i="10" s="1"/>
  <c r="B55" i="10"/>
  <c r="C55" i="10" s="1"/>
  <c r="B56" i="10"/>
  <c r="C56" i="10" s="1"/>
  <c r="B57" i="10"/>
  <c r="C57" i="10" s="1"/>
  <c r="B58" i="10"/>
  <c r="C58" i="10" s="1"/>
  <c r="B59" i="10"/>
  <c r="C59" i="10" s="1"/>
  <c r="B60" i="10"/>
  <c r="C60" i="10" s="1"/>
  <c r="B61" i="10"/>
  <c r="C61" i="10" s="1"/>
  <c r="B62" i="10"/>
  <c r="C62" i="10" s="1"/>
  <c r="B63" i="10"/>
  <c r="C63" i="10" s="1"/>
  <c r="B64" i="10"/>
  <c r="C64" i="10" s="1"/>
  <c r="B65" i="10"/>
  <c r="C65" i="10" s="1"/>
  <c r="B66" i="10"/>
  <c r="C66" i="10" s="1"/>
  <c r="B67" i="10"/>
  <c r="C67" i="10" s="1"/>
  <c r="B68" i="10"/>
  <c r="C68" i="10" s="1"/>
  <c r="B69" i="10"/>
  <c r="C69" i="10" s="1"/>
  <c r="B70" i="10"/>
  <c r="C70" i="10" s="1"/>
  <c r="B71" i="10"/>
  <c r="C71" i="10" s="1"/>
  <c r="B72" i="10"/>
  <c r="C72" i="10" s="1"/>
  <c r="B73" i="10"/>
  <c r="C73" i="10" s="1"/>
  <c r="B74" i="10"/>
  <c r="C74" i="10" s="1"/>
  <c r="B75" i="10"/>
  <c r="C75" i="10" s="1"/>
  <c r="B76" i="10"/>
  <c r="C76" i="10" s="1"/>
  <c r="C5" i="6" l="1"/>
  <c r="E75" i="9" l="1"/>
  <c r="E74" i="9"/>
  <c r="D72" i="9"/>
  <c r="C7" i="9"/>
  <c r="B12" i="10" s="1"/>
  <c r="H6" i="9"/>
  <c r="C6" i="9"/>
  <c r="C5" i="10" s="1"/>
  <c r="C19" i="6" l="1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8" i="6"/>
  <c r="F732" i="7" l="1"/>
  <c r="F733" i="7" s="1"/>
  <c r="F734" i="7" s="1"/>
  <c r="F735" i="7" s="1"/>
  <c r="F736" i="7" s="1"/>
  <c r="F737" i="7" s="1"/>
  <c r="F738" i="7" s="1"/>
  <c r="F739" i="7" s="1"/>
  <c r="F740" i="7" s="1"/>
  <c r="F741" i="7" s="1"/>
  <c r="F742" i="7" s="1"/>
  <c r="F743" i="7" s="1"/>
  <c r="F744" i="7" s="1"/>
  <c r="F745" i="7" s="1"/>
  <c r="F746" i="7" s="1"/>
  <c r="F747" i="7" s="1"/>
  <c r="F748" i="7" s="1"/>
  <c r="F749" i="7" s="1"/>
  <c r="F750" i="7" s="1"/>
  <c r="F751" i="7" s="1"/>
  <c r="F752" i="7" s="1"/>
  <c r="F753" i="7" s="1"/>
  <c r="F754" i="7" s="1"/>
  <c r="F755" i="7" s="1"/>
  <c r="F756" i="7" s="1"/>
  <c r="F757" i="7" s="1"/>
  <c r="F758" i="7" s="1"/>
  <c r="F759" i="7" s="1"/>
  <c r="F760" i="7" s="1"/>
  <c r="F761" i="7" s="1"/>
  <c r="F762" i="7" s="1"/>
  <c r="F763" i="7" s="1"/>
  <c r="F764" i="7" s="1"/>
  <c r="F765" i="7" s="1"/>
  <c r="F766" i="7" s="1"/>
  <c r="F767" i="7" s="1"/>
  <c r="F729" i="7"/>
  <c r="F730" i="7" s="1"/>
  <c r="F683" i="7"/>
  <c r="F684" i="7" s="1"/>
  <c r="F685" i="7" s="1"/>
  <c r="F686" i="7" s="1"/>
  <c r="F687" i="7" s="1"/>
  <c r="F688" i="7" s="1"/>
  <c r="F689" i="7" s="1"/>
  <c r="F690" i="7" s="1"/>
  <c r="F691" i="7" s="1"/>
  <c r="F692" i="7" s="1"/>
  <c r="F693" i="7" s="1"/>
  <c r="F694" i="7" s="1"/>
  <c r="F695" i="7" s="1"/>
  <c r="F696" i="7" s="1"/>
  <c r="F697" i="7" s="1"/>
  <c r="F698" i="7" s="1"/>
  <c r="F699" i="7" s="1"/>
  <c r="F700" i="7" s="1"/>
  <c r="F701" i="7" s="1"/>
  <c r="F702" i="7" s="1"/>
  <c r="F703" i="7" s="1"/>
  <c r="F704" i="7" s="1"/>
  <c r="F705" i="7" s="1"/>
  <c r="F706" i="7" s="1"/>
  <c r="F707" i="7" s="1"/>
  <c r="F708" i="7" s="1"/>
  <c r="F709" i="7" s="1"/>
  <c r="F710" i="7" s="1"/>
  <c r="F711" i="7" s="1"/>
  <c r="F712" i="7" s="1"/>
  <c r="F713" i="7" s="1"/>
  <c r="F714" i="7" s="1"/>
  <c r="F715" i="7" s="1"/>
  <c r="F716" i="7" s="1"/>
  <c r="F717" i="7" s="1"/>
  <c r="F718" i="7" s="1"/>
  <c r="F719" i="7" s="1"/>
  <c r="F720" i="7" s="1"/>
  <c r="F721" i="7" s="1"/>
  <c r="F722" i="7" s="1"/>
  <c r="F723" i="7" s="1"/>
  <c r="F724" i="7" s="1"/>
  <c r="F725" i="7" s="1"/>
  <c r="F726" i="7" s="1"/>
  <c r="F616" i="7"/>
  <c r="F617" i="7" s="1"/>
  <c r="F618" i="7" s="1"/>
  <c r="F619" i="7" s="1"/>
  <c r="F620" i="7" s="1"/>
  <c r="F621" i="7" s="1"/>
  <c r="F622" i="7" s="1"/>
  <c r="F623" i="7" s="1"/>
  <c r="F624" i="7" s="1"/>
  <c r="F625" i="7" s="1"/>
  <c r="F626" i="7" s="1"/>
  <c r="F627" i="7" s="1"/>
  <c r="F628" i="7" s="1"/>
  <c r="F629" i="7" s="1"/>
  <c r="F630" i="7" s="1"/>
  <c r="F631" i="7" s="1"/>
  <c r="F632" i="7" s="1"/>
  <c r="F633" i="7" s="1"/>
  <c r="F634" i="7" s="1"/>
  <c r="F635" i="7" s="1"/>
  <c r="F636" i="7" s="1"/>
  <c r="F637" i="7" s="1"/>
  <c r="F638" i="7" s="1"/>
  <c r="F639" i="7" s="1"/>
  <c r="F640" i="7" s="1"/>
  <c r="F641" i="7" s="1"/>
  <c r="F642" i="7" s="1"/>
  <c r="F643" i="7" s="1"/>
  <c r="F644" i="7" s="1"/>
  <c r="F645" i="7" s="1"/>
  <c r="F646" i="7" s="1"/>
  <c r="F647" i="7" s="1"/>
  <c r="F648" i="7" s="1"/>
  <c r="F649" i="7" s="1"/>
  <c r="F650" i="7" s="1"/>
  <c r="F651" i="7" s="1"/>
  <c r="F652" i="7" s="1"/>
  <c r="F653" i="7" s="1"/>
  <c r="F654" i="7" s="1"/>
  <c r="F655" i="7" s="1"/>
  <c r="F656" i="7" s="1"/>
  <c r="F657" i="7" s="1"/>
  <c r="F658" i="7" s="1"/>
  <c r="F659" i="7" s="1"/>
  <c r="F660" i="7" s="1"/>
  <c r="F661" i="7" s="1"/>
  <c r="F662" i="7" s="1"/>
  <c r="F663" i="7" s="1"/>
  <c r="F664" i="7" s="1"/>
  <c r="F665" i="7" s="1"/>
  <c r="F666" i="7" s="1"/>
  <c r="F667" i="7" s="1"/>
  <c r="F668" i="7" s="1"/>
  <c r="F669" i="7" s="1"/>
  <c r="F670" i="7" s="1"/>
  <c r="F671" i="7" s="1"/>
  <c r="F672" i="7" s="1"/>
  <c r="F673" i="7" s="1"/>
  <c r="F674" i="7" s="1"/>
  <c r="F675" i="7" s="1"/>
  <c r="F676" i="7" s="1"/>
  <c r="F677" i="7" s="1"/>
  <c r="F678" i="7" s="1"/>
  <c r="F679" i="7" s="1"/>
  <c r="F680" i="7" s="1"/>
  <c r="F681" i="7" s="1"/>
  <c r="F558" i="7"/>
  <c r="F559" i="7" s="1"/>
  <c r="F560" i="7" s="1"/>
  <c r="F561" i="7" s="1"/>
  <c r="F562" i="7" s="1"/>
  <c r="F563" i="7" s="1"/>
  <c r="F564" i="7" s="1"/>
  <c r="F565" i="7" s="1"/>
  <c r="F566" i="7" s="1"/>
  <c r="F567" i="7" s="1"/>
  <c r="F568" i="7" s="1"/>
  <c r="F569" i="7" s="1"/>
  <c r="F570" i="7" s="1"/>
  <c r="F571" i="7" s="1"/>
  <c r="F572" i="7" s="1"/>
  <c r="F573" i="7" s="1"/>
  <c r="F574" i="7" s="1"/>
  <c r="F575" i="7" s="1"/>
  <c r="F576" i="7" s="1"/>
  <c r="F577" i="7" s="1"/>
  <c r="F578" i="7" s="1"/>
  <c r="F579" i="7" s="1"/>
  <c r="F580" i="7" s="1"/>
  <c r="F581" i="7" s="1"/>
  <c r="F582" i="7" s="1"/>
  <c r="F583" i="7" s="1"/>
  <c r="F584" i="7" s="1"/>
  <c r="F585" i="7" s="1"/>
  <c r="F586" i="7" s="1"/>
  <c r="F587" i="7" s="1"/>
  <c r="F588" i="7" s="1"/>
  <c r="F589" i="7" s="1"/>
  <c r="F590" i="7" s="1"/>
  <c r="F591" i="7" s="1"/>
  <c r="F592" i="7" s="1"/>
  <c r="F593" i="7" s="1"/>
  <c r="F594" i="7" s="1"/>
  <c r="F595" i="7" s="1"/>
  <c r="F596" i="7" s="1"/>
  <c r="F597" i="7" s="1"/>
  <c r="F598" i="7" s="1"/>
  <c r="F599" i="7" s="1"/>
  <c r="F600" i="7" s="1"/>
  <c r="F601" i="7" s="1"/>
  <c r="F602" i="7" s="1"/>
  <c r="F603" i="7" s="1"/>
  <c r="F604" i="7" s="1"/>
  <c r="F605" i="7" s="1"/>
  <c r="F606" i="7" s="1"/>
  <c r="F607" i="7" s="1"/>
  <c r="F608" i="7" s="1"/>
  <c r="F609" i="7" s="1"/>
  <c r="F610" i="7" s="1"/>
  <c r="F611" i="7" s="1"/>
  <c r="F612" i="7" s="1"/>
  <c r="F613" i="7" s="1"/>
  <c r="F614" i="7" s="1"/>
  <c r="F500" i="7"/>
  <c r="F501" i="7" s="1"/>
  <c r="F502" i="7" s="1"/>
  <c r="F503" i="7" s="1"/>
  <c r="F504" i="7" s="1"/>
  <c r="F505" i="7" s="1"/>
  <c r="F506" i="7" s="1"/>
  <c r="F507" i="7" s="1"/>
  <c r="F508" i="7" s="1"/>
  <c r="F509" i="7" s="1"/>
  <c r="F510" i="7" s="1"/>
  <c r="F511" i="7" s="1"/>
  <c r="F512" i="7" s="1"/>
  <c r="F513" i="7" s="1"/>
  <c r="F514" i="7" s="1"/>
  <c r="F515" i="7" s="1"/>
  <c r="F516" i="7" s="1"/>
  <c r="F517" i="7" s="1"/>
  <c r="F518" i="7" s="1"/>
  <c r="F519" i="7" s="1"/>
  <c r="F520" i="7" s="1"/>
  <c r="F521" i="7" s="1"/>
  <c r="F522" i="7" s="1"/>
  <c r="F523" i="7" s="1"/>
  <c r="F524" i="7" s="1"/>
  <c r="F525" i="7" s="1"/>
  <c r="F526" i="7" s="1"/>
  <c r="F527" i="7" s="1"/>
  <c r="F528" i="7" s="1"/>
  <c r="F529" i="7" s="1"/>
  <c r="F530" i="7" s="1"/>
  <c r="F531" i="7" s="1"/>
  <c r="F532" i="7" s="1"/>
  <c r="F533" i="7" s="1"/>
  <c r="F534" i="7" s="1"/>
  <c r="F535" i="7" s="1"/>
  <c r="F536" i="7" s="1"/>
  <c r="F537" i="7" s="1"/>
  <c r="F538" i="7" s="1"/>
  <c r="F539" i="7" s="1"/>
  <c r="F540" i="7" s="1"/>
  <c r="F541" i="7" s="1"/>
  <c r="F542" i="7" s="1"/>
  <c r="F543" i="7" s="1"/>
  <c r="F544" i="7" s="1"/>
  <c r="F545" i="7" s="1"/>
  <c r="F546" i="7" s="1"/>
  <c r="F547" i="7" s="1"/>
  <c r="F548" i="7" s="1"/>
  <c r="F549" i="7" s="1"/>
  <c r="F550" i="7" s="1"/>
  <c r="F551" i="7" s="1"/>
  <c r="F552" i="7" s="1"/>
  <c r="F553" i="7" s="1"/>
  <c r="F554" i="7" s="1"/>
  <c r="F555" i="7" s="1"/>
  <c r="F440" i="7"/>
  <c r="F441" i="7" s="1"/>
  <c r="F442" i="7" s="1"/>
  <c r="F443" i="7" s="1"/>
  <c r="F444" i="7" s="1"/>
  <c r="F445" i="7" s="1"/>
  <c r="F446" i="7" s="1"/>
  <c r="F447" i="7" s="1"/>
  <c r="F448" i="7" s="1"/>
  <c r="F449" i="7" s="1"/>
  <c r="F450" i="7" s="1"/>
  <c r="F451" i="7" s="1"/>
  <c r="F452" i="7" s="1"/>
  <c r="F453" i="7" s="1"/>
  <c r="F454" i="7" s="1"/>
  <c r="F455" i="7" s="1"/>
  <c r="F456" i="7" s="1"/>
  <c r="F457" i="7" s="1"/>
  <c r="F458" i="7" s="1"/>
  <c r="F459" i="7" s="1"/>
  <c r="F460" i="7" s="1"/>
  <c r="F461" i="7" s="1"/>
  <c r="F462" i="7" s="1"/>
  <c r="F463" i="7" s="1"/>
  <c r="F464" i="7" s="1"/>
  <c r="F465" i="7" s="1"/>
  <c r="F466" i="7" s="1"/>
  <c r="F467" i="7" s="1"/>
  <c r="F468" i="7" s="1"/>
  <c r="F469" i="7" s="1"/>
  <c r="F470" i="7" s="1"/>
  <c r="F471" i="7" s="1"/>
  <c r="F472" i="7" s="1"/>
  <c r="F473" i="7" s="1"/>
  <c r="F474" i="7" s="1"/>
  <c r="F475" i="7" s="1"/>
  <c r="F476" i="7" s="1"/>
  <c r="F477" i="7" s="1"/>
  <c r="F478" i="7" s="1"/>
  <c r="F479" i="7" s="1"/>
  <c r="F480" i="7" s="1"/>
  <c r="F481" i="7" s="1"/>
  <c r="F482" i="7" s="1"/>
  <c r="F483" i="7" s="1"/>
  <c r="F484" i="7" s="1"/>
  <c r="F485" i="7" s="1"/>
  <c r="F486" i="7" s="1"/>
  <c r="F487" i="7" s="1"/>
  <c r="F488" i="7" s="1"/>
  <c r="F489" i="7" s="1"/>
  <c r="F490" i="7" s="1"/>
  <c r="F491" i="7" s="1"/>
  <c r="F492" i="7" s="1"/>
  <c r="F493" i="7" s="1"/>
  <c r="F494" i="7" s="1"/>
  <c r="F495" i="7" s="1"/>
  <c r="F496" i="7" s="1"/>
  <c r="F497" i="7" s="1"/>
  <c r="F498" i="7" s="1"/>
  <c r="F376" i="7"/>
  <c r="F377" i="7" s="1"/>
  <c r="F378" i="7" s="1"/>
  <c r="F379" i="7" s="1"/>
  <c r="F380" i="7" s="1"/>
  <c r="F381" i="7" s="1"/>
  <c r="F382" i="7" s="1"/>
  <c r="F383" i="7" s="1"/>
  <c r="F384" i="7" s="1"/>
  <c r="F385" i="7" s="1"/>
  <c r="F386" i="7" s="1"/>
  <c r="F387" i="7" s="1"/>
  <c r="F388" i="7" s="1"/>
  <c r="F389" i="7" s="1"/>
  <c r="F390" i="7" s="1"/>
  <c r="F391" i="7" s="1"/>
  <c r="F392" i="7" s="1"/>
  <c r="F393" i="7" s="1"/>
  <c r="F394" i="7" s="1"/>
  <c r="F395" i="7" s="1"/>
  <c r="F396" i="7" s="1"/>
  <c r="F397" i="7" s="1"/>
  <c r="F398" i="7" s="1"/>
  <c r="F399" i="7" s="1"/>
  <c r="F400" i="7" s="1"/>
  <c r="F401" i="7" s="1"/>
  <c r="F402" i="7" s="1"/>
  <c r="F403" i="7" s="1"/>
  <c r="F404" i="7" s="1"/>
  <c r="F405" i="7" s="1"/>
  <c r="F406" i="7" s="1"/>
  <c r="F407" i="7" s="1"/>
  <c r="F408" i="7" s="1"/>
  <c r="F409" i="7" s="1"/>
  <c r="F410" i="7" s="1"/>
  <c r="F411" i="7" s="1"/>
  <c r="F412" i="7" s="1"/>
  <c r="F413" i="7" s="1"/>
  <c r="F414" i="7" s="1"/>
  <c r="F415" i="7" s="1"/>
  <c r="F416" i="7" s="1"/>
  <c r="F417" i="7" s="1"/>
  <c r="F418" i="7" s="1"/>
  <c r="F419" i="7" s="1"/>
  <c r="F420" i="7" s="1"/>
  <c r="F421" i="7" s="1"/>
  <c r="F422" i="7" s="1"/>
  <c r="F423" i="7" s="1"/>
  <c r="F424" i="7" s="1"/>
  <c r="F425" i="7" s="1"/>
  <c r="F426" i="7" s="1"/>
  <c r="F427" i="7" s="1"/>
  <c r="F428" i="7" s="1"/>
  <c r="F429" i="7" s="1"/>
  <c r="F430" i="7" s="1"/>
  <c r="F431" i="7" s="1"/>
  <c r="F432" i="7" s="1"/>
  <c r="F433" i="7" s="1"/>
  <c r="F434" i="7" s="1"/>
  <c r="F435" i="7" s="1"/>
  <c r="F436" i="7" s="1"/>
  <c r="F437" i="7" s="1"/>
  <c r="F305" i="7"/>
  <c r="F306" i="7" s="1"/>
  <c r="F307" i="7" s="1"/>
  <c r="F308" i="7" s="1"/>
  <c r="F309" i="7" s="1"/>
  <c r="F310" i="7" s="1"/>
  <c r="F311" i="7" s="1"/>
  <c r="F312" i="7" s="1"/>
  <c r="F313" i="7" s="1"/>
  <c r="F314" i="7" s="1"/>
  <c r="F315" i="7" s="1"/>
  <c r="F316" i="7" s="1"/>
  <c r="F317" i="7" s="1"/>
  <c r="F318" i="7" s="1"/>
  <c r="F319" i="7" s="1"/>
  <c r="F320" i="7" s="1"/>
  <c r="F321" i="7" s="1"/>
  <c r="F322" i="7" s="1"/>
  <c r="F323" i="7" s="1"/>
  <c r="F324" i="7" s="1"/>
  <c r="F325" i="7" s="1"/>
  <c r="F326" i="7" s="1"/>
  <c r="F327" i="7" s="1"/>
  <c r="F328" i="7" s="1"/>
  <c r="F329" i="7" s="1"/>
  <c r="F330" i="7" s="1"/>
  <c r="F331" i="7" s="1"/>
  <c r="F332" i="7" s="1"/>
  <c r="F333" i="7" s="1"/>
  <c r="F334" i="7" s="1"/>
  <c r="F335" i="7" s="1"/>
  <c r="F336" i="7" s="1"/>
  <c r="F337" i="7" s="1"/>
  <c r="F338" i="7" s="1"/>
  <c r="F339" i="7" s="1"/>
  <c r="F340" i="7" s="1"/>
  <c r="F341" i="7" s="1"/>
  <c r="F342" i="7" s="1"/>
  <c r="F343" i="7" s="1"/>
  <c r="F344" i="7" s="1"/>
  <c r="F345" i="7" s="1"/>
  <c r="F346" i="7" s="1"/>
  <c r="F347" i="7" s="1"/>
  <c r="F348" i="7" s="1"/>
  <c r="F349" i="7" s="1"/>
  <c r="F350" i="7" s="1"/>
  <c r="F351" i="7" s="1"/>
  <c r="F352" i="7" s="1"/>
  <c r="F353" i="7" s="1"/>
  <c r="F354" i="7" s="1"/>
  <c r="F355" i="7" s="1"/>
  <c r="F356" i="7" s="1"/>
  <c r="F357" i="7" s="1"/>
  <c r="F358" i="7" s="1"/>
  <c r="F359" i="7" s="1"/>
  <c r="F360" i="7" s="1"/>
  <c r="F361" i="7" s="1"/>
  <c r="F362" i="7" s="1"/>
  <c r="F363" i="7" s="1"/>
  <c r="F364" i="7" s="1"/>
  <c r="F365" i="7" s="1"/>
  <c r="F366" i="7" s="1"/>
  <c r="F367" i="7" s="1"/>
  <c r="F368" i="7" s="1"/>
  <c r="F369" i="7" s="1"/>
  <c r="F370" i="7" s="1"/>
  <c r="F371" i="7" s="1"/>
  <c r="F372" i="7" s="1"/>
  <c r="F373" i="7" s="1"/>
  <c r="F374" i="7" s="1"/>
  <c r="F257" i="7"/>
  <c r="F258" i="7" s="1"/>
  <c r="F259" i="7" s="1"/>
  <c r="F260" i="7" s="1"/>
  <c r="F261" i="7" s="1"/>
  <c r="F262" i="7" s="1"/>
  <c r="F263" i="7" s="1"/>
  <c r="F264" i="7" s="1"/>
  <c r="F265" i="7" s="1"/>
  <c r="F266" i="7" s="1"/>
  <c r="F267" i="7" s="1"/>
  <c r="F268" i="7" s="1"/>
  <c r="F269" i="7" s="1"/>
  <c r="F270" i="7" s="1"/>
  <c r="F271" i="7" s="1"/>
  <c r="F272" i="7" s="1"/>
  <c r="F273" i="7" s="1"/>
  <c r="F274" i="7" s="1"/>
  <c r="F275" i="7" s="1"/>
  <c r="F276" i="7" s="1"/>
  <c r="F277" i="7" s="1"/>
  <c r="F278" i="7" s="1"/>
  <c r="F279" i="7" s="1"/>
  <c r="F280" i="7" s="1"/>
  <c r="F281" i="7" s="1"/>
  <c r="F282" i="7" s="1"/>
  <c r="F283" i="7" s="1"/>
  <c r="F284" i="7" s="1"/>
  <c r="F285" i="7" s="1"/>
  <c r="F286" i="7" s="1"/>
  <c r="F287" i="7" s="1"/>
  <c r="F288" i="7" s="1"/>
  <c r="F289" i="7" s="1"/>
  <c r="F290" i="7" s="1"/>
  <c r="F291" i="7" s="1"/>
  <c r="F292" i="7" s="1"/>
  <c r="F293" i="7" s="1"/>
  <c r="F294" i="7" s="1"/>
  <c r="F295" i="7" s="1"/>
  <c r="F296" i="7" s="1"/>
  <c r="F297" i="7" s="1"/>
  <c r="F298" i="7" s="1"/>
  <c r="F299" i="7" s="1"/>
  <c r="F300" i="7" s="1"/>
  <c r="F301" i="7" s="1"/>
  <c r="F302" i="7" s="1"/>
  <c r="F303" i="7" s="1"/>
  <c r="F190" i="7"/>
  <c r="F191" i="7" s="1"/>
  <c r="F192" i="7" s="1"/>
  <c r="F193" i="7" s="1"/>
  <c r="F194" i="7" s="1"/>
  <c r="F195" i="7" s="1"/>
  <c r="F196" i="7" s="1"/>
  <c r="F197" i="7" s="1"/>
  <c r="F198" i="7" s="1"/>
  <c r="F199" i="7" s="1"/>
  <c r="F200" i="7" s="1"/>
  <c r="F201" i="7" s="1"/>
  <c r="F202" i="7" s="1"/>
  <c r="F203" i="7" s="1"/>
  <c r="F204" i="7" s="1"/>
  <c r="F205" i="7" s="1"/>
  <c r="F206" i="7" s="1"/>
  <c r="F207" i="7" s="1"/>
  <c r="F208" i="7" s="1"/>
  <c r="F209" i="7" s="1"/>
  <c r="F210" i="7" s="1"/>
  <c r="F211" i="7" s="1"/>
  <c r="F212" i="7" s="1"/>
  <c r="F213" i="7" s="1"/>
  <c r="F214" i="7" s="1"/>
  <c r="F215" i="7" s="1"/>
  <c r="F216" i="7" s="1"/>
  <c r="F217" i="7" s="1"/>
  <c r="F218" i="7" s="1"/>
  <c r="F219" i="7" s="1"/>
  <c r="F220" i="7" s="1"/>
  <c r="F221" i="7" s="1"/>
  <c r="F222" i="7" s="1"/>
  <c r="F223" i="7" s="1"/>
  <c r="F224" i="7" s="1"/>
  <c r="F225" i="7" s="1"/>
  <c r="F226" i="7" s="1"/>
  <c r="F227" i="7" s="1"/>
  <c r="F228" i="7" s="1"/>
  <c r="F229" i="7" s="1"/>
  <c r="F230" i="7" s="1"/>
  <c r="F231" i="7" s="1"/>
  <c r="F232" i="7" s="1"/>
  <c r="F233" i="7" s="1"/>
  <c r="F234" i="7" s="1"/>
  <c r="F235" i="7" s="1"/>
  <c r="F236" i="7" s="1"/>
  <c r="F237" i="7" s="1"/>
  <c r="F238" i="7" s="1"/>
  <c r="F239" i="7" s="1"/>
  <c r="F240" i="7" s="1"/>
  <c r="F241" i="7" s="1"/>
  <c r="F242" i="7" s="1"/>
  <c r="F243" i="7" s="1"/>
  <c r="F244" i="7" s="1"/>
  <c r="F245" i="7" s="1"/>
  <c r="F246" i="7" s="1"/>
  <c r="F247" i="7" s="1"/>
  <c r="F248" i="7" s="1"/>
  <c r="F249" i="7" s="1"/>
  <c r="F250" i="7" s="1"/>
  <c r="F251" i="7" s="1"/>
  <c r="F252" i="7" s="1"/>
  <c r="F253" i="7" s="1"/>
  <c r="F254" i="7" s="1"/>
  <c r="F122" i="7"/>
  <c r="F123" i="7" s="1"/>
  <c r="F124" i="7" s="1"/>
  <c r="F125" i="7" s="1"/>
  <c r="F126" i="7" s="1"/>
  <c r="F127" i="7" s="1"/>
  <c r="F128" i="7" s="1"/>
  <c r="F129" i="7" s="1"/>
  <c r="F130" i="7" s="1"/>
  <c r="F131" i="7" s="1"/>
  <c r="F132" i="7" s="1"/>
  <c r="F133" i="7" s="1"/>
  <c r="F134" i="7" s="1"/>
  <c r="F135" i="7" s="1"/>
  <c r="F136" i="7" s="1"/>
  <c r="F137" i="7" s="1"/>
  <c r="F138" i="7" s="1"/>
  <c r="F139" i="7" s="1"/>
  <c r="F140" i="7" s="1"/>
  <c r="F141" i="7" s="1"/>
  <c r="F142" i="7" s="1"/>
  <c r="F143" i="7" s="1"/>
  <c r="F144" i="7" s="1"/>
  <c r="F145" i="7" s="1"/>
  <c r="F146" i="7" s="1"/>
  <c r="F147" i="7" s="1"/>
  <c r="F148" i="7" s="1"/>
  <c r="F149" i="7" s="1"/>
  <c r="F150" i="7" s="1"/>
  <c r="F151" i="7" s="1"/>
  <c r="F152" i="7" s="1"/>
  <c r="F153" i="7" s="1"/>
  <c r="F154" i="7" s="1"/>
  <c r="F155" i="7" s="1"/>
  <c r="F156" i="7" s="1"/>
  <c r="F157" i="7" s="1"/>
  <c r="F158" i="7" s="1"/>
  <c r="F159" i="7" s="1"/>
  <c r="F160" i="7" s="1"/>
  <c r="F161" i="7" s="1"/>
  <c r="F162" i="7" s="1"/>
  <c r="F163" i="7" s="1"/>
  <c r="F164" i="7" s="1"/>
  <c r="F165" i="7" s="1"/>
  <c r="F166" i="7" s="1"/>
  <c r="F167" i="7" s="1"/>
  <c r="F168" i="7" s="1"/>
  <c r="F169" i="7" s="1"/>
  <c r="F170" i="7" s="1"/>
  <c r="F171" i="7" s="1"/>
  <c r="F172" i="7" s="1"/>
  <c r="F173" i="7" s="1"/>
  <c r="F174" i="7" s="1"/>
  <c r="F175" i="7" s="1"/>
  <c r="F176" i="7" s="1"/>
  <c r="F177" i="7" s="1"/>
  <c r="F178" i="7" s="1"/>
  <c r="F179" i="7" s="1"/>
  <c r="F180" i="7" s="1"/>
  <c r="F181" i="7" s="1"/>
  <c r="F182" i="7" s="1"/>
  <c r="F183" i="7" s="1"/>
  <c r="F184" i="7" s="1"/>
  <c r="F185" i="7" s="1"/>
  <c r="F186" i="7" s="1"/>
  <c r="F187" i="7" s="1"/>
  <c r="F61" i="7"/>
  <c r="F62" i="7" s="1"/>
  <c r="F63" i="7" s="1"/>
  <c r="F64" i="7" s="1"/>
  <c r="F65" i="7" s="1"/>
  <c r="F66" i="7" s="1"/>
  <c r="F67" i="7" s="1"/>
  <c r="F68" i="7" s="1"/>
  <c r="F69" i="7" s="1"/>
  <c r="F70" i="7" s="1"/>
  <c r="F71" i="7" s="1"/>
  <c r="F72" i="7" s="1"/>
  <c r="F73" i="7" s="1"/>
  <c r="F74" i="7" s="1"/>
  <c r="F75" i="7" s="1"/>
  <c r="F76" i="7" s="1"/>
  <c r="F77" i="7" s="1"/>
  <c r="F78" i="7" s="1"/>
  <c r="F79" i="7" s="1"/>
  <c r="F80" i="7" s="1"/>
  <c r="F81" i="7" s="1"/>
  <c r="F82" i="7" s="1"/>
  <c r="F83" i="7" s="1"/>
  <c r="F84" i="7" s="1"/>
  <c r="F85" i="7" s="1"/>
  <c r="F86" i="7" s="1"/>
  <c r="F87" i="7" s="1"/>
  <c r="F88" i="7" s="1"/>
  <c r="F89" i="7" s="1"/>
  <c r="F90" i="7" s="1"/>
  <c r="F91" i="7" s="1"/>
  <c r="F92" i="7" s="1"/>
  <c r="F93" i="7" s="1"/>
  <c r="F94" i="7" s="1"/>
  <c r="F95" i="7" s="1"/>
  <c r="F96" i="7" s="1"/>
  <c r="F97" i="7" s="1"/>
  <c r="F98" i="7" s="1"/>
  <c r="F99" i="7" s="1"/>
  <c r="F100" i="7" s="1"/>
  <c r="F101" i="7" s="1"/>
  <c r="F102" i="7" s="1"/>
  <c r="F103" i="7" s="1"/>
  <c r="F104" i="7" s="1"/>
  <c r="F105" i="7" s="1"/>
  <c r="F106" i="7" s="1"/>
  <c r="F107" i="7" s="1"/>
  <c r="F108" i="7" s="1"/>
  <c r="F109" i="7" s="1"/>
  <c r="F110" i="7" s="1"/>
  <c r="F111" i="7" s="1"/>
  <c r="F112" i="7" s="1"/>
  <c r="F113" i="7" s="1"/>
  <c r="F114" i="7" s="1"/>
  <c r="F115" i="7" s="1"/>
  <c r="F116" i="7" s="1"/>
  <c r="F117" i="7" s="1"/>
  <c r="F118" i="7" s="1"/>
  <c r="F119" i="7" s="1"/>
  <c r="F120" i="7" s="1"/>
  <c r="F3" i="7"/>
  <c r="F4" i="7" s="1"/>
  <c r="F5" i="7" s="1"/>
  <c r="F6" i="7" s="1"/>
  <c r="F7" i="7" s="1"/>
  <c r="F8" i="7" s="1"/>
  <c r="F9" i="7" s="1"/>
  <c r="F10" i="7" s="1"/>
  <c r="F11" i="7" s="1"/>
  <c r="F12" i="7" s="1"/>
  <c r="F13" i="7" s="1"/>
  <c r="F14" i="7" s="1"/>
  <c r="F15" i="7" s="1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C43" i="10" l="1"/>
  <c r="B19" i="6"/>
  <c r="D19" i="6" s="1"/>
  <c r="B20" i="6"/>
  <c r="D20" i="6" s="1"/>
  <c r="B21" i="6"/>
  <c r="D21" i="6" s="1"/>
  <c r="B22" i="6"/>
  <c r="D22" i="6" s="1"/>
  <c r="B23" i="6"/>
  <c r="D23" i="6" s="1"/>
  <c r="B24" i="6"/>
  <c r="D24" i="6" s="1"/>
  <c r="B25" i="6"/>
  <c r="D25" i="6" s="1"/>
  <c r="B26" i="6"/>
  <c r="D26" i="6" s="1"/>
  <c r="B27" i="6"/>
  <c r="D27" i="6" s="1"/>
  <c r="B28" i="6"/>
  <c r="D28" i="6" s="1"/>
  <c r="B29" i="6"/>
  <c r="D29" i="6" s="1"/>
  <c r="B30" i="6"/>
  <c r="D30" i="6" s="1"/>
  <c r="B31" i="6"/>
  <c r="D31" i="6" s="1"/>
  <c r="B32" i="6"/>
  <c r="D32" i="6" s="1"/>
  <c r="B33" i="6"/>
  <c r="D33" i="6" s="1"/>
  <c r="B34" i="6"/>
  <c r="D34" i="6" s="1"/>
  <c r="B35" i="6"/>
  <c r="D35" i="6" s="1"/>
  <c r="B36" i="6"/>
  <c r="D36" i="6" s="1"/>
  <c r="B37" i="6"/>
  <c r="D37" i="6" s="1"/>
  <c r="B38" i="6"/>
  <c r="D38" i="6" s="1"/>
  <c r="B39" i="6"/>
  <c r="D39" i="6" s="1"/>
  <c r="B40" i="6"/>
  <c r="D40" i="6" s="1"/>
  <c r="B41" i="6"/>
  <c r="D41" i="6" s="1"/>
  <c r="B42" i="6"/>
  <c r="D42" i="6" s="1"/>
  <c r="B43" i="6"/>
  <c r="D43" i="6" s="1"/>
  <c r="B44" i="6"/>
  <c r="D44" i="6" s="1"/>
  <c r="B45" i="6"/>
  <c r="D45" i="6" s="1"/>
  <c r="B46" i="6"/>
  <c r="D46" i="6" s="1"/>
  <c r="B47" i="6"/>
  <c r="D47" i="6" s="1"/>
  <c r="B48" i="6"/>
  <c r="D48" i="6" s="1"/>
  <c r="B49" i="6"/>
  <c r="D49" i="6" s="1"/>
  <c r="B50" i="6"/>
  <c r="D50" i="6" s="1"/>
  <c r="B51" i="6"/>
  <c r="D51" i="6" s="1"/>
  <c r="B52" i="6"/>
  <c r="D52" i="6" s="1"/>
  <c r="B53" i="6"/>
  <c r="D53" i="6" s="1"/>
  <c r="B54" i="6"/>
  <c r="D54" i="6" s="1"/>
  <c r="B55" i="6"/>
  <c r="D55" i="6" s="1"/>
  <c r="B56" i="6"/>
  <c r="D56" i="6" s="1"/>
  <c r="B57" i="6"/>
  <c r="D57" i="6" s="1"/>
  <c r="B58" i="6"/>
  <c r="D58" i="6" s="1"/>
  <c r="B59" i="6"/>
  <c r="D59" i="6" s="1"/>
  <c r="B60" i="6"/>
  <c r="D60" i="6" s="1"/>
  <c r="B61" i="6"/>
  <c r="D61" i="6" s="1"/>
  <c r="B62" i="6"/>
  <c r="D62" i="6" s="1"/>
  <c r="B63" i="6"/>
  <c r="D63" i="6" s="1"/>
  <c r="B64" i="6"/>
  <c r="D64" i="6" s="1"/>
  <c r="B65" i="6"/>
  <c r="D65" i="6" s="1"/>
  <c r="B66" i="6"/>
  <c r="D66" i="6" s="1"/>
  <c r="B67" i="6"/>
  <c r="D67" i="6" s="1"/>
  <c r="B68" i="6"/>
  <c r="D68" i="6" s="1"/>
  <c r="B69" i="6"/>
  <c r="D69" i="6" s="1"/>
  <c r="B70" i="6"/>
  <c r="D70" i="6" s="1"/>
  <c r="B71" i="6"/>
  <c r="D71" i="6" s="1"/>
  <c r="B72" i="6"/>
  <c r="D72" i="6" s="1"/>
  <c r="B73" i="6"/>
  <c r="D73" i="6" s="1"/>
  <c r="B74" i="6"/>
  <c r="D74" i="6" s="1"/>
  <c r="B75" i="6"/>
  <c r="D75" i="6" s="1"/>
  <c r="B76" i="6"/>
  <c r="D76" i="6" s="1"/>
  <c r="B77" i="6"/>
  <c r="D77" i="6" s="1"/>
  <c r="B78" i="6"/>
  <c r="D78" i="6" s="1"/>
  <c r="B79" i="6"/>
  <c r="D79" i="6" s="1"/>
  <c r="B80" i="6"/>
  <c r="D80" i="6" s="1"/>
  <c r="B81" i="6"/>
  <c r="D81" i="6" s="1"/>
  <c r="B82" i="6"/>
  <c r="D82" i="6" s="1"/>
  <c r="B83" i="6"/>
  <c r="D83" i="6" s="1"/>
  <c r="B84" i="6"/>
  <c r="D84" i="6" s="1"/>
  <c r="B85" i="6"/>
  <c r="D85" i="6" s="1"/>
  <c r="B86" i="6"/>
  <c r="D86" i="6" s="1"/>
  <c r="B87" i="6"/>
  <c r="D87" i="6" s="1"/>
  <c r="B88" i="6"/>
  <c r="D88" i="6" s="1"/>
  <c r="B89" i="6"/>
  <c r="D89" i="6" s="1"/>
  <c r="B90" i="6"/>
  <c r="D90" i="6" s="1"/>
  <c r="B91" i="6"/>
  <c r="D91" i="6" s="1"/>
  <c r="B92" i="6"/>
  <c r="D92" i="6" s="1"/>
  <c r="B93" i="6"/>
  <c r="D93" i="6" s="1"/>
  <c r="B94" i="6"/>
  <c r="D94" i="6" s="1"/>
  <c r="B95" i="6"/>
  <c r="D95" i="6" s="1"/>
  <c r="B96" i="6"/>
  <c r="D96" i="6" s="1"/>
  <c r="B97" i="6"/>
  <c r="D97" i="6" s="1"/>
  <c r="B98" i="6"/>
  <c r="D98" i="6" s="1"/>
  <c r="B99" i="6"/>
  <c r="D99" i="6" s="1"/>
  <c r="B100" i="6"/>
  <c r="D100" i="6" s="1"/>
  <c r="B101" i="6"/>
  <c r="D101" i="6" s="1"/>
  <c r="B102" i="6"/>
  <c r="D102" i="6" s="1"/>
  <c r="B103" i="6"/>
  <c r="D103" i="6" s="1"/>
  <c r="B104" i="6"/>
  <c r="D104" i="6" s="1"/>
  <c r="B105" i="6"/>
  <c r="D105" i="6" s="1"/>
  <c r="B106" i="6"/>
  <c r="D106" i="6" s="1"/>
  <c r="B107" i="6"/>
  <c r="D107" i="6" s="1"/>
  <c r="B108" i="6"/>
  <c r="D108" i="6" s="1"/>
  <c r="B109" i="6"/>
  <c r="D109" i="6" s="1"/>
  <c r="B110" i="6"/>
  <c r="D110" i="6" s="1"/>
  <c r="B111" i="6"/>
  <c r="D111" i="6" s="1"/>
  <c r="B112" i="6"/>
  <c r="D112" i="6" s="1"/>
  <c r="B113" i="6"/>
  <c r="D113" i="6" s="1"/>
  <c r="B114" i="6"/>
  <c r="D114" i="6" s="1"/>
  <c r="B115" i="6"/>
  <c r="D115" i="6" s="1"/>
  <c r="B116" i="6"/>
  <c r="D116" i="6" s="1"/>
  <c r="B117" i="6"/>
  <c r="D117" i="6" s="1"/>
  <c r="B118" i="6"/>
  <c r="D118" i="6" s="1"/>
  <c r="B119" i="6"/>
  <c r="D119" i="6" s="1"/>
  <c r="B120" i="6"/>
  <c r="D120" i="6" s="1"/>
  <c r="B121" i="6"/>
  <c r="D121" i="6" s="1"/>
  <c r="B122" i="6"/>
  <c r="D122" i="6" s="1"/>
  <c r="B123" i="6"/>
  <c r="D123" i="6" s="1"/>
  <c r="B18" i="6"/>
  <c r="D18" i="6" s="1"/>
  <c r="B12" i="6" l="1"/>
</calcChain>
</file>

<file path=xl/sharedStrings.xml><?xml version="1.0" encoding="utf-8"?>
<sst xmlns="http://schemas.openxmlformats.org/spreadsheetml/2006/main" count="777" uniqueCount="604">
  <si>
    <t xml:space="preserve">Пробы принял ____________________________ </t>
  </si>
  <si>
    <t>Factory</t>
  </si>
  <si>
    <t>Примечание 
(Remark)</t>
  </si>
  <si>
    <t>Вес 
(weight),
кг
после сушки</t>
  </si>
  <si>
    <t>Вес 
(weight),
кг
до сушки</t>
  </si>
  <si>
    <t>Код горной породы 
(Code of rock)</t>
  </si>
  <si>
    <t>№ пробы 
(No-sample)</t>
  </si>
  <si>
    <t xml:space="preserve">Выработка 
(Name of mine) </t>
  </si>
  <si>
    <t>№№
п/п</t>
  </si>
  <si>
    <t>Отправил:</t>
  </si>
  <si>
    <t>Подготовил:</t>
  </si>
  <si>
    <t>Дата отправки</t>
  </si>
  <si>
    <t>количество</t>
  </si>
  <si>
    <t>Заказ №</t>
  </si>
  <si>
    <t>Объект</t>
  </si>
  <si>
    <t>Вади Ушар</t>
  </si>
  <si>
    <t>СГГ по добычным работам</t>
  </si>
  <si>
    <t>Заказчик:</t>
  </si>
  <si>
    <t>Место составления:</t>
  </si>
  <si>
    <t>Дата подготовки</t>
  </si>
  <si>
    <t>проб на производство пробирного анализа на золото</t>
  </si>
  <si>
    <t xml:space="preserve">РЕЕСТР № </t>
  </si>
  <si>
    <t>Belyaev K.S.</t>
  </si>
  <si>
    <t>Q+CWC</t>
  </si>
  <si>
    <t>Пробы сдал ____________________________Belyaev K.S.</t>
  </si>
  <si>
    <t>№ п/п</t>
  </si>
  <si>
    <t>Alliance for Mining Co. Ltd</t>
  </si>
  <si>
    <t>BLOCK-30</t>
  </si>
  <si>
    <t>Пробирно аналитическая лаборатория</t>
  </si>
  <si>
    <t xml:space="preserve">РЕЗУЛЬТАТЫ АНАЛИЗА </t>
  </si>
  <si>
    <t>Заказчик</t>
  </si>
  <si>
    <t>ОГГ</t>
  </si>
  <si>
    <t xml:space="preserve">Методика измерений: </t>
  </si>
  <si>
    <t>Пробирный анализ</t>
  </si>
  <si>
    <t>Номера проб</t>
  </si>
  <si>
    <t>Вес, т</t>
  </si>
  <si>
    <t>Au,г/т</t>
  </si>
  <si>
    <t>Начальник ПАЛ</t>
  </si>
  <si>
    <t xml:space="preserve">ВЕДОМОСТЬ № </t>
  </si>
  <si>
    <t xml:space="preserve">Дата </t>
  </si>
  <si>
    <t>Фаизов Ш.М.</t>
  </si>
  <si>
    <t>Block</t>
  </si>
  <si>
    <t>22.09.23</t>
  </si>
  <si>
    <t>2</t>
  </si>
  <si>
    <t xml:space="preserve"> Смена</t>
  </si>
  <si>
    <t>24.09.23</t>
  </si>
  <si>
    <t>1</t>
  </si>
  <si>
    <t>14К</t>
  </si>
  <si>
    <t>41К</t>
  </si>
  <si>
    <t>43К</t>
  </si>
  <si>
    <t>19К</t>
  </si>
  <si>
    <t>30К</t>
  </si>
  <si>
    <t>38К</t>
  </si>
  <si>
    <t>52К</t>
  </si>
  <si>
    <t>53К</t>
  </si>
  <si>
    <t>57К</t>
  </si>
  <si>
    <t>62К</t>
  </si>
  <si>
    <t>67К</t>
  </si>
  <si>
    <t>87К</t>
  </si>
  <si>
    <t>97К</t>
  </si>
  <si>
    <t>112К</t>
  </si>
  <si>
    <t>119К</t>
  </si>
  <si>
    <t>182К</t>
  </si>
  <si>
    <t>26.09.23</t>
  </si>
  <si>
    <t xml:space="preserve">ДАТА </t>
  </si>
  <si>
    <t>СМЕНА</t>
  </si>
  <si>
    <t>ЗА СМЕНУ</t>
  </si>
  <si>
    <t>ИТОГО</t>
  </si>
  <si>
    <t>27.05.22</t>
  </si>
  <si>
    <t>28.05.22</t>
  </si>
  <si>
    <t>29.05.22</t>
  </si>
  <si>
    <t>30.05.22</t>
  </si>
  <si>
    <t>31.05.22</t>
  </si>
  <si>
    <t>01.06.22</t>
  </si>
  <si>
    <t>02.06.22</t>
  </si>
  <si>
    <t>03.06.22</t>
  </si>
  <si>
    <t>04.06.22</t>
  </si>
  <si>
    <t>05.06.22</t>
  </si>
  <si>
    <t>06.06.22</t>
  </si>
  <si>
    <t>07.06.22</t>
  </si>
  <si>
    <t>08.06.22</t>
  </si>
  <si>
    <t>09.06.22</t>
  </si>
  <si>
    <t>10.06.22</t>
  </si>
  <si>
    <t>11.06.22</t>
  </si>
  <si>
    <t>12.06.22</t>
  </si>
  <si>
    <t>13.06.22</t>
  </si>
  <si>
    <t>14.06.22</t>
  </si>
  <si>
    <t>15.06.22</t>
  </si>
  <si>
    <t>16.06.22</t>
  </si>
  <si>
    <t>17.06.22</t>
  </si>
  <si>
    <t>18.06.22</t>
  </si>
  <si>
    <t>19.06.22</t>
  </si>
  <si>
    <t>20.06.22</t>
  </si>
  <si>
    <t>21.06.22</t>
  </si>
  <si>
    <t>22.06.22</t>
  </si>
  <si>
    <t>23.06.22</t>
  </si>
  <si>
    <t>24.06.22</t>
  </si>
  <si>
    <t>СДАНО 25.06.22</t>
  </si>
  <si>
    <t>25.06.22</t>
  </si>
  <si>
    <t>26.06.22</t>
  </si>
  <si>
    <t>27.06.22</t>
  </si>
  <si>
    <t>28.06.22</t>
  </si>
  <si>
    <t>29.06.22</t>
  </si>
  <si>
    <t>30.06.22</t>
  </si>
  <si>
    <t>01.07.22</t>
  </si>
  <si>
    <t>02.07.22</t>
  </si>
  <si>
    <t>03.07.22</t>
  </si>
  <si>
    <t>04.07.22</t>
  </si>
  <si>
    <t>05.07.22</t>
  </si>
  <si>
    <t>06.07.22</t>
  </si>
  <si>
    <t>07.07.22</t>
  </si>
  <si>
    <t>08.07.22</t>
  </si>
  <si>
    <t>09.07.22</t>
  </si>
  <si>
    <t>10.07.22</t>
  </si>
  <si>
    <t>11.07.22</t>
  </si>
  <si>
    <t>12.07.22</t>
  </si>
  <si>
    <t>13.07.22</t>
  </si>
  <si>
    <t>14.07.22</t>
  </si>
  <si>
    <t>15.07.22</t>
  </si>
  <si>
    <t>16.07.22</t>
  </si>
  <si>
    <t>17.07.22</t>
  </si>
  <si>
    <t>18.07.22</t>
  </si>
  <si>
    <t>19.07.22</t>
  </si>
  <si>
    <t>20.07.22</t>
  </si>
  <si>
    <t>21.07.22</t>
  </si>
  <si>
    <t>22.07.22</t>
  </si>
  <si>
    <t>23.07.22</t>
  </si>
  <si>
    <t>24.07.22</t>
  </si>
  <si>
    <t>СДАНО 25.07.22</t>
  </si>
  <si>
    <t>25.07.22</t>
  </si>
  <si>
    <t>26.07.22</t>
  </si>
  <si>
    <t>27.07.22</t>
  </si>
  <si>
    <t>28.07.22</t>
  </si>
  <si>
    <t>29.07.22</t>
  </si>
  <si>
    <t>30.07.22</t>
  </si>
  <si>
    <t>31.07.22</t>
  </si>
  <si>
    <t>01.08.22</t>
  </si>
  <si>
    <t>02.08.22</t>
  </si>
  <si>
    <t>03.08.22</t>
  </si>
  <si>
    <t>04.08.22</t>
  </si>
  <si>
    <t>05.08.22</t>
  </si>
  <si>
    <t>06.08.22</t>
  </si>
  <si>
    <t>07.08.22</t>
  </si>
  <si>
    <t>08.08.22</t>
  </si>
  <si>
    <t>09.08.22</t>
  </si>
  <si>
    <t>10.08.22</t>
  </si>
  <si>
    <t>11.08.22</t>
  </si>
  <si>
    <t>12.08.22</t>
  </si>
  <si>
    <t>13.08.22</t>
  </si>
  <si>
    <t>14.08.22</t>
  </si>
  <si>
    <t>15.08.22</t>
  </si>
  <si>
    <t>16.08.22</t>
  </si>
  <si>
    <t>17.08.22</t>
  </si>
  <si>
    <t>18.08.22</t>
  </si>
  <si>
    <t>19.08.22</t>
  </si>
  <si>
    <t>20.08.22</t>
  </si>
  <si>
    <t>21.08.22</t>
  </si>
  <si>
    <t>22.08.22</t>
  </si>
  <si>
    <t>23.08.22</t>
  </si>
  <si>
    <t>24.08.22</t>
  </si>
  <si>
    <t>25.08.22</t>
  </si>
  <si>
    <t>26.08.22</t>
  </si>
  <si>
    <t>СДАНО 27.08.22</t>
  </si>
  <si>
    <t>27.08.22</t>
  </si>
  <si>
    <t>28.08.22</t>
  </si>
  <si>
    <t>29.08.22</t>
  </si>
  <si>
    <t>30.08.22</t>
  </si>
  <si>
    <t>31.08.22</t>
  </si>
  <si>
    <t>01.09.22</t>
  </si>
  <si>
    <t>02.09.22</t>
  </si>
  <si>
    <t>03.09.22</t>
  </si>
  <si>
    <t>04.09.22</t>
  </si>
  <si>
    <t>05.09.22</t>
  </si>
  <si>
    <t>06.09.22</t>
  </si>
  <si>
    <t>07.09.22</t>
  </si>
  <si>
    <t>08.09.22</t>
  </si>
  <si>
    <t>09.09.22</t>
  </si>
  <si>
    <t>10.09.22</t>
  </si>
  <si>
    <t>11.09.22</t>
  </si>
  <si>
    <t>12.09.22</t>
  </si>
  <si>
    <t>13.09.22</t>
  </si>
  <si>
    <t>14.09.22</t>
  </si>
  <si>
    <t>15.09.22</t>
  </si>
  <si>
    <t>16.09.22</t>
  </si>
  <si>
    <t>17.09.22</t>
  </si>
  <si>
    <t>18.09.22</t>
  </si>
  <si>
    <t>19.09.22</t>
  </si>
  <si>
    <t>20.09.22</t>
  </si>
  <si>
    <t>21.09.22</t>
  </si>
  <si>
    <t>22.09.22</t>
  </si>
  <si>
    <t>23.09.22</t>
  </si>
  <si>
    <t>24.09.22</t>
  </si>
  <si>
    <t>25.09.22</t>
  </si>
  <si>
    <t>26.09.22</t>
  </si>
  <si>
    <t>27.09.22</t>
  </si>
  <si>
    <t>28.09.22</t>
  </si>
  <si>
    <t>СДАНО 29.09.22</t>
  </si>
  <si>
    <t>29.09.22</t>
  </si>
  <si>
    <t>30.09.22</t>
  </si>
  <si>
    <t>01.10.22</t>
  </si>
  <si>
    <t>02.10.22</t>
  </si>
  <si>
    <t>03.10.22</t>
  </si>
  <si>
    <t>04.10.22</t>
  </si>
  <si>
    <t>05.10.22</t>
  </si>
  <si>
    <t>06.10.22</t>
  </si>
  <si>
    <t>07.10.22</t>
  </si>
  <si>
    <t>08.10.22</t>
  </si>
  <si>
    <t>09.10.22</t>
  </si>
  <si>
    <t>10.10.22</t>
  </si>
  <si>
    <t>11.10.22</t>
  </si>
  <si>
    <t>12.10.22</t>
  </si>
  <si>
    <t>13.10.22</t>
  </si>
  <si>
    <t>14.10.22</t>
  </si>
  <si>
    <t>15.10.22</t>
  </si>
  <si>
    <t>16.10.22</t>
  </si>
  <si>
    <t>17.10.22</t>
  </si>
  <si>
    <t>18.10.22</t>
  </si>
  <si>
    <t>19.10.22</t>
  </si>
  <si>
    <t>20.10.22</t>
  </si>
  <si>
    <t>21.10.22</t>
  </si>
  <si>
    <t>22.10.22</t>
  </si>
  <si>
    <t>СДАНО 22.10.22</t>
  </si>
  <si>
    <t>23.10.22</t>
  </si>
  <si>
    <t>24.10.22</t>
  </si>
  <si>
    <t>25.10.22</t>
  </si>
  <si>
    <t>26.10.22</t>
  </si>
  <si>
    <t>27.10.22</t>
  </si>
  <si>
    <t>28.10.22</t>
  </si>
  <si>
    <t>29.10.22</t>
  </si>
  <si>
    <t>30.10.22</t>
  </si>
  <si>
    <t>31.10.22</t>
  </si>
  <si>
    <t>01.11.22</t>
  </si>
  <si>
    <t>02.11.22</t>
  </si>
  <si>
    <t>03.11.22</t>
  </si>
  <si>
    <t>04.11.22</t>
  </si>
  <si>
    <t>05.11.22</t>
  </si>
  <si>
    <t>06.11.22</t>
  </si>
  <si>
    <t>07.11.22</t>
  </si>
  <si>
    <t>08.11.22</t>
  </si>
  <si>
    <t>09.11.22</t>
  </si>
  <si>
    <t>10.11.22</t>
  </si>
  <si>
    <t>11.11.22</t>
  </si>
  <si>
    <t>12.11.22</t>
  </si>
  <si>
    <t>13.11.22</t>
  </si>
  <si>
    <t>14.11.22</t>
  </si>
  <si>
    <t>15.11.22</t>
  </si>
  <si>
    <t>16.11.22</t>
  </si>
  <si>
    <t>17.11.22</t>
  </si>
  <si>
    <t>18.11.22</t>
  </si>
  <si>
    <t>19.11.22</t>
  </si>
  <si>
    <t>20.11.22</t>
  </si>
  <si>
    <t>21.11.22</t>
  </si>
  <si>
    <t>22.11.22</t>
  </si>
  <si>
    <t>23.11.22</t>
  </si>
  <si>
    <t>24.11.22</t>
  </si>
  <si>
    <t>25.11.22</t>
  </si>
  <si>
    <t>26.11.22</t>
  </si>
  <si>
    <t>СДАНО 27.11.22</t>
  </si>
  <si>
    <t>27.11.22</t>
  </si>
  <si>
    <t>28.11.22.</t>
  </si>
  <si>
    <t>29.11.22</t>
  </si>
  <si>
    <t>30.11.22</t>
  </si>
  <si>
    <t>1.12.22</t>
  </si>
  <si>
    <t>2.12.22</t>
  </si>
  <si>
    <t>3.12.22</t>
  </si>
  <si>
    <t>4.12.22</t>
  </si>
  <si>
    <t>5.12.22</t>
  </si>
  <si>
    <t>6.12.22</t>
  </si>
  <si>
    <t>7.12.22</t>
  </si>
  <si>
    <t>8.12.22</t>
  </si>
  <si>
    <t>9.12.22</t>
  </si>
  <si>
    <t>10.12.22</t>
  </si>
  <si>
    <t>11.12.22</t>
  </si>
  <si>
    <t>12.12.22</t>
  </si>
  <si>
    <t>13.12.22</t>
  </si>
  <si>
    <t>14.12.22</t>
  </si>
  <si>
    <t>15.12.22</t>
  </si>
  <si>
    <t>16.12.22</t>
  </si>
  <si>
    <t>17.12.22</t>
  </si>
  <si>
    <t>18.12.22</t>
  </si>
  <si>
    <t>19.12.22</t>
  </si>
  <si>
    <t>20.12.22</t>
  </si>
  <si>
    <t>21.12.22</t>
  </si>
  <si>
    <t>22.12.22</t>
  </si>
  <si>
    <t>23.12.22</t>
  </si>
  <si>
    <t>24.12.22</t>
  </si>
  <si>
    <t>25.12.22</t>
  </si>
  <si>
    <t>26.12.22</t>
  </si>
  <si>
    <t>27.12.22</t>
  </si>
  <si>
    <t>СДАНО 28.11.22</t>
  </si>
  <si>
    <t>28.12.22</t>
  </si>
  <si>
    <t>29.12.22</t>
  </si>
  <si>
    <t>30.12.22</t>
  </si>
  <si>
    <t>31.12.22</t>
  </si>
  <si>
    <t>01.01.23</t>
  </si>
  <si>
    <t>02.01.23</t>
  </si>
  <si>
    <t>03.01.23</t>
  </si>
  <si>
    <t>04.01.23</t>
  </si>
  <si>
    <t>05.01.23</t>
  </si>
  <si>
    <t>06.01.23</t>
  </si>
  <si>
    <t>07.01.23</t>
  </si>
  <si>
    <t>08.01.23</t>
  </si>
  <si>
    <t>09.01.23</t>
  </si>
  <si>
    <t>10.01.23</t>
  </si>
  <si>
    <t>11.01.23</t>
  </si>
  <si>
    <t>12.01.23</t>
  </si>
  <si>
    <t>13.01.23</t>
  </si>
  <si>
    <t>14.01.23</t>
  </si>
  <si>
    <t>15.01.23</t>
  </si>
  <si>
    <t>16.01.23</t>
  </si>
  <si>
    <t>17.01.23</t>
  </si>
  <si>
    <t>18.01.23</t>
  </si>
  <si>
    <t>19.01.23</t>
  </si>
  <si>
    <t>20.01.23</t>
  </si>
  <si>
    <t>21.01.23</t>
  </si>
  <si>
    <t>22.01.23</t>
  </si>
  <si>
    <t>23.01.23</t>
  </si>
  <si>
    <t>24.01.23</t>
  </si>
  <si>
    <t>25.01.23</t>
  </si>
  <si>
    <t>26.01.23</t>
  </si>
  <si>
    <t>СДАНО 27.01.23</t>
  </si>
  <si>
    <t>27.01.23</t>
  </si>
  <si>
    <t>28.01.23</t>
  </si>
  <si>
    <t>29.01.23</t>
  </si>
  <si>
    <t>30.01.23</t>
  </si>
  <si>
    <t>31.01.23</t>
  </si>
  <si>
    <t>01.02.23</t>
  </si>
  <si>
    <t>02.02.23</t>
  </si>
  <si>
    <t>03.02.23</t>
  </si>
  <si>
    <t>04.02.23</t>
  </si>
  <si>
    <t>05.02.23</t>
  </si>
  <si>
    <t>06.02.23</t>
  </si>
  <si>
    <t>07.02.23</t>
  </si>
  <si>
    <t>08.02.23</t>
  </si>
  <si>
    <t>09.02.23</t>
  </si>
  <si>
    <t>10.02.23</t>
  </si>
  <si>
    <t>11.02.23</t>
  </si>
  <si>
    <t>12.02.23</t>
  </si>
  <si>
    <t>13.02.23</t>
  </si>
  <si>
    <t>14.02.23</t>
  </si>
  <si>
    <t>15.02.23</t>
  </si>
  <si>
    <t>16.02.23</t>
  </si>
  <si>
    <t>17.02.23</t>
  </si>
  <si>
    <t>18.02.23</t>
  </si>
  <si>
    <t>19.02.23</t>
  </si>
  <si>
    <t>20.02.23</t>
  </si>
  <si>
    <t>21.02.23</t>
  </si>
  <si>
    <t>22.02.23</t>
  </si>
  <si>
    <t>23.02.23</t>
  </si>
  <si>
    <t>СДАНО 24.02.23</t>
  </si>
  <si>
    <t>24.02.23</t>
  </si>
  <si>
    <t>25.02.23</t>
  </si>
  <si>
    <t>26.02.23</t>
  </si>
  <si>
    <t>27.02.23</t>
  </si>
  <si>
    <t>28.02.23</t>
  </si>
  <si>
    <t>01.03.23</t>
  </si>
  <si>
    <t>02.03.23</t>
  </si>
  <si>
    <t>03.03.23</t>
  </si>
  <si>
    <t>04.03.23</t>
  </si>
  <si>
    <t>05.03.23</t>
  </si>
  <si>
    <t>06.03.23</t>
  </si>
  <si>
    <t>07.03.23</t>
  </si>
  <si>
    <t>08.03.23</t>
  </si>
  <si>
    <t>09.03.23</t>
  </si>
  <si>
    <t>10.03.23</t>
  </si>
  <si>
    <t>11.03.23</t>
  </si>
  <si>
    <t>12.03.23</t>
  </si>
  <si>
    <t>13.03.23</t>
  </si>
  <si>
    <t>14.03.23</t>
  </si>
  <si>
    <t>15.03.23</t>
  </si>
  <si>
    <t>16.03.23</t>
  </si>
  <si>
    <t>17.03.23</t>
  </si>
  <si>
    <t>18.03.23</t>
  </si>
  <si>
    <t>19.03.23</t>
  </si>
  <si>
    <t>20.03.23</t>
  </si>
  <si>
    <t>21.03.23</t>
  </si>
  <si>
    <t>22.03.23</t>
  </si>
  <si>
    <t>23.03.23</t>
  </si>
  <si>
    <t>24.03.23</t>
  </si>
  <si>
    <t>СДАНО 25.03.23</t>
  </si>
  <si>
    <t>25.03.23</t>
  </si>
  <si>
    <t>26.03.23</t>
  </si>
  <si>
    <t>27.03.23</t>
  </si>
  <si>
    <t>28.03.23</t>
  </si>
  <si>
    <t>29.03.23</t>
  </si>
  <si>
    <t>30.03.23</t>
  </si>
  <si>
    <t>31.03.23</t>
  </si>
  <si>
    <t>01.04.23</t>
  </si>
  <si>
    <t>02.04.23</t>
  </si>
  <si>
    <t>03.04.23</t>
  </si>
  <si>
    <t>04.04.23</t>
  </si>
  <si>
    <t>05.04.23</t>
  </si>
  <si>
    <t>06.04.23</t>
  </si>
  <si>
    <t>07.04.23</t>
  </si>
  <si>
    <t>08.04.23</t>
  </si>
  <si>
    <t>09.04.23</t>
  </si>
  <si>
    <t>10.04.23</t>
  </si>
  <si>
    <t>11.04.23</t>
  </si>
  <si>
    <t>12.04.23</t>
  </si>
  <si>
    <t>13.04.23</t>
  </si>
  <si>
    <t>14.04.23</t>
  </si>
  <si>
    <t>15.04.23</t>
  </si>
  <si>
    <t>16.04.23</t>
  </si>
  <si>
    <t>17.04.23</t>
  </si>
  <si>
    <t>18.04.23</t>
  </si>
  <si>
    <t>19.04.23</t>
  </si>
  <si>
    <t>20.04.23</t>
  </si>
  <si>
    <t>21.04.23</t>
  </si>
  <si>
    <t>22.04.23</t>
  </si>
  <si>
    <t>23.04.23</t>
  </si>
  <si>
    <t>24.04.23</t>
  </si>
  <si>
    <t>25.04.23</t>
  </si>
  <si>
    <t>26.04.23</t>
  </si>
  <si>
    <t>СДАНО 27.04.23</t>
  </si>
  <si>
    <t>27.04.23</t>
  </si>
  <si>
    <t>28.04.23</t>
  </si>
  <si>
    <t>29.04.23</t>
  </si>
  <si>
    <t>30.04.23</t>
  </si>
  <si>
    <t>01.05.23</t>
  </si>
  <si>
    <t>02.05.23</t>
  </si>
  <si>
    <t>03.05.23</t>
  </si>
  <si>
    <t>04.05.23</t>
  </si>
  <si>
    <t>05.05.23</t>
  </si>
  <si>
    <t>06.05.23</t>
  </si>
  <si>
    <t>07.05.23</t>
  </si>
  <si>
    <t>08.05.23</t>
  </si>
  <si>
    <t>09.05.23</t>
  </si>
  <si>
    <t>10.05.23</t>
  </si>
  <si>
    <t>11.05.23</t>
  </si>
  <si>
    <t>12.05.23</t>
  </si>
  <si>
    <t>13.05.23</t>
  </si>
  <si>
    <t>14.05.23</t>
  </si>
  <si>
    <t>15.05.23</t>
  </si>
  <si>
    <t>16.05.23</t>
  </si>
  <si>
    <t>17.05.23</t>
  </si>
  <si>
    <t>18.05.23</t>
  </si>
  <si>
    <t>СДАНО 18.05.23</t>
  </si>
  <si>
    <t>-</t>
  </si>
  <si>
    <t>19.05.23</t>
  </si>
  <si>
    <t xml:space="preserve"> </t>
  </si>
  <si>
    <t>25.09.23</t>
  </si>
  <si>
    <t>23.05.23</t>
  </si>
  <si>
    <t>24.05.23</t>
  </si>
  <si>
    <t>25.05.23</t>
  </si>
  <si>
    <t>26.05.23</t>
  </si>
  <si>
    <t>A-21</t>
  </si>
  <si>
    <t>Mohammed Elfadil</t>
  </si>
  <si>
    <t>172-360-1089</t>
  </si>
  <si>
    <t>172-360-1090</t>
  </si>
  <si>
    <t>172-360-1091</t>
  </si>
  <si>
    <t>172-360-1092</t>
  </si>
  <si>
    <t>172-360-1093</t>
  </si>
  <si>
    <t>172-360-1094</t>
  </si>
  <si>
    <t>172-360-1095</t>
  </si>
  <si>
    <t>172-360-1096</t>
  </si>
  <si>
    <t>172-360-1097</t>
  </si>
  <si>
    <t>172-360-1098</t>
  </si>
  <si>
    <t>172-360-1099</t>
  </si>
  <si>
    <t>172-360-1100</t>
  </si>
  <si>
    <t>172-360-1101</t>
  </si>
  <si>
    <t>172-360-1102</t>
  </si>
  <si>
    <t>172-360-1103</t>
  </si>
  <si>
    <t>172-360-1104</t>
  </si>
  <si>
    <t>172-360-1105</t>
  </si>
  <si>
    <t>172-360-1106</t>
  </si>
  <si>
    <t>172-360-1107</t>
  </si>
  <si>
    <t>172-360-1108</t>
  </si>
  <si>
    <t>172-360-1109</t>
  </si>
  <si>
    <t>172-360-1110</t>
  </si>
  <si>
    <t>172-360-1111</t>
  </si>
  <si>
    <t>172-360-1112</t>
  </si>
  <si>
    <t>172-360-1113</t>
  </si>
  <si>
    <t>172-360-1114</t>
  </si>
  <si>
    <t>172-360-1115</t>
  </si>
  <si>
    <t>172-360-1116</t>
  </si>
  <si>
    <t>172-360-1117</t>
  </si>
  <si>
    <t>172-360-1118</t>
  </si>
  <si>
    <t>172-360-1119</t>
  </si>
  <si>
    <t>172-360-1120</t>
  </si>
  <si>
    <t>172-360-1121</t>
  </si>
  <si>
    <t>172-360-1122</t>
  </si>
  <si>
    <t>172-360-1123</t>
  </si>
  <si>
    <t>172-360-1124</t>
  </si>
  <si>
    <t>172-360-1125</t>
  </si>
  <si>
    <t>172-360-1126</t>
  </si>
  <si>
    <t>172-360-1127</t>
  </si>
  <si>
    <t>172-360-1128</t>
  </si>
  <si>
    <t>172-360-1129</t>
  </si>
  <si>
    <t>172-360-1130</t>
  </si>
  <si>
    <t>172-360-1131</t>
  </si>
  <si>
    <t>172-360-1132</t>
  </si>
  <si>
    <t>172-360-1133</t>
  </si>
  <si>
    <t>172-360-1134</t>
  </si>
  <si>
    <t>172-360-1135</t>
  </si>
  <si>
    <t>172-360-1136</t>
  </si>
  <si>
    <t>172-360-1137</t>
  </si>
  <si>
    <t>172-360-1138</t>
  </si>
  <si>
    <t>172-360-1139</t>
  </si>
  <si>
    <t>172-360-1140</t>
  </si>
  <si>
    <t>172-360-1141</t>
  </si>
  <si>
    <t>172-360-1142</t>
  </si>
  <si>
    <t>172-360-1143</t>
  </si>
  <si>
    <t>172-360-1144</t>
  </si>
  <si>
    <t>172-360-1145</t>
  </si>
  <si>
    <t>172-360-1146</t>
  </si>
  <si>
    <t>172-360-1147</t>
  </si>
  <si>
    <t>172-360-1148</t>
  </si>
  <si>
    <t>from among</t>
  </si>
  <si>
    <t>К-44827</t>
  </si>
  <si>
    <t>control CRUSHED D</t>
  </si>
  <si>
    <t>К-44828</t>
  </si>
  <si>
    <t>control Pulp duplicat</t>
  </si>
  <si>
    <t>К-44829</t>
  </si>
  <si>
    <t>blank</t>
  </si>
  <si>
    <t>К-44830</t>
  </si>
  <si>
    <t>G914-7</t>
  </si>
  <si>
    <t>standard</t>
  </si>
  <si>
    <t>OREAS 217</t>
  </si>
  <si>
    <t>OREAS 200</t>
  </si>
  <si>
    <t>G314-2</t>
  </si>
  <si>
    <t>G313-1</t>
  </si>
  <si>
    <t>G301-8</t>
  </si>
  <si>
    <t>G313-2</t>
  </si>
  <si>
    <t>OREAS 224</t>
  </si>
  <si>
    <t>OREAS 206</t>
  </si>
  <si>
    <t>OREAS 60D</t>
  </si>
  <si>
    <t>OREAS 61F</t>
  </si>
  <si>
    <t>OREAS 210</t>
  </si>
  <si>
    <t>OREAS 62C</t>
  </si>
  <si>
    <t>G908-8</t>
  </si>
  <si>
    <t>OREAS 62F</t>
  </si>
  <si>
    <t>G399-10</t>
  </si>
  <si>
    <t>G914-9</t>
  </si>
  <si>
    <t>G317-3</t>
  </si>
  <si>
    <t>G916-6</t>
  </si>
  <si>
    <t>G313-10</t>
  </si>
  <si>
    <t>G917-1</t>
  </si>
  <si>
    <t>OREAS 60C</t>
  </si>
  <si>
    <t>OREAS 61E</t>
  </si>
  <si>
    <t>OREAS 62E</t>
  </si>
  <si>
    <t>ВЕДОМОСТЬ № 7038</t>
  </si>
  <si>
    <t>РЕЗУЛЬТАТЫ АНАЛИЗОВ</t>
  </si>
  <si>
    <t>Дата :</t>
  </si>
  <si>
    <t>Вес (weight),
кг
до сушки</t>
  </si>
  <si>
    <t>Вес (weight),
кг
после сушки</t>
  </si>
  <si>
    <t xml:space="preserve">Au  г/т </t>
  </si>
  <si>
    <t>Au  г/т (повт)</t>
  </si>
  <si>
    <t>вспом БВР</t>
  </si>
  <si>
    <t>325799K</t>
  </si>
  <si>
    <t>ТП-23-8489</t>
  </si>
  <si>
    <t>К</t>
  </si>
  <si>
    <t>ТП-23-8490</t>
  </si>
  <si>
    <t>ТП-23-8491</t>
  </si>
  <si>
    <t>ТП-23-8492</t>
  </si>
  <si>
    <t>ТП-23-8493</t>
  </si>
  <si>
    <t>ТП-23-8494</t>
  </si>
  <si>
    <t>ТП-23-8495</t>
  </si>
  <si>
    <t>ТП-23-8497</t>
  </si>
  <si>
    <t>ТП-23-8498</t>
  </si>
  <si>
    <t>ТП-23-8489К</t>
  </si>
  <si>
    <t>ТП-23-8490К</t>
  </si>
  <si>
    <t>ТП-23-8491К</t>
  </si>
  <si>
    <t>25К</t>
  </si>
  <si>
    <t>26К</t>
  </si>
  <si>
    <t>27К</t>
  </si>
  <si>
    <t>28К</t>
  </si>
  <si>
    <t>29К</t>
  </si>
  <si>
    <t>31К</t>
  </si>
  <si>
    <t>32К</t>
  </si>
  <si>
    <t>33К</t>
  </si>
  <si>
    <t>34К</t>
  </si>
  <si>
    <t>35К</t>
  </si>
  <si>
    <t>36К</t>
  </si>
  <si>
    <t>37К</t>
  </si>
  <si>
    <t>39К</t>
  </si>
  <si>
    <t>40К</t>
  </si>
  <si>
    <t>42К</t>
  </si>
  <si>
    <t>44К</t>
  </si>
  <si>
    <t>45К</t>
  </si>
  <si>
    <t>ТП-23-8499</t>
  </si>
  <si>
    <t>ТП-23-8500</t>
  </si>
  <si>
    <t>ТП-23-8501</t>
  </si>
  <si>
    <t>ТП-23-8502</t>
  </si>
  <si>
    <t>447026К</t>
  </si>
  <si>
    <t>447027К</t>
  </si>
  <si>
    <t>447028К</t>
  </si>
  <si>
    <t>447029К</t>
  </si>
  <si>
    <t>447030К</t>
  </si>
  <si>
    <t>447031К</t>
  </si>
  <si>
    <t>447032К</t>
  </si>
  <si>
    <t>447033К</t>
  </si>
  <si>
    <t>447034К</t>
  </si>
  <si>
    <t>447035К</t>
  </si>
  <si>
    <t>447036К</t>
  </si>
  <si>
    <t>447037К</t>
  </si>
  <si>
    <t>447038К</t>
  </si>
  <si>
    <t>447039К</t>
  </si>
  <si>
    <t>447041К</t>
  </si>
  <si>
    <t>447042К</t>
  </si>
  <si>
    <t>447043К</t>
  </si>
  <si>
    <t>447044К</t>
  </si>
  <si>
    <t>447045К</t>
  </si>
  <si>
    <t>447025K</t>
  </si>
  <si>
    <t>325799К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</si>
</sst>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yyyy\-mm\-dd;@"/>
    <numFmt numFmtId="165" formatCode="yyyy/mm/dd;@"/>
    <numFmt numFmtId="166" formatCode="0.000"/>
    <numFmt numFmtId="167" formatCode="0.0000"/>
    <numFmt numFmtId="168" formatCode="0.0"/>
    <numFmt numFmtId="169" formatCode="dd\.mm\.yy;@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rgb="FF00B050"/>
      <name val="Arial"/>
      <family val="2"/>
      <charset val="204"/>
    </font>
    <font>
      <b/>
      <sz val="12"/>
      <color rgb="FFFF0000"/>
      <name val="Arial"/>
      <family val="2"/>
      <charset val="204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Arial"/>
      <family val="2"/>
      <charset val="204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rgb="FFFF000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sz val="12"/>
      <color rgb="FFFF0000"/>
      <name val="Arial"/>
      <family val="2"/>
      <charset val="204"/>
    </font>
    <font>
      <sz val="12"/>
      <color rgb="FF00B050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9"/>
      <name val="Arial"/>
      <family val="2"/>
    </font>
    <font>
      <sz val="10"/>
      <name val="Arial"/>
      <family val="2"/>
      <charset val="204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Times New Roman"/>
      <family val="1"/>
      <charset val="204"/>
    </font>
    <font>
      <i/>
      <sz val="10"/>
      <name val="Arial"/>
      <family val="2"/>
      <charset val="204"/>
    </font>
    <font>
      <b/>
      <sz val="11"/>
      <color rgb="FF000000"/>
      <name val="Times New Roman"/>
      <family val="1"/>
    </font>
    <font>
      <b/>
      <sz val="11"/>
      <name val="Times New Roman"/>
      <family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399975585192419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3" fillId="0" borderId="0"/>
    <xf numFmtId="0" fontId="2" fillId="0" borderId="0"/>
    <xf numFmtId="0" fontId="1" fillId="7" borderId="0" applyNumberFormat="0" applyBorder="0" applyAlignment="0" applyProtection="0"/>
    <xf numFmtId="0" fontId="24" fillId="0" borderId="0"/>
  </cellStyleXfs>
  <cellXfs count="229">
    <xf numFmtId="0" fontId="0" fillId="0" borderId="0" xfId="0"/>
    <xf numFmtId="0" fontId="5" fillId="2" borderId="0" xfId="0" applyFont="1" applyFill="1"/>
    <xf numFmtId="0" fontId="8" fillId="0" borderId="1" xfId="0" applyFont="1" applyBorder="1" applyAlignment="1">
      <alignment horizontal="left"/>
    </xf>
    <xf numFmtId="0" fontId="6" fillId="2" borderId="0" xfId="0" applyFont="1" applyFill="1"/>
    <xf numFmtId="165" fontId="8" fillId="0" borderId="1" xfId="0" applyNumberFormat="1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/>
    <xf numFmtId="0" fontId="7" fillId="0" borderId="6" xfId="0" applyFont="1" applyBorder="1" applyAlignment="1">
      <alignment horizontal="left"/>
    </xf>
    <xf numFmtId="1" fontId="7" fillId="0" borderId="6" xfId="0" applyNumberFormat="1" applyFont="1" applyBorder="1" applyAlignment="1">
      <alignment horizontal="left"/>
    </xf>
    <xf numFmtId="164" fontId="7" fillId="0" borderId="1" xfId="0" applyNumberFormat="1" applyFont="1" applyBorder="1" applyAlignment="1">
      <alignment horizontal="left"/>
    </xf>
    <xf numFmtId="14" fontId="5" fillId="2" borderId="0" xfId="0" applyNumberFormat="1" applyFont="1" applyFill="1" applyAlignment="1">
      <alignment horizontal="left"/>
    </xf>
    <xf numFmtId="0" fontId="5" fillId="3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9" fillId="0" borderId="0" xfId="3" applyFont="1"/>
    <xf numFmtId="0" fontId="11" fillId="0" borderId="0" xfId="3" applyFont="1"/>
    <xf numFmtId="0" fontId="10" fillId="0" borderId="0" xfId="3" applyFont="1" applyAlignment="1">
      <alignment horizontal="center" vertical="center"/>
    </xf>
    <xf numFmtId="167" fontId="10" fillId="0" borderId="0" xfId="3" applyNumberFormat="1" applyFont="1" applyAlignment="1">
      <alignment horizontal="center" vertical="center"/>
    </xf>
    <xf numFmtId="0" fontId="10" fillId="0" borderId="0" xfId="3" applyFont="1" applyAlignment="1">
      <alignment horizontal="left"/>
    </xf>
    <xf numFmtId="49" fontId="10" fillId="0" borderId="0" xfId="3" applyNumberFormat="1" applyFont="1" applyAlignment="1">
      <alignment horizontal="left"/>
    </xf>
    <xf numFmtId="49" fontId="9" fillId="0" borderId="0" xfId="3" applyNumberFormat="1" applyFont="1" applyAlignment="1">
      <alignment horizontal="center" vertical="center"/>
    </xf>
    <xf numFmtId="167" fontId="9" fillId="0" borderId="0" xfId="3" applyNumberFormat="1" applyFont="1" applyAlignment="1">
      <alignment horizontal="center" vertical="center"/>
    </xf>
    <xf numFmtId="2" fontId="9" fillId="3" borderId="0" xfId="3" applyNumberFormat="1" applyFont="1" applyFill="1"/>
    <xf numFmtId="0" fontId="13" fillId="5" borderId="0" xfId="3" applyFont="1" applyFill="1" applyAlignment="1">
      <alignment horizontal="left"/>
    </xf>
    <xf numFmtId="167" fontId="10" fillId="5" borderId="0" xfId="3" applyNumberFormat="1" applyFont="1" applyFill="1" applyAlignment="1">
      <alignment horizontal="center" vertical="center"/>
    </xf>
    <xf numFmtId="2" fontId="14" fillId="5" borderId="0" xfId="3" applyNumberFormat="1" applyFont="1" applyFill="1"/>
    <xf numFmtId="0" fontId="13" fillId="0" borderId="0" xfId="3" applyFont="1" applyAlignment="1">
      <alignment horizontal="left"/>
    </xf>
    <xf numFmtId="49" fontId="10" fillId="3" borderId="0" xfId="3" applyNumberFormat="1" applyFont="1" applyFill="1" applyAlignment="1">
      <alignment horizontal="center" vertical="center"/>
    </xf>
    <xf numFmtId="167" fontId="10" fillId="3" borderId="0" xfId="3" applyNumberFormat="1" applyFont="1" applyFill="1" applyAlignment="1">
      <alignment horizontal="center" vertical="center"/>
    </xf>
    <xf numFmtId="167" fontId="13" fillId="0" borderId="4" xfId="3" applyNumberFormat="1" applyFont="1" applyBorder="1" applyAlignment="1">
      <alignment horizontal="left" vertical="center" wrapText="1"/>
    </xf>
    <xf numFmtId="2" fontId="9" fillId="3" borderId="1" xfId="3" applyNumberFormat="1" applyFont="1" applyFill="1" applyBorder="1" applyAlignment="1">
      <alignment horizontal="center" vertical="center"/>
    </xf>
    <xf numFmtId="167" fontId="13" fillId="3" borderId="5" xfId="3" applyNumberFormat="1" applyFont="1" applyFill="1" applyBorder="1" applyAlignment="1">
      <alignment horizontal="center"/>
    </xf>
    <xf numFmtId="2" fontId="13" fillId="3" borderId="5" xfId="3" applyNumberFormat="1" applyFont="1" applyFill="1" applyBorder="1" applyAlignment="1">
      <alignment horizontal="center"/>
    </xf>
    <xf numFmtId="0" fontId="12" fillId="0" borderId="1" xfId="3" applyFont="1" applyBorder="1" applyAlignment="1">
      <alignment horizontal="center" vertical="center" wrapText="1"/>
    </xf>
    <xf numFmtId="49" fontId="15" fillId="0" borderId="1" xfId="3" applyNumberFormat="1" applyFont="1" applyBorder="1" applyAlignment="1">
      <alignment horizontal="center" vertical="center" wrapText="1"/>
    </xf>
    <xf numFmtId="167" fontId="15" fillId="0" borderId="1" xfId="3" applyNumberFormat="1" applyFont="1" applyBorder="1" applyAlignment="1">
      <alignment horizontal="center" vertical="center" wrapText="1"/>
    </xf>
    <xf numFmtId="2" fontId="16" fillId="3" borderId="1" xfId="3" applyNumberFormat="1" applyFont="1" applyFill="1" applyBorder="1" applyAlignment="1">
      <alignment horizontal="center" vertical="center" wrapText="1"/>
    </xf>
    <xf numFmtId="0" fontId="17" fillId="0" borderId="1" xfId="3" applyFont="1" applyBorder="1" applyAlignment="1">
      <alignment horizontal="center" vertical="center" wrapText="1"/>
    </xf>
    <xf numFmtId="167" fontId="18" fillId="3" borderId="1" xfId="3" applyNumberFormat="1" applyFont="1" applyFill="1" applyBorder="1" applyAlignment="1">
      <alignment horizontal="center" vertical="center" wrapText="1"/>
    </xf>
    <xf numFmtId="0" fontId="17" fillId="0" borderId="0" xfId="3" applyFont="1" applyAlignment="1">
      <alignment horizontal="center" vertical="center" wrapText="1"/>
    </xf>
    <xf numFmtId="49" fontId="18" fillId="3" borderId="0" xfId="3" applyNumberFormat="1" applyFont="1" applyFill="1" applyAlignment="1">
      <alignment horizontal="center" vertical="center" wrapText="1"/>
    </xf>
    <xf numFmtId="167" fontId="9" fillId="3" borderId="0" xfId="3" applyNumberFormat="1" applyFont="1" applyFill="1" applyAlignment="1">
      <alignment horizontal="center" vertical="center"/>
    </xf>
    <xf numFmtId="2" fontId="16" fillId="3" borderId="0" xfId="3" applyNumberFormat="1" applyFont="1" applyFill="1" applyAlignment="1">
      <alignment horizontal="center" vertical="center" wrapText="1"/>
    </xf>
    <xf numFmtId="0" fontId="12" fillId="0" borderId="0" xfId="3" applyFont="1" applyAlignment="1">
      <alignment horizontal="left"/>
    </xf>
    <xf numFmtId="14" fontId="10" fillId="5" borderId="0" xfId="3" applyNumberFormat="1" applyFont="1" applyFill="1" applyAlignment="1">
      <alignment horizontal="center" vertical="center"/>
    </xf>
    <xf numFmtId="1" fontId="5" fillId="3" borderId="1" xfId="3" applyNumberFormat="1" applyFont="1" applyFill="1" applyBorder="1" applyAlignment="1">
      <alignment horizontal="center" vertical="center" wrapText="1"/>
    </xf>
    <xf numFmtId="14" fontId="0" fillId="4" borderId="14" xfId="0" applyNumberFormat="1" applyFill="1" applyBorder="1" applyAlignment="1">
      <alignment horizontal="center" vertical="center"/>
    </xf>
    <xf numFmtId="49" fontId="0" fillId="4" borderId="9" xfId="0" applyNumberFormat="1" applyFill="1" applyBorder="1" applyAlignment="1">
      <alignment horizontal="center" vertical="center"/>
    </xf>
    <xf numFmtId="14" fontId="0" fillId="4" borderId="9" xfId="0" applyNumberFormat="1" applyFill="1" applyBorder="1" applyAlignment="1">
      <alignment horizontal="center" vertical="center"/>
    </xf>
    <xf numFmtId="0" fontId="0" fillId="4" borderId="6" xfId="0" applyFill="1" applyBorder="1" applyAlignment="1">
      <alignment horizontal="center"/>
    </xf>
    <xf numFmtId="2" fontId="0" fillId="4" borderId="6" xfId="0" applyNumberFormat="1" applyFill="1" applyBorder="1" applyAlignment="1">
      <alignment horizontal="center"/>
    </xf>
    <xf numFmtId="0" fontId="19" fillId="4" borderId="15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166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16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166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4" borderId="13" xfId="0" applyFill="1" applyBorder="1" applyAlignment="1">
      <alignment horizontal="center"/>
    </xf>
    <xf numFmtId="166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0" borderId="18" xfId="0" applyBorder="1" applyAlignment="1">
      <alignment horizontal="center"/>
    </xf>
    <xf numFmtId="49" fontId="0" fillId="0" borderId="19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2" fontId="0" fillId="0" borderId="20" xfId="0" applyNumberFormat="1" applyBorder="1" applyAlignment="1">
      <alignment horizontal="center" vertical="center"/>
    </xf>
    <xf numFmtId="2" fontId="0" fillId="0" borderId="21" xfId="0" applyNumberFormat="1" applyBorder="1" applyAlignment="1">
      <alignment horizontal="center" vertical="center"/>
    </xf>
    <xf numFmtId="2" fontId="0" fillId="0" borderId="11" xfId="0" applyNumberFormat="1" applyBorder="1" applyAlignment="1">
      <alignment horizontal="center"/>
    </xf>
    <xf numFmtId="2" fontId="0" fillId="0" borderId="23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  <xf numFmtId="2" fontId="0" fillId="0" borderId="25" xfId="0" applyNumberFormat="1" applyBorder="1" applyAlignment="1">
      <alignment horizontal="center" vertical="center"/>
    </xf>
    <xf numFmtId="0" fontId="0" fillId="0" borderId="7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27" xfId="0" applyNumberFormat="1" applyBorder="1" applyAlignment="1">
      <alignment horizontal="center" vertical="center"/>
    </xf>
    <xf numFmtId="2" fontId="0" fillId="0" borderId="31" xfId="0" applyNumberFormat="1" applyBorder="1" applyAlignment="1">
      <alignment horizontal="center" vertical="center"/>
    </xf>
    <xf numFmtId="2" fontId="0" fillId="0" borderId="17" xfId="0" applyNumberFormat="1" applyBorder="1" applyAlignment="1">
      <alignment horizontal="center" vertical="center"/>
    </xf>
    <xf numFmtId="2" fontId="0" fillId="0" borderId="0" xfId="0" applyNumberFormat="1"/>
    <xf numFmtId="2" fontId="0" fillId="0" borderId="32" xfId="0" applyNumberFormat="1" applyBorder="1" applyAlignment="1">
      <alignment horizontal="center" vertical="center"/>
    </xf>
    <xf numFmtId="0" fontId="0" fillId="6" borderId="12" xfId="0" applyFill="1" applyBorder="1" applyAlignment="1">
      <alignment horizontal="center"/>
    </xf>
    <xf numFmtId="2" fontId="0" fillId="6" borderId="12" xfId="0" applyNumberFormat="1" applyFill="1" applyBorder="1" applyAlignment="1">
      <alignment horizontal="center"/>
    </xf>
    <xf numFmtId="2" fontId="0" fillId="6" borderId="25" xfId="0" applyNumberFormat="1" applyFill="1" applyBorder="1" applyAlignment="1">
      <alignment horizontal="center" vertical="center"/>
    </xf>
    <xf numFmtId="2" fontId="0" fillId="3" borderId="23" xfId="0" applyNumberFormat="1" applyFill="1" applyBorder="1" applyAlignment="1">
      <alignment horizontal="center" vertical="center"/>
    </xf>
    <xf numFmtId="2" fontId="0" fillId="6" borderId="17" xfId="0" applyNumberFormat="1" applyFill="1" applyBorder="1" applyAlignment="1">
      <alignment horizontal="center" vertical="center"/>
    </xf>
    <xf numFmtId="2" fontId="0" fillId="6" borderId="7" xfId="0" applyNumberFormat="1" applyFill="1" applyBorder="1" applyAlignment="1">
      <alignment horizontal="center"/>
    </xf>
    <xf numFmtId="2" fontId="0" fillId="6" borderId="27" xfId="0" applyNumberForma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2" fontId="0" fillId="3" borderId="32" xfId="0" applyNumberFormat="1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5" xfId="0" applyNumberFormat="1" applyBorder="1" applyAlignment="1">
      <alignment horizontal="center" vertical="center"/>
    </xf>
    <xf numFmtId="2" fontId="0" fillId="6" borderId="15" xfId="0" applyNumberFormat="1" applyFill="1" applyBorder="1" applyAlignment="1">
      <alignment horizontal="center" vertical="center"/>
    </xf>
    <xf numFmtId="49" fontId="0" fillId="0" borderId="0" xfId="0" applyNumberFormat="1"/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164" fontId="8" fillId="0" borderId="1" xfId="0" applyNumberFormat="1" applyFont="1" applyBorder="1" applyAlignment="1">
      <alignment horizontal="left"/>
    </xf>
    <xf numFmtId="0" fontId="5" fillId="3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5" fillId="8" borderId="0" xfId="0" applyFont="1" applyFill="1" applyAlignment="1">
      <alignment horizontal="center" vertical="center"/>
    </xf>
    <xf numFmtId="0" fontId="6" fillId="9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1" fontId="20" fillId="0" borderId="1" xfId="0" applyNumberFormat="1" applyFont="1" applyBorder="1" applyAlignment="1">
      <alignment horizontal="left"/>
    </xf>
    <xf numFmtId="168" fontId="20" fillId="0" borderId="1" xfId="0" applyNumberFormat="1" applyFont="1" applyBorder="1" applyAlignment="1">
      <alignment horizontal="left"/>
    </xf>
    <xf numFmtId="168" fontId="21" fillId="0" borderId="1" xfId="0" applyNumberFormat="1" applyFont="1" applyBorder="1" applyAlignment="1">
      <alignment horizontal="left"/>
    </xf>
    <xf numFmtId="1" fontId="22" fillId="0" borderId="2" xfId="0" applyNumberFormat="1" applyFont="1" applyBorder="1" applyAlignment="1">
      <alignment horizontal="left"/>
    </xf>
    <xf numFmtId="1" fontId="20" fillId="10" borderId="1" xfId="0" applyNumberFormat="1" applyFont="1" applyFill="1" applyBorder="1"/>
    <xf numFmtId="1" fontId="20" fillId="4" borderId="1" xfId="0" applyNumberFormat="1" applyFont="1" applyFill="1" applyBorder="1"/>
    <xf numFmtId="1" fontId="20" fillId="3" borderId="1" xfId="0" applyNumberFormat="1" applyFont="1" applyFill="1" applyBorder="1" applyAlignment="1">
      <alignment horizontal="left"/>
    </xf>
    <xf numFmtId="1" fontId="20" fillId="11" borderId="1" xfId="0" applyNumberFormat="1" applyFont="1" applyFill="1" applyBorder="1"/>
    <xf numFmtId="0" fontId="23" fillId="3" borderId="35" xfId="4" applyFont="1" applyFill="1" applyBorder="1" applyAlignment="1">
      <alignment horizontal="center"/>
    </xf>
    <xf numFmtId="1" fontId="20" fillId="12" borderId="1" xfId="0" applyNumberFormat="1" applyFont="1" applyFill="1" applyBorder="1"/>
    <xf numFmtId="0" fontId="23" fillId="7" borderId="35" xfId="4" applyFont="1" applyBorder="1" applyAlignment="1">
      <alignment horizontal="center"/>
    </xf>
    <xf numFmtId="0" fontId="11" fillId="0" borderId="0" xfId="0" applyFont="1"/>
    <xf numFmtId="0" fontId="9" fillId="0" borderId="0" xfId="0" applyFont="1" applyAlignment="1">
      <alignment horizontal="center" vertical="center" wrapText="1"/>
    </xf>
    <xf numFmtId="2" fontId="10" fillId="0" borderId="0" xfId="0" applyNumberFormat="1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49" fontId="10" fillId="3" borderId="0" xfId="0" applyNumberFormat="1" applyFont="1" applyFill="1" applyAlignment="1">
      <alignment horizontal="center" vertical="center" wrapText="1"/>
    </xf>
    <xf numFmtId="2" fontId="16" fillId="0" borderId="0" xfId="0" applyNumberFormat="1" applyFont="1" applyAlignment="1">
      <alignment horizontal="center" vertical="center" wrapText="1"/>
    </xf>
    <xf numFmtId="0" fontId="25" fillId="0" borderId="0" xfId="5" applyFont="1"/>
    <xf numFmtId="14" fontId="25" fillId="0" borderId="0" xfId="0" applyNumberFormat="1" applyFont="1" applyAlignment="1">
      <alignment horizontal="center"/>
    </xf>
    <xf numFmtId="0" fontId="25" fillId="0" borderId="0" xfId="0" applyFont="1" applyAlignment="1">
      <alignment horizontal="center"/>
    </xf>
    <xf numFmtId="49" fontId="9" fillId="0" borderId="0" xfId="0" applyNumberFormat="1" applyFont="1" applyAlignment="1">
      <alignment horizontal="center" vertical="center" wrapText="1"/>
    </xf>
    <xf numFmtId="49" fontId="9" fillId="3" borderId="0" xfId="0" applyNumberFormat="1" applyFont="1" applyFill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49" fontId="26" fillId="0" borderId="0" xfId="0" applyNumberFormat="1" applyFont="1" applyAlignment="1">
      <alignment horizontal="center" vertical="center" wrapText="1"/>
    </xf>
    <xf numFmtId="49" fontId="26" fillId="3" borderId="0" xfId="0" applyNumberFormat="1" applyFont="1" applyFill="1" applyAlignment="1">
      <alignment horizontal="center" vertical="center" wrapText="1"/>
    </xf>
    <xf numFmtId="2" fontId="27" fillId="0" borderId="0" xfId="0" applyNumberFormat="1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49" fontId="29" fillId="3" borderId="0" xfId="0" applyNumberFormat="1" applyFont="1" applyFill="1" applyAlignment="1">
      <alignment horizontal="center" vertical="center" wrapText="1"/>
    </xf>
    <xf numFmtId="0" fontId="32" fillId="0" borderId="0" xfId="0" applyFont="1"/>
    <xf numFmtId="0" fontId="33" fillId="0" borderId="1" xfId="0" applyFont="1" applyBorder="1" applyAlignment="1">
      <alignment horizontal="center" vertical="center" wrapText="1"/>
    </xf>
    <xf numFmtId="49" fontId="34" fillId="0" borderId="1" xfId="0" applyNumberFormat="1" applyFont="1" applyBorder="1" applyAlignment="1">
      <alignment horizontal="center" vertical="center" wrapText="1"/>
    </xf>
    <xf numFmtId="2" fontId="34" fillId="3" borderId="36" xfId="0" applyNumberFormat="1" applyFont="1" applyFill="1" applyBorder="1" applyAlignment="1">
      <alignment horizontal="center" vertical="center" wrapText="1"/>
    </xf>
    <xf numFmtId="2" fontId="34" fillId="0" borderId="1" xfId="0" applyNumberFormat="1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1" fontId="36" fillId="0" borderId="36" xfId="0" applyNumberFormat="1" applyFont="1" applyBorder="1" applyAlignment="1">
      <alignment horizontal="center" vertical="center" wrapText="1"/>
    </xf>
    <xf numFmtId="2" fontId="36" fillId="0" borderId="1" xfId="0" applyNumberFormat="1" applyFont="1" applyBorder="1" applyAlignment="1">
      <alignment horizontal="center" vertical="center" wrapText="1"/>
    </xf>
    <xf numFmtId="2" fontId="27" fillId="0" borderId="1" xfId="0" applyNumberFormat="1" applyFont="1" applyBorder="1" applyAlignment="1">
      <alignment horizontal="center" vertical="center" wrapText="1"/>
    </xf>
    <xf numFmtId="2" fontId="27" fillId="0" borderId="1" xfId="0" applyNumberFormat="1" applyFont="1" applyBorder="1" applyAlignment="1">
      <alignment horizontal="center"/>
    </xf>
    <xf numFmtId="49" fontId="27" fillId="3" borderId="1" xfId="1" applyNumberFormat="1" applyFont="1" applyFill="1" applyBorder="1" applyAlignment="1">
      <alignment horizontal="center"/>
    </xf>
    <xf numFmtId="1" fontId="27" fillId="3" borderId="1" xfId="1" applyNumberFormat="1" applyFont="1" applyFill="1" applyBorder="1" applyAlignment="1">
      <alignment horizontal="center"/>
    </xf>
    <xf numFmtId="4" fontId="36" fillId="3" borderId="1" xfId="0" applyNumberFormat="1" applyFont="1" applyFill="1" applyBorder="1" applyAlignment="1">
      <alignment horizontal="center" vertical="center" wrapText="1"/>
    </xf>
    <xf numFmtId="49" fontId="26" fillId="3" borderId="1" xfId="1" applyNumberFormat="1" applyFont="1" applyFill="1" applyBorder="1" applyAlignment="1">
      <alignment horizontal="center"/>
    </xf>
    <xf numFmtId="2" fontId="27" fillId="3" borderId="1" xfId="1" applyNumberFormat="1" applyFont="1" applyFill="1" applyBorder="1" applyAlignment="1">
      <alignment horizontal="center"/>
    </xf>
    <xf numFmtId="0" fontId="20" fillId="0" borderId="0" xfId="0" applyFont="1"/>
    <xf numFmtId="0" fontId="9" fillId="0" borderId="0" xfId="0" applyFont="1"/>
    <xf numFmtId="49" fontId="9" fillId="0" borderId="0" xfId="0" applyNumberFormat="1" applyFont="1"/>
    <xf numFmtId="2" fontId="9" fillId="0" borderId="0" xfId="0" applyNumberFormat="1" applyFont="1"/>
    <xf numFmtId="0" fontId="12" fillId="0" borderId="0" xfId="0" applyFont="1" applyAlignment="1">
      <alignment vertical="center" wrapText="1"/>
    </xf>
    <xf numFmtId="0" fontId="11" fillId="0" borderId="0" xfId="0" applyFont="1" applyAlignment="1">
      <alignment horizontal="right" vertical="top"/>
    </xf>
    <xf numFmtId="0" fontId="12" fillId="0" borderId="0" xfId="0" applyFont="1" applyAlignment="1">
      <alignment horizontal="center" vertical="top" wrapText="1"/>
    </xf>
    <xf numFmtId="169" fontId="29" fillId="13" borderId="0" xfId="0" applyNumberFormat="1" applyFont="1" applyFill="1" applyAlignment="1">
      <alignment horizontal="center" vertical="center" wrapText="1"/>
    </xf>
    <xf numFmtId="0" fontId="27" fillId="3" borderId="1" xfId="1" applyFont="1" applyFill="1" applyBorder="1" applyAlignment="1">
      <alignment horizontal="center"/>
    </xf>
    <xf numFmtId="0" fontId="0" fillId="0" borderId="0" xfId="0" applyAlignment="1">
      <alignment horizontal="center"/>
    </xf>
    <xf numFmtId="166" fontId="0" fillId="4" borderId="11" xfId="0" applyNumberFormat="1" applyFill="1" applyBorder="1" applyAlignment="1">
      <alignment horizontal="center" vertical="center"/>
    </xf>
    <xf numFmtId="0" fontId="0" fillId="4" borderId="18" xfId="0" applyFill="1" applyBorder="1" applyAlignment="1">
      <alignment horizontal="center"/>
    </xf>
    <xf numFmtId="166" fontId="0" fillId="4" borderId="12" xfId="0" applyNumberFormat="1" applyFill="1" applyBorder="1" applyAlignment="1">
      <alignment horizontal="center" vertical="center"/>
    </xf>
    <xf numFmtId="166" fontId="0" fillId="0" borderId="7" xfId="0" applyNumberFormat="1" applyBorder="1" applyAlignment="1">
      <alignment horizontal="center" vertical="center"/>
    </xf>
    <xf numFmtId="2" fontId="36" fillId="4" borderId="1" xfId="0" applyNumberFormat="1" applyFont="1" applyFill="1" applyBorder="1" applyAlignment="1">
      <alignment horizontal="center" vertical="center" wrapText="1"/>
    </xf>
    <xf numFmtId="0" fontId="0" fillId="14" borderId="18" xfId="0" applyFill="1" applyBorder="1" applyAlignment="1">
      <alignment horizontal="center"/>
    </xf>
    <xf numFmtId="2" fontId="0" fillId="14" borderId="6" xfId="0" applyNumberFormat="1" applyFill="1" applyBorder="1" applyAlignment="1">
      <alignment horizontal="center"/>
    </xf>
    <xf numFmtId="2" fontId="27" fillId="14" borderId="1" xfId="0" applyNumberFormat="1" applyFont="1" applyFill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49" fontId="0" fillId="0" borderId="24" xfId="0" applyNumberFormat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49" fontId="0" fillId="0" borderId="26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4" xfId="0" applyBorder="1" applyAlignment="1">
      <alignment horizontal="center"/>
    </xf>
    <xf numFmtId="49" fontId="0" fillId="0" borderId="28" xfId="0" applyNumberFormat="1" applyBorder="1" applyAlignment="1">
      <alignment horizontal="center" vertical="center"/>
    </xf>
    <xf numFmtId="49" fontId="0" fillId="0" borderId="29" xfId="0" applyNumberFormat="1" applyBorder="1" applyAlignment="1">
      <alignment horizontal="center" vertical="center"/>
    </xf>
    <xf numFmtId="49" fontId="0" fillId="0" borderId="30" xfId="0" applyNumberFormat="1" applyBorder="1" applyAlignment="1">
      <alignment horizontal="center" vertical="center"/>
    </xf>
    <xf numFmtId="49" fontId="0" fillId="3" borderId="22" xfId="0" applyNumberFormat="1" applyFill="1" applyBorder="1" applyAlignment="1">
      <alignment horizontal="center" vertical="center"/>
    </xf>
    <xf numFmtId="49" fontId="0" fillId="3" borderId="24" xfId="0" applyNumberFormat="1" applyFill="1" applyBorder="1" applyAlignment="1">
      <alignment horizontal="center" vertical="center"/>
    </xf>
    <xf numFmtId="14" fontId="0" fillId="0" borderId="28" xfId="0" applyNumberFormat="1" applyBorder="1" applyAlignment="1">
      <alignment horizontal="center" vertical="center"/>
    </xf>
    <xf numFmtId="14" fontId="0" fillId="0" borderId="29" xfId="0" applyNumberFormat="1" applyBorder="1" applyAlignment="1">
      <alignment horizontal="center" vertical="center"/>
    </xf>
    <xf numFmtId="14" fontId="0" fillId="0" borderId="30" xfId="0" applyNumberForma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2" borderId="0" xfId="0" applyFont="1" applyFill="1" applyAlignment="1">
      <alignment horizontal="center"/>
    </xf>
    <xf numFmtId="0" fontId="10" fillId="0" borderId="0" xfId="3" applyFont="1" applyAlignment="1">
      <alignment horizontal="left" wrapText="1"/>
    </xf>
    <xf numFmtId="0" fontId="10" fillId="0" borderId="0" xfId="3" applyFont="1" applyAlignment="1">
      <alignment horizontal="center"/>
    </xf>
    <xf numFmtId="0" fontId="12" fillId="0" borderId="0" xfId="3" applyFont="1" applyAlignment="1">
      <alignment horizontal="center" wrapText="1"/>
    </xf>
    <xf numFmtId="0" fontId="13" fillId="0" borderId="2" xfId="3" applyFont="1" applyBorder="1" applyAlignment="1">
      <alignment horizontal="left" vertical="center" wrapText="1"/>
    </xf>
    <xf numFmtId="0" fontId="13" fillId="0" borderId="4" xfId="3" applyFont="1" applyBorder="1" applyAlignment="1">
      <alignment horizontal="left" vertical="center" wrapText="1"/>
    </xf>
    <xf numFmtId="0" fontId="13" fillId="3" borderId="2" xfId="3" applyFont="1" applyFill="1" applyBorder="1" applyAlignment="1">
      <alignment horizontal="center"/>
    </xf>
    <xf numFmtId="0" fontId="13" fillId="3" borderId="5" xfId="3" applyFont="1" applyFill="1" applyBorder="1" applyAlignment="1">
      <alignment horizontal="center"/>
    </xf>
    <xf numFmtId="168" fontId="20" fillId="0" borderId="2" xfId="0" applyNumberFormat="1" applyFont="1" applyBorder="1" applyAlignment="1">
      <alignment horizontal="left" vertical="center" wrapText="1"/>
    </xf>
    <xf numFmtId="168" fontId="20" fillId="0" borderId="4" xfId="0" applyNumberFormat="1" applyFont="1" applyBorder="1" applyAlignment="1">
      <alignment horizontal="left" vertical="center" wrapText="1"/>
    </xf>
    <xf numFmtId="2" fontId="27" fillId="0" borderId="36" xfId="0" applyNumberFormat="1" applyFont="1" applyBorder="1" applyAlignment="1">
      <alignment horizontal="center"/>
    </xf>
    <xf numFmtId="2" fontId="27" fillId="0" borderId="37" xfId="0" applyNumberFormat="1" applyFont="1" applyBorder="1" applyAlignment="1">
      <alignment horizontal="center"/>
    </xf>
    <xf numFmtId="2" fontId="27" fillId="0" borderId="38" xfId="0" applyNumberFormat="1" applyFont="1" applyBorder="1" applyAlignment="1">
      <alignment horizontal="center"/>
    </xf>
    <xf numFmtId="2" fontId="27" fillId="0" borderId="8" xfId="0" applyNumberFormat="1" applyFont="1" applyBorder="1" applyAlignment="1">
      <alignment horizontal="center"/>
    </xf>
    <xf numFmtId="2" fontId="27" fillId="0" borderId="39" xfId="0" applyNumberFormat="1" applyFont="1" applyBorder="1" applyAlignment="1">
      <alignment horizontal="center"/>
    </xf>
    <xf numFmtId="2" fontId="27" fillId="0" borderId="40" xfId="0" applyNumberFormat="1" applyFont="1" applyBorder="1" applyAlignment="1">
      <alignment horizontal="center"/>
    </xf>
    <xf numFmtId="49" fontId="9" fillId="3" borderId="0" xfId="0" applyNumberFormat="1" applyFont="1" applyFill="1" applyAlignment="1">
      <alignment horizontal="right" vertical="center" wrapText="1"/>
    </xf>
    <xf numFmtId="0" fontId="9" fillId="0" borderId="0" xfId="0" applyFont="1" applyAlignment="1">
      <alignment horizontal="left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2" fontId="26" fillId="0" borderId="2" xfId="0" applyNumberFormat="1" applyFont="1" applyBorder="1" applyAlignment="1">
      <alignment horizontal="center" vertical="center" wrapText="1"/>
    </xf>
    <xf numFmtId="2" fontId="26" fillId="0" borderId="4" xfId="0" applyNumberFormat="1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28" fillId="13" borderId="2" xfId="0" applyFont="1" applyFill="1" applyBorder="1" applyAlignment="1">
      <alignment horizontal="center" vertical="center" wrapText="1"/>
    </xf>
    <xf numFmtId="0" fontId="28" fillId="13" borderId="4" xfId="0" applyFont="1" applyFill="1" applyBorder="1" applyAlignment="1">
      <alignment horizontal="center" vertical="center" wrapText="1"/>
    </xf>
    <xf numFmtId="2" fontId="28" fillId="13" borderId="2" xfId="0" applyNumberFormat="1" applyFont="1" applyFill="1" applyBorder="1" applyAlignment="1">
      <alignment horizontal="center" vertical="center" wrapText="1"/>
    </xf>
    <xf numFmtId="2" fontId="28" fillId="13" borderId="4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9" fontId="30" fillId="3" borderId="0" xfId="0" applyNumberFormat="1" applyFont="1" applyFill="1" applyAlignment="1">
      <alignment horizontal="center" vertical="center" wrapText="1"/>
    </xf>
  </cellXfs>
  <cellStyles count="6">
    <cellStyle name="40% — акцент2" xfId="4" builtinId="35"/>
    <cellStyle name="Normal_RESULTS FORM" xfId="5" xr:uid="{00000000-0005-0000-0000-000001000000}"/>
    <cellStyle name="Обычный" xfId="0" builtinId="0"/>
    <cellStyle name="Обычный 2" xfId="1" xr:uid="{00000000-0005-0000-0000-000003000000}"/>
    <cellStyle name="Обычный 3" xfId="2" xr:uid="{00000000-0005-0000-0000-000004000000}"/>
    <cellStyle name="Обычный 4" xfId="3" xr:uid="{00000000-0005-0000-0000-000005000000}"/>
  </cellStyles>
  <dxfs count="7">
    <dxf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rgb="FF00B0F0"/>
  </sheetPr>
  <dimension ref="A1:F2634"/>
  <sheetViews>
    <sheetView zoomScale="90" zoomScaleNormal="90" workbookViewId="0">
      <selection activeCell="E420" sqref="E420"/>
    </sheetView>
  </sheetViews>
  <sheetFormatPr defaultRowHeight="15" x14ac:dyDescent="0.25"/>
  <cols>
    <col min="1" max="1" width="16.85546875" customWidth="1"/>
    <col min="2" max="2" width="14.7109375" customWidth="1"/>
    <col min="3" max="3" width="10.28515625" customWidth="1"/>
    <col min="4" max="5" width="9.140625" customWidth="1"/>
    <col min="9" max="9" width="11.5703125" bestFit="1" customWidth="1"/>
  </cols>
  <sheetData>
    <row r="1" spans="1:6" ht="15.75" thickBot="1" x14ac:dyDescent="0.3">
      <c r="A1" s="49" t="s">
        <v>42</v>
      </c>
      <c r="B1" s="50" t="s">
        <v>43</v>
      </c>
      <c r="C1" s="51" t="s">
        <v>44</v>
      </c>
      <c r="D1" s="52"/>
      <c r="E1" s="53"/>
      <c r="F1" s="54"/>
    </row>
    <row r="2" spans="1:6" x14ac:dyDescent="0.25">
      <c r="A2" s="55">
        <v>1</v>
      </c>
      <c r="B2" s="56">
        <v>0.18</v>
      </c>
      <c r="C2" s="57"/>
      <c r="D2" s="58">
        <v>75</v>
      </c>
      <c r="E2" s="59">
        <f t="shared" ref="E2:E65" si="0">ROUND((B2*1000/D2),2)</f>
        <v>2.4</v>
      </c>
      <c r="F2" s="170">
        <v>1</v>
      </c>
    </row>
    <row r="3" spans="1:6" x14ac:dyDescent="0.25">
      <c r="A3" s="55">
        <v>2</v>
      </c>
      <c r="B3" s="60">
        <v>0.159</v>
      </c>
      <c r="C3" s="61"/>
      <c r="D3" s="58">
        <v>75</v>
      </c>
      <c r="E3" s="59">
        <f t="shared" si="0"/>
        <v>2.12</v>
      </c>
      <c r="F3" s="171"/>
    </row>
    <row r="4" spans="1:6" x14ac:dyDescent="0.25">
      <c r="A4" s="55">
        <v>3</v>
      </c>
      <c r="B4" s="60">
        <v>0.157</v>
      </c>
      <c r="C4" s="61"/>
      <c r="D4" s="58">
        <v>75</v>
      </c>
      <c r="E4" s="59">
        <f t="shared" si="0"/>
        <v>2.09</v>
      </c>
      <c r="F4" s="171"/>
    </row>
    <row r="5" spans="1:6" x14ac:dyDescent="0.25">
      <c r="A5" s="55">
        <v>4</v>
      </c>
      <c r="B5" s="60">
        <v>0.1244</v>
      </c>
      <c r="C5" s="61"/>
      <c r="D5" s="58">
        <v>75</v>
      </c>
      <c r="E5" s="59">
        <f t="shared" si="0"/>
        <v>1.66</v>
      </c>
      <c r="F5" s="171"/>
    </row>
    <row r="6" spans="1:6" x14ac:dyDescent="0.25">
      <c r="A6" s="55">
        <v>5</v>
      </c>
      <c r="B6" s="60">
        <v>0.35699999999999998</v>
      </c>
      <c r="C6" s="61"/>
      <c r="D6" s="58">
        <v>75</v>
      </c>
      <c r="E6" s="59">
        <f t="shared" si="0"/>
        <v>4.76</v>
      </c>
      <c r="F6" s="171"/>
    </row>
    <row r="7" spans="1:6" x14ac:dyDescent="0.25">
      <c r="A7" s="55">
        <v>6</v>
      </c>
      <c r="B7" s="60">
        <v>0.152</v>
      </c>
      <c r="C7" s="61"/>
      <c r="D7" s="58">
        <v>75</v>
      </c>
      <c r="E7" s="59">
        <f t="shared" si="0"/>
        <v>2.0299999999999998</v>
      </c>
      <c r="F7" s="171"/>
    </row>
    <row r="8" spans="1:6" x14ac:dyDescent="0.25">
      <c r="A8" s="55">
        <v>7</v>
      </c>
      <c r="B8" s="60">
        <v>0.192</v>
      </c>
      <c r="C8" s="61"/>
      <c r="D8" s="58">
        <v>75</v>
      </c>
      <c r="E8" s="59">
        <f t="shared" si="0"/>
        <v>2.56</v>
      </c>
      <c r="F8" s="171"/>
    </row>
    <row r="9" spans="1:6" x14ac:dyDescent="0.25">
      <c r="A9" s="55">
        <v>8</v>
      </c>
      <c r="B9" s="60">
        <v>4.9000000000000002E-2</v>
      </c>
      <c r="C9" s="61"/>
      <c r="D9" s="58">
        <v>75</v>
      </c>
      <c r="E9" s="59">
        <f t="shared" si="0"/>
        <v>0.65</v>
      </c>
      <c r="F9" s="171"/>
    </row>
    <row r="10" spans="1:6" x14ac:dyDescent="0.25">
      <c r="A10" s="55">
        <v>9</v>
      </c>
      <c r="B10" s="60">
        <v>6.2E-2</v>
      </c>
      <c r="C10" s="61"/>
      <c r="D10" s="58">
        <v>75</v>
      </c>
      <c r="E10" s="59">
        <f t="shared" si="0"/>
        <v>0.83</v>
      </c>
      <c r="F10" s="171"/>
    </row>
    <row r="11" spans="1:6" x14ac:dyDescent="0.25">
      <c r="A11" s="55">
        <v>10</v>
      </c>
      <c r="B11" s="60">
        <v>0.106</v>
      </c>
      <c r="C11" s="61"/>
      <c r="D11" s="58">
        <v>75</v>
      </c>
      <c r="E11" s="59">
        <f t="shared" si="0"/>
        <v>1.41</v>
      </c>
      <c r="F11" s="171"/>
    </row>
    <row r="12" spans="1:6" x14ac:dyDescent="0.25">
      <c r="A12" s="55">
        <v>11</v>
      </c>
      <c r="B12" s="60">
        <v>7.1999999999999995E-2</v>
      </c>
      <c r="C12" s="61"/>
      <c r="D12" s="58">
        <v>75</v>
      </c>
      <c r="E12" s="59">
        <f t="shared" si="0"/>
        <v>0.96</v>
      </c>
      <c r="F12" s="171"/>
    </row>
    <row r="13" spans="1:6" ht="15.75" thickBot="1" x14ac:dyDescent="0.3">
      <c r="A13" s="55">
        <v>12</v>
      </c>
      <c r="B13" s="62">
        <v>4.5999999999999999E-2</v>
      </c>
      <c r="C13" s="63"/>
      <c r="D13" s="58">
        <v>75</v>
      </c>
      <c r="E13" s="59">
        <f t="shared" si="0"/>
        <v>0.61</v>
      </c>
      <c r="F13" s="172"/>
    </row>
    <row r="14" spans="1:6" x14ac:dyDescent="0.25">
      <c r="A14" s="55">
        <v>13</v>
      </c>
      <c r="B14" s="56">
        <v>0.03</v>
      </c>
      <c r="C14" s="57"/>
      <c r="D14" s="58">
        <v>75</v>
      </c>
      <c r="E14" s="59">
        <f t="shared" si="0"/>
        <v>0.4</v>
      </c>
      <c r="F14" s="170">
        <v>2</v>
      </c>
    </row>
    <row r="15" spans="1:6" x14ac:dyDescent="0.25">
      <c r="A15" s="64">
        <v>14</v>
      </c>
      <c r="B15" s="65">
        <v>1.823</v>
      </c>
      <c r="C15" s="66"/>
      <c r="D15" s="52">
        <v>75</v>
      </c>
      <c r="E15" s="53">
        <f t="shared" si="0"/>
        <v>24.31</v>
      </c>
      <c r="F15" s="171"/>
    </row>
    <row r="16" spans="1:6" x14ac:dyDescent="0.25">
      <c r="A16" s="55">
        <v>15</v>
      </c>
      <c r="B16" s="60">
        <v>0.47099999999999997</v>
      </c>
      <c r="C16" s="61"/>
      <c r="D16" s="58">
        <v>75</v>
      </c>
      <c r="E16" s="59">
        <f t="shared" si="0"/>
        <v>6.28</v>
      </c>
      <c r="F16" s="171"/>
    </row>
    <row r="17" spans="1:6" x14ac:dyDescent="0.25">
      <c r="A17" s="55">
        <v>16</v>
      </c>
      <c r="B17" s="60">
        <v>0.27800000000000002</v>
      </c>
      <c r="C17" s="61"/>
      <c r="D17" s="58">
        <v>75</v>
      </c>
      <c r="E17" s="59">
        <f t="shared" si="0"/>
        <v>3.71</v>
      </c>
      <c r="F17" s="171"/>
    </row>
    <row r="18" spans="1:6" x14ac:dyDescent="0.25">
      <c r="A18" s="55">
        <v>17</v>
      </c>
      <c r="B18" s="60">
        <v>0.30199999999999999</v>
      </c>
      <c r="C18" s="61"/>
      <c r="D18" s="58">
        <v>75</v>
      </c>
      <c r="E18" s="59">
        <f t="shared" si="0"/>
        <v>4.03</v>
      </c>
      <c r="F18" s="171"/>
    </row>
    <row r="19" spans="1:6" x14ac:dyDescent="0.25">
      <c r="A19" s="55">
        <v>18</v>
      </c>
      <c r="B19" s="60">
        <v>0.35099999999999998</v>
      </c>
      <c r="C19" s="61"/>
      <c r="D19" s="58">
        <v>75</v>
      </c>
      <c r="E19" s="59">
        <f t="shared" si="0"/>
        <v>4.68</v>
      </c>
      <c r="F19" s="171"/>
    </row>
    <row r="20" spans="1:6" x14ac:dyDescent="0.25">
      <c r="A20" s="55">
        <v>19</v>
      </c>
      <c r="B20" s="60">
        <v>0.88800000000000001</v>
      </c>
      <c r="C20" s="61"/>
      <c r="D20" s="58">
        <v>75</v>
      </c>
      <c r="E20" s="59">
        <f t="shared" si="0"/>
        <v>11.84</v>
      </c>
      <c r="F20" s="171"/>
    </row>
    <row r="21" spans="1:6" x14ac:dyDescent="0.25">
      <c r="A21" s="55">
        <v>20</v>
      </c>
      <c r="B21" s="60">
        <v>0.25900000000000001</v>
      </c>
      <c r="C21" s="61"/>
      <c r="D21" s="58">
        <v>75</v>
      </c>
      <c r="E21" s="59">
        <f t="shared" si="0"/>
        <v>3.45</v>
      </c>
      <c r="F21" s="171"/>
    </row>
    <row r="22" spans="1:6" x14ac:dyDescent="0.25">
      <c r="A22" s="55">
        <v>21</v>
      </c>
      <c r="B22" s="60">
        <v>0.56200000000000006</v>
      </c>
      <c r="C22" s="61"/>
      <c r="D22" s="58">
        <v>75</v>
      </c>
      <c r="E22" s="59">
        <f t="shared" si="0"/>
        <v>7.49</v>
      </c>
      <c r="F22" s="171"/>
    </row>
    <row r="23" spans="1:6" x14ac:dyDescent="0.25">
      <c r="A23" s="55">
        <v>22</v>
      </c>
      <c r="B23" s="60">
        <v>0.216</v>
      </c>
      <c r="C23" s="61"/>
      <c r="D23" s="58">
        <v>75</v>
      </c>
      <c r="E23" s="59">
        <f t="shared" si="0"/>
        <v>2.88</v>
      </c>
      <c r="F23" s="171"/>
    </row>
    <row r="24" spans="1:6" x14ac:dyDescent="0.25">
      <c r="A24" s="55">
        <v>23</v>
      </c>
      <c r="B24" s="60">
        <v>0.26200000000000001</v>
      </c>
      <c r="C24" s="61"/>
      <c r="D24" s="58">
        <v>75</v>
      </c>
      <c r="E24" s="59">
        <f t="shared" si="0"/>
        <v>3.49</v>
      </c>
      <c r="F24" s="171"/>
    </row>
    <row r="25" spans="1:6" ht="15.75" thickBot="1" x14ac:dyDescent="0.3">
      <c r="A25" s="55">
        <v>24</v>
      </c>
      <c r="B25" s="62">
        <v>9.4E-2</v>
      </c>
      <c r="C25" s="63"/>
      <c r="D25" s="58">
        <v>75</v>
      </c>
      <c r="E25" s="59">
        <f t="shared" si="0"/>
        <v>1.25</v>
      </c>
      <c r="F25" s="172"/>
    </row>
    <row r="26" spans="1:6" x14ac:dyDescent="0.25">
      <c r="A26" s="55">
        <v>25</v>
      </c>
      <c r="B26" s="56">
        <v>0.184</v>
      </c>
      <c r="C26" s="57"/>
      <c r="D26" s="58">
        <v>75</v>
      </c>
      <c r="E26" s="59">
        <f t="shared" si="0"/>
        <v>2.4500000000000002</v>
      </c>
      <c r="F26" s="170">
        <v>3</v>
      </c>
    </row>
    <row r="27" spans="1:6" x14ac:dyDescent="0.25">
      <c r="A27" s="55">
        <v>26</v>
      </c>
      <c r="B27" s="60">
        <v>0.11799999999999999</v>
      </c>
      <c r="C27" s="61"/>
      <c r="D27" s="58">
        <v>75</v>
      </c>
      <c r="E27" s="59">
        <f t="shared" si="0"/>
        <v>1.57</v>
      </c>
      <c r="F27" s="171"/>
    </row>
    <row r="28" spans="1:6" x14ac:dyDescent="0.25">
      <c r="A28" s="55">
        <v>27</v>
      </c>
      <c r="B28" s="60">
        <v>0.115</v>
      </c>
      <c r="C28" s="61"/>
      <c r="D28" s="58">
        <v>75</v>
      </c>
      <c r="E28" s="59">
        <f t="shared" si="0"/>
        <v>1.53</v>
      </c>
      <c r="F28" s="171"/>
    </row>
    <row r="29" spans="1:6" x14ac:dyDescent="0.25">
      <c r="A29" s="55">
        <v>28</v>
      </c>
      <c r="B29" s="60">
        <v>0.46400000000000002</v>
      </c>
      <c r="C29" s="61"/>
      <c r="D29" s="58">
        <v>75</v>
      </c>
      <c r="E29" s="59">
        <f t="shared" si="0"/>
        <v>6.19</v>
      </c>
      <c r="F29" s="171"/>
    </row>
    <row r="30" spans="1:6" x14ac:dyDescent="0.25">
      <c r="A30" s="55">
        <v>29</v>
      </c>
      <c r="B30" s="60">
        <v>0.65400000000000003</v>
      </c>
      <c r="C30" s="61"/>
      <c r="D30" s="58">
        <v>75</v>
      </c>
      <c r="E30" s="59">
        <f t="shared" si="0"/>
        <v>8.7200000000000006</v>
      </c>
      <c r="F30" s="171"/>
    </row>
    <row r="31" spans="1:6" x14ac:dyDescent="0.25">
      <c r="A31" s="55">
        <v>30</v>
      </c>
      <c r="B31" s="60">
        <v>1.167</v>
      </c>
      <c r="C31" s="61"/>
      <c r="D31" s="58">
        <v>75</v>
      </c>
      <c r="E31" s="59">
        <f t="shared" si="0"/>
        <v>15.56</v>
      </c>
      <c r="F31" s="171"/>
    </row>
    <row r="32" spans="1:6" x14ac:dyDescent="0.25">
      <c r="A32" s="55">
        <v>31</v>
      </c>
      <c r="B32" s="60">
        <v>0.191</v>
      </c>
      <c r="C32" s="61"/>
      <c r="D32" s="58">
        <v>75</v>
      </c>
      <c r="E32" s="59">
        <f t="shared" si="0"/>
        <v>2.5499999999999998</v>
      </c>
      <c r="F32" s="171"/>
    </row>
    <row r="33" spans="1:6" x14ac:dyDescent="0.25">
      <c r="A33" s="55">
        <v>32</v>
      </c>
      <c r="B33" s="60">
        <v>0.11</v>
      </c>
      <c r="C33" s="61"/>
      <c r="D33" s="58">
        <v>75</v>
      </c>
      <c r="E33" s="59">
        <f t="shared" si="0"/>
        <v>1.47</v>
      </c>
      <c r="F33" s="171"/>
    </row>
    <row r="34" spans="1:6" x14ac:dyDescent="0.25">
      <c r="A34" s="55">
        <v>33</v>
      </c>
      <c r="B34" s="60">
        <v>0.06</v>
      </c>
      <c r="C34" s="61"/>
      <c r="D34" s="58">
        <v>75</v>
      </c>
      <c r="E34" s="59">
        <f t="shared" si="0"/>
        <v>0.8</v>
      </c>
      <c r="F34" s="171"/>
    </row>
    <row r="35" spans="1:6" x14ac:dyDescent="0.25">
      <c r="A35" s="55">
        <v>34</v>
      </c>
      <c r="B35" s="60">
        <v>0.22</v>
      </c>
      <c r="C35" s="61"/>
      <c r="D35" s="58">
        <v>75</v>
      </c>
      <c r="E35" s="59">
        <f t="shared" si="0"/>
        <v>2.93</v>
      </c>
      <c r="F35" s="171"/>
    </row>
    <row r="36" spans="1:6" x14ac:dyDescent="0.25">
      <c r="A36" s="55">
        <v>35</v>
      </c>
      <c r="B36" s="60">
        <v>0.105</v>
      </c>
      <c r="C36" s="61"/>
      <c r="D36" s="58">
        <v>75</v>
      </c>
      <c r="E36" s="59">
        <f t="shared" si="0"/>
        <v>1.4</v>
      </c>
      <c r="F36" s="171"/>
    </row>
    <row r="37" spans="1:6" ht="15.75" thickBot="1" x14ac:dyDescent="0.3">
      <c r="A37" s="55">
        <v>36</v>
      </c>
      <c r="B37" s="62">
        <v>0.57999999999999996</v>
      </c>
      <c r="C37" s="63"/>
      <c r="D37" s="58">
        <v>75</v>
      </c>
      <c r="E37" s="59">
        <f t="shared" si="0"/>
        <v>7.73</v>
      </c>
      <c r="F37" s="172"/>
    </row>
    <row r="38" spans="1:6" x14ac:dyDescent="0.25">
      <c r="A38" s="55">
        <v>37</v>
      </c>
      <c r="B38" s="56">
        <v>8.2000000000000003E-2</v>
      </c>
      <c r="C38" s="57"/>
      <c r="D38" s="58">
        <v>75</v>
      </c>
      <c r="E38" s="59">
        <f t="shared" si="0"/>
        <v>1.0900000000000001</v>
      </c>
      <c r="F38" s="170">
        <v>4</v>
      </c>
    </row>
    <row r="39" spans="1:6" x14ac:dyDescent="0.25">
      <c r="A39" s="55">
        <v>38</v>
      </c>
      <c r="B39" s="60">
        <v>1.048</v>
      </c>
      <c r="C39" s="61"/>
      <c r="D39" s="58">
        <v>75</v>
      </c>
      <c r="E39" s="59">
        <f t="shared" si="0"/>
        <v>13.97</v>
      </c>
      <c r="F39" s="171"/>
    </row>
    <row r="40" spans="1:6" x14ac:dyDescent="0.25">
      <c r="A40" s="55">
        <v>39</v>
      </c>
      <c r="B40" s="60">
        <v>2.5999999999999999E-2</v>
      </c>
      <c r="C40" s="61"/>
      <c r="D40" s="58">
        <v>75</v>
      </c>
      <c r="E40" s="59">
        <f t="shared" si="0"/>
        <v>0.35</v>
      </c>
      <c r="F40" s="171"/>
    </row>
    <row r="41" spans="1:6" x14ac:dyDescent="0.25">
      <c r="A41" s="55">
        <v>40</v>
      </c>
      <c r="B41" s="60">
        <v>0.09</v>
      </c>
      <c r="C41" s="61"/>
      <c r="D41" s="58">
        <v>75</v>
      </c>
      <c r="E41" s="59">
        <f t="shared" si="0"/>
        <v>1.2</v>
      </c>
      <c r="F41" s="171"/>
    </row>
    <row r="42" spans="1:6" x14ac:dyDescent="0.25">
      <c r="A42" s="64">
        <v>41</v>
      </c>
      <c r="B42" s="65">
        <v>2.1720000000000002</v>
      </c>
      <c r="C42" s="66"/>
      <c r="D42" s="52">
        <v>75</v>
      </c>
      <c r="E42" s="53">
        <f t="shared" si="0"/>
        <v>28.96</v>
      </c>
      <c r="F42" s="171"/>
    </row>
    <row r="43" spans="1:6" x14ac:dyDescent="0.25">
      <c r="A43" s="67">
        <v>90</v>
      </c>
      <c r="B43" s="60">
        <v>6.0999999999999999E-2</v>
      </c>
      <c r="C43" s="61"/>
      <c r="D43" s="58">
        <v>75</v>
      </c>
      <c r="E43" s="59">
        <f t="shared" si="0"/>
        <v>0.81</v>
      </c>
      <c r="F43" s="171"/>
    </row>
    <row r="44" spans="1:6" x14ac:dyDescent="0.25">
      <c r="A44" s="67">
        <v>91</v>
      </c>
      <c r="B44" s="60">
        <v>5.0999999999999997E-2</v>
      </c>
      <c r="C44" s="61"/>
      <c r="D44" s="58">
        <v>75</v>
      </c>
      <c r="E44" s="59">
        <f t="shared" si="0"/>
        <v>0.68</v>
      </c>
      <c r="F44" s="171"/>
    </row>
    <row r="45" spans="1:6" x14ac:dyDescent="0.25">
      <c r="A45" s="67">
        <v>92</v>
      </c>
      <c r="B45" s="60">
        <v>5.3999999999999999E-2</v>
      </c>
      <c r="C45" s="61"/>
      <c r="D45" s="58">
        <v>75</v>
      </c>
      <c r="E45" s="59">
        <f t="shared" si="0"/>
        <v>0.72</v>
      </c>
      <c r="F45" s="171"/>
    </row>
    <row r="46" spans="1:6" x14ac:dyDescent="0.25">
      <c r="A46" s="67">
        <v>93</v>
      </c>
      <c r="B46" s="60">
        <v>0.112</v>
      </c>
      <c r="C46" s="61"/>
      <c r="D46" s="58">
        <v>75</v>
      </c>
      <c r="E46" s="59">
        <f t="shared" si="0"/>
        <v>1.49</v>
      </c>
      <c r="F46" s="171"/>
    </row>
    <row r="47" spans="1:6" x14ac:dyDescent="0.25">
      <c r="A47" s="67">
        <v>94</v>
      </c>
      <c r="B47" s="60">
        <v>0.32600000000000001</v>
      </c>
      <c r="C47" s="61"/>
      <c r="D47" s="58">
        <v>75</v>
      </c>
      <c r="E47" s="59">
        <f t="shared" si="0"/>
        <v>4.3499999999999996</v>
      </c>
      <c r="F47" s="171"/>
    </row>
    <row r="48" spans="1:6" x14ac:dyDescent="0.25">
      <c r="A48" s="67">
        <v>95</v>
      </c>
      <c r="B48" s="60">
        <v>6.5000000000000002E-2</v>
      </c>
      <c r="C48" s="61"/>
      <c r="D48" s="58">
        <v>75</v>
      </c>
      <c r="E48" s="59">
        <f t="shared" si="0"/>
        <v>0.87</v>
      </c>
      <c r="F48" s="171"/>
    </row>
    <row r="49" spans="1:6" ht="15.75" thickBot="1" x14ac:dyDescent="0.3">
      <c r="A49" s="67">
        <v>96</v>
      </c>
      <c r="B49" s="62">
        <v>0.124</v>
      </c>
      <c r="C49" s="63"/>
      <c r="D49" s="58">
        <v>75</v>
      </c>
      <c r="E49" s="59">
        <f t="shared" si="0"/>
        <v>1.65</v>
      </c>
      <c r="F49" s="172"/>
    </row>
    <row r="50" spans="1:6" x14ac:dyDescent="0.25">
      <c r="A50" s="55">
        <v>42</v>
      </c>
      <c r="B50" s="56">
        <v>0.28799999999999998</v>
      </c>
      <c r="C50" s="57"/>
      <c r="D50" s="58">
        <v>75</v>
      </c>
      <c r="E50" s="59">
        <f t="shared" si="0"/>
        <v>3.84</v>
      </c>
      <c r="F50" s="170">
        <v>5</v>
      </c>
    </row>
    <row r="51" spans="1:6" x14ac:dyDescent="0.25">
      <c r="A51" s="64">
        <v>43</v>
      </c>
      <c r="B51" s="65">
        <v>2.238</v>
      </c>
      <c r="C51" s="66"/>
      <c r="D51" s="52">
        <v>75</v>
      </c>
      <c r="E51" s="53">
        <f t="shared" si="0"/>
        <v>29.84</v>
      </c>
      <c r="F51" s="171"/>
    </row>
    <row r="52" spans="1:6" x14ac:dyDescent="0.25">
      <c r="A52" s="55">
        <v>44</v>
      </c>
      <c r="B52" s="60">
        <v>0.20300000000000001</v>
      </c>
      <c r="C52" s="61"/>
      <c r="D52" s="58">
        <v>75</v>
      </c>
      <c r="E52" s="59">
        <f t="shared" si="0"/>
        <v>2.71</v>
      </c>
      <c r="F52" s="171"/>
    </row>
    <row r="53" spans="1:6" x14ac:dyDescent="0.25">
      <c r="A53" s="55">
        <v>45</v>
      </c>
      <c r="B53" s="60">
        <v>0.106</v>
      </c>
      <c r="C53" s="61"/>
      <c r="D53" s="58">
        <v>75</v>
      </c>
      <c r="E53" s="59">
        <f t="shared" si="0"/>
        <v>1.41</v>
      </c>
      <c r="F53" s="171"/>
    </row>
    <row r="54" spans="1:6" x14ac:dyDescent="0.25">
      <c r="A54" s="55">
        <v>46</v>
      </c>
      <c r="B54" s="60">
        <v>0.51100000000000001</v>
      </c>
      <c r="C54" s="61"/>
      <c r="D54" s="58">
        <v>75</v>
      </c>
      <c r="E54" s="59">
        <f t="shared" si="0"/>
        <v>6.81</v>
      </c>
      <c r="F54" s="171"/>
    </row>
    <row r="55" spans="1:6" x14ac:dyDescent="0.25">
      <c r="A55" s="55">
        <v>47</v>
      </c>
      <c r="B55" s="60">
        <v>0.113</v>
      </c>
      <c r="C55" s="61"/>
      <c r="D55" s="58">
        <v>75</v>
      </c>
      <c r="E55" s="59">
        <f t="shared" si="0"/>
        <v>1.51</v>
      </c>
      <c r="F55" s="171"/>
    </row>
    <row r="56" spans="1:6" x14ac:dyDescent="0.25">
      <c r="A56" s="55">
        <v>48</v>
      </c>
      <c r="B56" s="60">
        <v>0.124</v>
      </c>
      <c r="C56" s="61"/>
      <c r="D56" s="58">
        <v>75</v>
      </c>
      <c r="E56" s="59">
        <f t="shared" si="0"/>
        <v>1.65</v>
      </c>
      <c r="F56" s="171"/>
    </row>
    <row r="57" spans="1:6" x14ac:dyDescent="0.25">
      <c r="A57" s="55">
        <v>49</v>
      </c>
      <c r="B57" s="60">
        <v>0.22600000000000001</v>
      </c>
      <c r="C57" s="61"/>
      <c r="D57" s="58">
        <v>75</v>
      </c>
      <c r="E57" s="59">
        <f t="shared" si="0"/>
        <v>3.01</v>
      </c>
      <c r="F57" s="171"/>
    </row>
    <row r="58" spans="1:6" x14ac:dyDescent="0.25">
      <c r="A58" s="55">
        <v>50</v>
      </c>
      <c r="B58" s="60">
        <v>0.63900000000000001</v>
      </c>
      <c r="C58" s="61"/>
      <c r="D58" s="58">
        <v>75</v>
      </c>
      <c r="E58" s="59">
        <f t="shared" si="0"/>
        <v>8.52</v>
      </c>
      <c r="F58" s="171"/>
    </row>
    <row r="59" spans="1:6" x14ac:dyDescent="0.25">
      <c r="A59" s="55">
        <v>51</v>
      </c>
      <c r="B59" s="60">
        <v>0.14399999999999999</v>
      </c>
      <c r="C59" s="61"/>
      <c r="D59" s="58">
        <v>75</v>
      </c>
      <c r="E59" s="59">
        <f t="shared" si="0"/>
        <v>1.92</v>
      </c>
      <c r="F59" s="171"/>
    </row>
    <row r="60" spans="1:6" x14ac:dyDescent="0.25">
      <c r="A60" s="55">
        <v>52</v>
      </c>
      <c r="B60" s="60">
        <v>0.97</v>
      </c>
      <c r="C60" s="61"/>
      <c r="D60" s="58">
        <v>75</v>
      </c>
      <c r="E60" s="59">
        <f t="shared" si="0"/>
        <v>12.93</v>
      </c>
      <c r="F60" s="171"/>
    </row>
    <row r="61" spans="1:6" ht="15.75" thickBot="1" x14ac:dyDescent="0.3">
      <c r="A61" s="55">
        <v>53</v>
      </c>
      <c r="B61" s="62">
        <v>1.0640000000000001</v>
      </c>
      <c r="C61" s="63"/>
      <c r="D61" s="58">
        <v>75</v>
      </c>
      <c r="E61" s="59">
        <f t="shared" si="0"/>
        <v>14.19</v>
      </c>
      <c r="F61" s="172"/>
    </row>
    <row r="62" spans="1:6" x14ac:dyDescent="0.25">
      <c r="A62" s="55">
        <v>54</v>
      </c>
      <c r="B62" s="56">
        <v>6.6000000000000003E-2</v>
      </c>
      <c r="C62" s="57"/>
      <c r="D62" s="58">
        <v>75</v>
      </c>
      <c r="E62" s="59">
        <f t="shared" si="0"/>
        <v>0.88</v>
      </c>
      <c r="F62" s="170">
        <v>6</v>
      </c>
    </row>
    <row r="63" spans="1:6" x14ac:dyDescent="0.25">
      <c r="A63" s="55">
        <v>55</v>
      </c>
      <c r="B63" s="60">
        <v>0.192</v>
      </c>
      <c r="C63" s="61"/>
      <c r="D63" s="58">
        <v>75</v>
      </c>
      <c r="E63" s="59">
        <f t="shared" si="0"/>
        <v>2.56</v>
      </c>
      <c r="F63" s="171"/>
    </row>
    <row r="64" spans="1:6" x14ac:dyDescent="0.25">
      <c r="A64" s="55">
        <v>56</v>
      </c>
      <c r="B64" s="60">
        <v>8.2000000000000003E-2</v>
      </c>
      <c r="C64" s="61"/>
      <c r="D64" s="58">
        <v>75</v>
      </c>
      <c r="E64" s="59">
        <f t="shared" si="0"/>
        <v>1.0900000000000001</v>
      </c>
      <c r="F64" s="171"/>
    </row>
    <row r="65" spans="1:6" x14ac:dyDescent="0.25">
      <c r="A65" s="55">
        <v>57</v>
      </c>
      <c r="B65" s="60">
        <v>0.61099999999999999</v>
      </c>
      <c r="C65" s="61"/>
      <c r="D65" s="58">
        <v>75</v>
      </c>
      <c r="E65" s="59">
        <f t="shared" si="0"/>
        <v>8.15</v>
      </c>
      <c r="F65" s="171"/>
    </row>
    <row r="66" spans="1:6" x14ac:dyDescent="0.25">
      <c r="A66" s="55">
        <v>58</v>
      </c>
      <c r="B66" s="60">
        <v>7.5999999999999998E-2</v>
      </c>
      <c r="C66" s="61"/>
      <c r="D66" s="58">
        <v>75</v>
      </c>
      <c r="E66" s="59">
        <f t="shared" ref="E66:E129" si="1">ROUND((B66*1000/D66),2)</f>
        <v>1.01</v>
      </c>
      <c r="F66" s="171"/>
    </row>
    <row r="67" spans="1:6" x14ac:dyDescent="0.25">
      <c r="A67" s="55">
        <v>59</v>
      </c>
      <c r="B67" s="60">
        <v>0.45400000000000001</v>
      </c>
      <c r="C67" s="61"/>
      <c r="D67" s="58">
        <v>75</v>
      </c>
      <c r="E67" s="59">
        <f t="shared" si="1"/>
        <v>6.05</v>
      </c>
      <c r="F67" s="171"/>
    </row>
    <row r="68" spans="1:6" x14ac:dyDescent="0.25">
      <c r="A68" s="55">
        <v>60</v>
      </c>
      <c r="B68" s="60">
        <v>0.109</v>
      </c>
      <c r="C68" s="61"/>
      <c r="D68" s="58">
        <v>75</v>
      </c>
      <c r="E68" s="59">
        <f t="shared" si="1"/>
        <v>1.45</v>
      </c>
      <c r="F68" s="171"/>
    </row>
    <row r="69" spans="1:6" x14ac:dyDescent="0.25">
      <c r="A69" s="55">
        <v>61</v>
      </c>
      <c r="B69" s="60">
        <v>4.3999999999999997E-2</v>
      </c>
      <c r="C69" s="61"/>
      <c r="D69" s="58">
        <v>75</v>
      </c>
      <c r="E69" s="59">
        <f t="shared" si="1"/>
        <v>0.59</v>
      </c>
      <c r="F69" s="171"/>
    </row>
    <row r="70" spans="1:6" x14ac:dyDescent="0.25">
      <c r="A70" s="55">
        <v>62</v>
      </c>
      <c r="B70" s="60">
        <v>0.65300000000000002</v>
      </c>
      <c r="C70" s="61"/>
      <c r="D70" s="58">
        <v>75</v>
      </c>
      <c r="E70" s="59">
        <f t="shared" si="1"/>
        <v>8.7100000000000009</v>
      </c>
      <c r="F70" s="171"/>
    </row>
    <row r="71" spans="1:6" x14ac:dyDescent="0.25">
      <c r="A71" s="55">
        <v>63</v>
      </c>
      <c r="B71" s="60">
        <v>8.8999999999999996E-2</v>
      </c>
      <c r="C71" s="61"/>
      <c r="D71" s="58">
        <v>75</v>
      </c>
      <c r="E71" s="59">
        <f t="shared" si="1"/>
        <v>1.19</v>
      </c>
      <c r="F71" s="171"/>
    </row>
    <row r="72" spans="1:6" x14ac:dyDescent="0.25">
      <c r="A72" s="55">
        <v>64</v>
      </c>
      <c r="B72" s="60">
        <v>5.0999999999999997E-2</v>
      </c>
      <c r="C72" s="61"/>
      <c r="D72" s="58">
        <v>75</v>
      </c>
      <c r="E72" s="59">
        <f t="shared" si="1"/>
        <v>0.68</v>
      </c>
      <c r="F72" s="171"/>
    </row>
    <row r="73" spans="1:6" ht="15.75" thickBot="1" x14ac:dyDescent="0.3">
      <c r="A73" s="55">
        <v>65</v>
      </c>
      <c r="B73" s="62">
        <v>2.7E-2</v>
      </c>
      <c r="C73" s="63"/>
      <c r="D73" s="58">
        <v>75</v>
      </c>
      <c r="E73" s="59">
        <f t="shared" si="1"/>
        <v>0.36</v>
      </c>
      <c r="F73" s="172"/>
    </row>
    <row r="74" spans="1:6" x14ac:dyDescent="0.25">
      <c r="A74" s="55">
        <v>66</v>
      </c>
      <c r="B74" s="56">
        <v>0.221</v>
      </c>
      <c r="C74" s="57"/>
      <c r="D74" s="58">
        <v>75</v>
      </c>
      <c r="E74" s="59">
        <f t="shared" si="1"/>
        <v>2.95</v>
      </c>
      <c r="F74" s="170">
        <v>7</v>
      </c>
    </row>
    <row r="75" spans="1:6" x14ac:dyDescent="0.25">
      <c r="A75" s="55">
        <v>67</v>
      </c>
      <c r="B75" s="60">
        <v>0.56499999999999995</v>
      </c>
      <c r="C75" s="61"/>
      <c r="D75" s="58">
        <v>75</v>
      </c>
      <c r="E75" s="59">
        <f t="shared" si="1"/>
        <v>7.53</v>
      </c>
      <c r="F75" s="171"/>
    </row>
    <row r="76" spans="1:6" x14ac:dyDescent="0.25">
      <c r="A76" s="55">
        <v>68</v>
      </c>
      <c r="B76" s="60">
        <v>0.27</v>
      </c>
      <c r="C76" s="61"/>
      <c r="D76" s="58">
        <v>75</v>
      </c>
      <c r="E76" s="59">
        <f t="shared" si="1"/>
        <v>3.6</v>
      </c>
      <c r="F76" s="171"/>
    </row>
    <row r="77" spans="1:6" x14ac:dyDescent="0.25">
      <c r="A77" s="55">
        <v>69</v>
      </c>
      <c r="B77" s="60">
        <v>9.0999999999999998E-2</v>
      </c>
      <c r="C77" s="61"/>
      <c r="D77" s="58">
        <v>75</v>
      </c>
      <c r="E77" s="59">
        <f t="shared" si="1"/>
        <v>1.21</v>
      </c>
      <c r="F77" s="171"/>
    </row>
    <row r="78" spans="1:6" x14ac:dyDescent="0.25">
      <c r="A78" s="55">
        <v>70</v>
      </c>
      <c r="B78" s="60">
        <v>0.27200000000000002</v>
      </c>
      <c r="C78" s="61"/>
      <c r="D78" s="58">
        <v>75</v>
      </c>
      <c r="E78" s="59">
        <f t="shared" si="1"/>
        <v>3.63</v>
      </c>
      <c r="F78" s="171"/>
    </row>
    <row r="79" spans="1:6" x14ac:dyDescent="0.25">
      <c r="A79" s="55">
        <v>71</v>
      </c>
      <c r="B79" s="60">
        <v>7.0999999999999994E-2</v>
      </c>
      <c r="C79" s="61"/>
      <c r="D79" s="58">
        <v>75</v>
      </c>
      <c r="E79" s="59">
        <f t="shared" si="1"/>
        <v>0.95</v>
      </c>
      <c r="F79" s="171"/>
    </row>
    <row r="80" spans="1:6" x14ac:dyDescent="0.25">
      <c r="A80" s="55">
        <v>72</v>
      </c>
      <c r="B80" s="60">
        <v>0.09</v>
      </c>
      <c r="C80" s="61"/>
      <c r="D80" s="58">
        <v>75</v>
      </c>
      <c r="E80" s="59">
        <f t="shared" si="1"/>
        <v>1.2</v>
      </c>
      <c r="F80" s="171"/>
    </row>
    <row r="81" spans="1:6" x14ac:dyDescent="0.25">
      <c r="A81" s="55">
        <v>73</v>
      </c>
      <c r="B81" s="60">
        <v>0.53100000000000003</v>
      </c>
      <c r="C81" s="61"/>
      <c r="D81" s="58">
        <v>75</v>
      </c>
      <c r="E81" s="59">
        <f t="shared" si="1"/>
        <v>7.08</v>
      </c>
      <c r="F81" s="171"/>
    </row>
    <row r="82" spans="1:6" x14ac:dyDescent="0.25">
      <c r="A82" s="55">
        <v>74</v>
      </c>
      <c r="B82" s="60">
        <v>0.17299999999999999</v>
      </c>
      <c r="C82" s="61"/>
      <c r="D82" s="58">
        <v>75</v>
      </c>
      <c r="E82" s="59">
        <f t="shared" si="1"/>
        <v>2.31</v>
      </c>
      <c r="F82" s="171"/>
    </row>
    <row r="83" spans="1:6" x14ac:dyDescent="0.25">
      <c r="A83" s="55">
        <v>75</v>
      </c>
      <c r="B83" s="60">
        <v>8.4000000000000005E-2</v>
      </c>
      <c r="C83" s="61"/>
      <c r="D83" s="58">
        <v>75</v>
      </c>
      <c r="E83" s="59">
        <f t="shared" si="1"/>
        <v>1.1200000000000001</v>
      </c>
      <c r="F83" s="171"/>
    </row>
    <row r="84" spans="1:6" x14ac:dyDescent="0.25">
      <c r="A84" s="55">
        <v>76</v>
      </c>
      <c r="B84" s="60">
        <v>0.13400000000000001</v>
      </c>
      <c r="C84" s="61"/>
      <c r="D84" s="58">
        <v>75</v>
      </c>
      <c r="E84" s="59">
        <f t="shared" si="1"/>
        <v>1.79</v>
      </c>
      <c r="F84" s="171"/>
    </row>
    <row r="85" spans="1:6" ht="15.75" thickBot="1" x14ac:dyDescent="0.3">
      <c r="A85" s="55">
        <v>77</v>
      </c>
      <c r="B85" s="62">
        <v>0.28199999999999997</v>
      </c>
      <c r="C85" s="63"/>
      <c r="D85" s="58">
        <v>75</v>
      </c>
      <c r="E85" s="59">
        <f t="shared" si="1"/>
        <v>3.76</v>
      </c>
      <c r="F85" s="172"/>
    </row>
    <row r="86" spans="1:6" x14ac:dyDescent="0.25">
      <c r="A86" s="55">
        <v>78</v>
      </c>
      <c r="B86" s="56">
        <v>0.21</v>
      </c>
      <c r="C86" s="57"/>
      <c r="D86" s="58">
        <v>75</v>
      </c>
      <c r="E86" s="59">
        <f t="shared" si="1"/>
        <v>2.8</v>
      </c>
      <c r="F86" s="170">
        <v>8</v>
      </c>
    </row>
    <row r="87" spans="1:6" x14ac:dyDescent="0.25">
      <c r="A87" s="55">
        <v>79</v>
      </c>
      <c r="B87" s="60">
        <v>7.0999999999999994E-2</v>
      </c>
      <c r="C87" s="61"/>
      <c r="D87" s="58">
        <v>75</v>
      </c>
      <c r="E87" s="59">
        <f t="shared" si="1"/>
        <v>0.95</v>
      </c>
      <c r="F87" s="171"/>
    </row>
    <row r="88" spans="1:6" x14ac:dyDescent="0.25">
      <c r="A88" s="55">
        <v>80</v>
      </c>
      <c r="B88" s="60">
        <v>0.216</v>
      </c>
      <c r="C88" s="61"/>
      <c r="D88" s="58">
        <v>75</v>
      </c>
      <c r="E88" s="59">
        <f t="shared" si="1"/>
        <v>2.88</v>
      </c>
      <c r="F88" s="171"/>
    </row>
    <row r="89" spans="1:6" x14ac:dyDescent="0.25">
      <c r="A89" s="55">
        <v>81</v>
      </c>
      <c r="B89" s="60">
        <v>0.254</v>
      </c>
      <c r="C89" s="61"/>
      <c r="D89" s="58">
        <v>75</v>
      </c>
      <c r="E89" s="59">
        <f t="shared" si="1"/>
        <v>3.39</v>
      </c>
      <c r="F89" s="171"/>
    </row>
    <row r="90" spans="1:6" x14ac:dyDescent="0.25">
      <c r="A90" s="55">
        <v>82</v>
      </c>
      <c r="B90" s="60">
        <v>0.21199999999999999</v>
      </c>
      <c r="C90" s="61"/>
      <c r="D90" s="58">
        <v>75</v>
      </c>
      <c r="E90" s="59">
        <f t="shared" si="1"/>
        <v>2.83</v>
      </c>
      <c r="F90" s="171"/>
    </row>
    <row r="91" spans="1:6" x14ac:dyDescent="0.25">
      <c r="A91" s="55">
        <v>83</v>
      </c>
      <c r="B91" s="60">
        <v>0.153</v>
      </c>
      <c r="C91" s="61"/>
      <c r="D91" s="58">
        <v>75</v>
      </c>
      <c r="E91" s="59">
        <f t="shared" si="1"/>
        <v>2.04</v>
      </c>
      <c r="F91" s="171"/>
    </row>
    <row r="92" spans="1:6" x14ac:dyDescent="0.25">
      <c r="A92" s="55">
        <v>84</v>
      </c>
      <c r="B92" s="60">
        <v>8.1000000000000003E-2</v>
      </c>
      <c r="C92" s="61"/>
      <c r="D92" s="58">
        <v>75</v>
      </c>
      <c r="E92" s="59">
        <f t="shared" si="1"/>
        <v>1.08</v>
      </c>
      <c r="F92" s="171"/>
    </row>
    <row r="93" spans="1:6" x14ac:dyDescent="0.25">
      <c r="A93" s="55">
        <v>85</v>
      </c>
      <c r="B93" s="60">
        <v>7.8E-2</v>
      </c>
      <c r="C93" s="61"/>
      <c r="D93" s="58">
        <v>75</v>
      </c>
      <c r="E93" s="59">
        <f t="shared" si="1"/>
        <v>1.04</v>
      </c>
      <c r="F93" s="171"/>
    </row>
    <row r="94" spans="1:6" x14ac:dyDescent="0.25">
      <c r="A94" s="55">
        <v>86</v>
      </c>
      <c r="B94" s="60">
        <v>0.20100000000000001</v>
      </c>
      <c r="C94" s="61"/>
      <c r="D94" s="58">
        <v>75</v>
      </c>
      <c r="E94" s="59">
        <f t="shared" si="1"/>
        <v>2.68</v>
      </c>
      <c r="F94" s="171"/>
    </row>
    <row r="95" spans="1:6" x14ac:dyDescent="0.25">
      <c r="A95" s="55">
        <v>87</v>
      </c>
      <c r="B95" s="60">
        <v>1.0109999999999999</v>
      </c>
      <c r="C95" s="61"/>
      <c r="D95" s="58">
        <v>75</v>
      </c>
      <c r="E95" s="59">
        <f t="shared" si="1"/>
        <v>13.48</v>
      </c>
      <c r="F95" s="171"/>
    </row>
    <row r="96" spans="1:6" x14ac:dyDescent="0.25">
      <c r="A96" s="55">
        <v>88</v>
      </c>
      <c r="B96" s="60">
        <v>0.14799999999999999</v>
      </c>
      <c r="C96" s="61"/>
      <c r="D96" s="58">
        <v>75</v>
      </c>
      <c r="E96" s="59">
        <f t="shared" si="1"/>
        <v>1.97</v>
      </c>
      <c r="F96" s="171"/>
    </row>
    <row r="97" spans="1:6" ht="15.75" thickBot="1" x14ac:dyDescent="0.3">
      <c r="A97" s="55">
        <v>89</v>
      </c>
      <c r="B97" s="62">
        <v>0.14099999999999999</v>
      </c>
      <c r="C97" s="63"/>
      <c r="D97" s="58">
        <v>75</v>
      </c>
      <c r="E97" s="59">
        <f t="shared" si="1"/>
        <v>1.88</v>
      </c>
      <c r="F97" s="172"/>
    </row>
    <row r="98" spans="1:6" x14ac:dyDescent="0.25">
      <c r="A98" s="55">
        <v>97</v>
      </c>
      <c r="B98" s="56">
        <v>0.65100000000000002</v>
      </c>
      <c r="C98" s="57"/>
      <c r="D98" s="58">
        <v>75</v>
      </c>
      <c r="E98" s="59">
        <f t="shared" si="1"/>
        <v>8.68</v>
      </c>
      <c r="F98" s="170">
        <v>9</v>
      </c>
    </row>
    <row r="99" spans="1:6" x14ac:dyDescent="0.25">
      <c r="A99" s="55">
        <v>98</v>
      </c>
      <c r="B99" s="60">
        <v>0.112</v>
      </c>
      <c r="C99" s="61"/>
      <c r="D99" s="58">
        <v>75</v>
      </c>
      <c r="E99" s="59">
        <f t="shared" si="1"/>
        <v>1.49</v>
      </c>
      <c r="F99" s="171"/>
    </row>
    <row r="100" spans="1:6" x14ac:dyDescent="0.25">
      <c r="A100" s="55">
        <v>99</v>
      </c>
      <c r="B100" s="60">
        <v>0.159</v>
      </c>
      <c r="C100" s="61"/>
      <c r="D100" s="58">
        <v>75</v>
      </c>
      <c r="E100" s="59">
        <f t="shared" si="1"/>
        <v>2.12</v>
      </c>
      <c r="F100" s="171"/>
    </row>
    <row r="101" spans="1:6" x14ac:dyDescent="0.25">
      <c r="A101" s="55">
        <v>100</v>
      </c>
      <c r="B101" s="60">
        <v>0.215</v>
      </c>
      <c r="C101" s="61"/>
      <c r="D101" s="58">
        <v>75</v>
      </c>
      <c r="E101" s="59">
        <f t="shared" si="1"/>
        <v>2.87</v>
      </c>
      <c r="F101" s="171"/>
    </row>
    <row r="102" spans="1:6" x14ac:dyDescent="0.25">
      <c r="A102" s="55">
        <v>101</v>
      </c>
      <c r="B102" s="60">
        <v>0.49</v>
      </c>
      <c r="C102" s="61"/>
      <c r="D102" s="58">
        <v>75</v>
      </c>
      <c r="E102" s="59">
        <f t="shared" si="1"/>
        <v>6.53</v>
      </c>
      <c r="F102" s="171"/>
    </row>
    <row r="103" spans="1:6" x14ac:dyDescent="0.25">
      <c r="A103" s="55">
        <v>102</v>
      </c>
      <c r="B103" s="60">
        <v>0.154</v>
      </c>
      <c r="C103" s="61"/>
      <c r="D103" s="58">
        <v>75</v>
      </c>
      <c r="E103" s="59">
        <f t="shared" si="1"/>
        <v>2.0499999999999998</v>
      </c>
      <c r="F103" s="171"/>
    </row>
    <row r="104" spans="1:6" x14ac:dyDescent="0.25">
      <c r="A104" s="55">
        <v>103</v>
      </c>
      <c r="B104" s="60">
        <v>3.9E-2</v>
      </c>
      <c r="C104" s="61"/>
      <c r="D104" s="58">
        <v>75</v>
      </c>
      <c r="E104" s="59">
        <f t="shared" si="1"/>
        <v>0.52</v>
      </c>
      <c r="F104" s="171"/>
    </row>
    <row r="105" spans="1:6" x14ac:dyDescent="0.25">
      <c r="A105" s="55">
        <v>104</v>
      </c>
      <c r="B105" s="60">
        <v>9.9000000000000005E-2</v>
      </c>
      <c r="C105" s="61"/>
      <c r="D105" s="58">
        <v>75</v>
      </c>
      <c r="E105" s="59">
        <f t="shared" si="1"/>
        <v>1.32</v>
      </c>
      <c r="F105" s="171"/>
    </row>
    <row r="106" spans="1:6" x14ac:dyDescent="0.25">
      <c r="A106" s="55">
        <v>105</v>
      </c>
      <c r="B106" s="60">
        <v>0.11</v>
      </c>
      <c r="C106" s="61"/>
      <c r="D106" s="58">
        <v>75</v>
      </c>
      <c r="E106" s="59">
        <f t="shared" si="1"/>
        <v>1.47</v>
      </c>
      <c r="F106" s="171"/>
    </row>
    <row r="107" spans="1:6" x14ac:dyDescent="0.25">
      <c r="A107" s="55">
        <v>106</v>
      </c>
      <c r="B107" s="60">
        <v>0.2</v>
      </c>
      <c r="C107" s="61"/>
      <c r="D107" s="58">
        <v>75</v>
      </c>
      <c r="E107" s="59">
        <f t="shared" si="1"/>
        <v>2.67</v>
      </c>
      <c r="F107" s="171"/>
    </row>
    <row r="108" spans="1:6" x14ac:dyDescent="0.25">
      <c r="A108" s="55">
        <v>107</v>
      </c>
      <c r="B108" s="60">
        <v>0.191</v>
      </c>
      <c r="C108" s="61"/>
      <c r="D108" s="58">
        <v>75</v>
      </c>
      <c r="E108" s="59">
        <f t="shared" si="1"/>
        <v>2.5499999999999998</v>
      </c>
      <c r="F108" s="171"/>
    </row>
    <row r="109" spans="1:6" ht="15.75" thickBot="1" x14ac:dyDescent="0.3">
      <c r="A109" s="55">
        <v>108</v>
      </c>
      <c r="B109" s="62">
        <v>0.124</v>
      </c>
      <c r="C109" s="63"/>
      <c r="D109" s="58">
        <v>75</v>
      </c>
      <c r="E109" s="59">
        <f t="shared" si="1"/>
        <v>1.65</v>
      </c>
      <c r="F109" s="172"/>
    </row>
    <row r="110" spans="1:6" x14ac:dyDescent="0.25">
      <c r="A110" s="55">
        <v>109</v>
      </c>
      <c r="B110" s="56">
        <v>0.38500000000000001</v>
      </c>
      <c r="C110" s="57"/>
      <c r="D110" s="58">
        <v>75</v>
      </c>
      <c r="E110" s="59">
        <f t="shared" si="1"/>
        <v>5.13</v>
      </c>
      <c r="F110" s="170">
        <v>10</v>
      </c>
    </row>
    <row r="111" spans="1:6" x14ac:dyDescent="0.25">
      <c r="A111" s="55">
        <v>110</v>
      </c>
      <c r="B111" s="60">
        <v>0.123</v>
      </c>
      <c r="C111" s="61"/>
      <c r="D111" s="58">
        <v>75</v>
      </c>
      <c r="E111" s="59">
        <f t="shared" si="1"/>
        <v>1.64</v>
      </c>
      <c r="F111" s="171"/>
    </row>
    <row r="112" spans="1:6" x14ac:dyDescent="0.25">
      <c r="A112" s="55">
        <v>111</v>
      </c>
      <c r="B112" s="60">
        <v>0.20399999999999999</v>
      </c>
      <c r="C112" s="61"/>
      <c r="D112" s="58">
        <v>75</v>
      </c>
      <c r="E112" s="59">
        <f t="shared" si="1"/>
        <v>2.72</v>
      </c>
      <c r="F112" s="171"/>
    </row>
    <row r="113" spans="1:6" x14ac:dyDescent="0.25">
      <c r="A113" s="55">
        <v>112</v>
      </c>
      <c r="B113" s="60">
        <v>0.66800000000000004</v>
      </c>
      <c r="C113" s="61"/>
      <c r="D113" s="58">
        <v>75</v>
      </c>
      <c r="E113" s="59">
        <f t="shared" si="1"/>
        <v>8.91</v>
      </c>
      <c r="F113" s="171"/>
    </row>
    <row r="114" spans="1:6" x14ac:dyDescent="0.25">
      <c r="A114" s="55">
        <v>113</v>
      </c>
      <c r="B114" s="60">
        <v>0.13600000000000001</v>
      </c>
      <c r="C114" s="61"/>
      <c r="D114" s="58">
        <v>75</v>
      </c>
      <c r="E114" s="59">
        <f t="shared" si="1"/>
        <v>1.81</v>
      </c>
      <c r="F114" s="171"/>
    </row>
    <row r="115" spans="1:6" x14ac:dyDescent="0.25">
      <c r="A115" s="55">
        <v>114</v>
      </c>
      <c r="B115" s="60">
        <v>0.115</v>
      </c>
      <c r="C115" s="61"/>
      <c r="D115" s="58">
        <v>75</v>
      </c>
      <c r="E115" s="59">
        <f t="shared" si="1"/>
        <v>1.53</v>
      </c>
      <c r="F115" s="171"/>
    </row>
    <row r="116" spans="1:6" x14ac:dyDescent="0.25">
      <c r="A116" s="55">
        <v>115</v>
      </c>
      <c r="B116" s="60">
        <v>0.314</v>
      </c>
      <c r="C116" s="61"/>
      <c r="D116" s="58">
        <v>75</v>
      </c>
      <c r="E116" s="59">
        <f t="shared" si="1"/>
        <v>4.1900000000000004</v>
      </c>
      <c r="F116" s="171"/>
    </row>
    <row r="117" spans="1:6" x14ac:dyDescent="0.25">
      <c r="A117" s="55">
        <v>116</v>
      </c>
      <c r="B117" s="60">
        <v>8.6999999999999994E-2</v>
      </c>
      <c r="C117" s="61"/>
      <c r="D117" s="58">
        <v>75</v>
      </c>
      <c r="E117" s="59">
        <f t="shared" si="1"/>
        <v>1.1599999999999999</v>
      </c>
      <c r="F117" s="171"/>
    </row>
    <row r="118" spans="1:6" x14ac:dyDescent="0.25">
      <c r="A118" s="55">
        <v>117</v>
      </c>
      <c r="B118" s="60">
        <v>0.246</v>
      </c>
      <c r="C118" s="61"/>
      <c r="D118" s="58">
        <v>75</v>
      </c>
      <c r="E118" s="59">
        <f t="shared" si="1"/>
        <v>3.28</v>
      </c>
      <c r="F118" s="171"/>
    </row>
    <row r="119" spans="1:6" x14ac:dyDescent="0.25">
      <c r="A119" s="55">
        <v>118</v>
      </c>
      <c r="B119" s="60">
        <v>0.23300000000000001</v>
      </c>
      <c r="C119" s="61"/>
      <c r="D119" s="58">
        <v>75</v>
      </c>
      <c r="E119" s="59">
        <f t="shared" si="1"/>
        <v>3.11</v>
      </c>
      <c r="F119" s="171"/>
    </row>
    <row r="120" spans="1:6" x14ac:dyDescent="0.25">
      <c r="A120" s="55">
        <v>119</v>
      </c>
      <c r="B120" s="60">
        <v>1.0269999999999999</v>
      </c>
      <c r="C120" s="61"/>
      <c r="D120" s="58">
        <v>75</v>
      </c>
      <c r="E120" s="59">
        <f t="shared" si="1"/>
        <v>13.69</v>
      </c>
      <c r="F120" s="171"/>
    </row>
    <row r="121" spans="1:6" ht="15.75" thickBot="1" x14ac:dyDescent="0.3">
      <c r="A121" s="55">
        <v>120</v>
      </c>
      <c r="B121" s="62">
        <v>0.27100000000000002</v>
      </c>
      <c r="C121" s="63"/>
      <c r="D121" s="58">
        <v>75</v>
      </c>
      <c r="E121" s="59">
        <f t="shared" si="1"/>
        <v>3.61</v>
      </c>
      <c r="F121" s="172"/>
    </row>
    <row r="122" spans="1:6" ht="15.75" thickBot="1" x14ac:dyDescent="0.3">
      <c r="A122" s="49" t="s">
        <v>45</v>
      </c>
      <c r="B122" s="50" t="s">
        <v>46</v>
      </c>
      <c r="C122" s="51" t="s">
        <v>44</v>
      </c>
      <c r="D122" s="52"/>
      <c r="E122" s="53"/>
      <c r="F122" s="54"/>
    </row>
    <row r="123" spans="1:6" x14ac:dyDescent="0.25">
      <c r="A123" s="55">
        <v>121</v>
      </c>
      <c r="B123" s="56">
        <v>0.62</v>
      </c>
      <c r="C123" s="57"/>
      <c r="D123" s="58">
        <v>75</v>
      </c>
      <c r="E123" s="59">
        <f t="shared" si="1"/>
        <v>8.27</v>
      </c>
      <c r="F123" s="170">
        <v>1</v>
      </c>
    </row>
    <row r="124" spans="1:6" x14ac:dyDescent="0.25">
      <c r="A124" s="55">
        <v>122</v>
      </c>
      <c r="B124" s="60">
        <v>0.81200000000000006</v>
      </c>
      <c r="C124" s="61"/>
      <c r="D124" s="58">
        <v>75</v>
      </c>
      <c r="E124" s="59">
        <f t="shared" si="1"/>
        <v>10.83</v>
      </c>
      <c r="F124" s="171"/>
    </row>
    <row r="125" spans="1:6" x14ac:dyDescent="0.25">
      <c r="A125" s="55">
        <v>123</v>
      </c>
      <c r="B125" s="60">
        <v>6.6000000000000003E-2</v>
      </c>
      <c r="C125" s="61"/>
      <c r="D125" s="58">
        <v>75</v>
      </c>
      <c r="E125" s="59">
        <f t="shared" si="1"/>
        <v>0.88</v>
      </c>
      <c r="F125" s="171"/>
    </row>
    <row r="126" spans="1:6" x14ac:dyDescent="0.25">
      <c r="A126" s="55">
        <v>124</v>
      </c>
      <c r="B126" s="60">
        <v>0.17799999999999999</v>
      </c>
      <c r="C126" s="61"/>
      <c r="D126" s="58">
        <v>75</v>
      </c>
      <c r="E126" s="59">
        <f t="shared" si="1"/>
        <v>2.37</v>
      </c>
      <c r="F126" s="171"/>
    </row>
    <row r="127" spans="1:6" x14ac:dyDescent="0.25">
      <c r="A127" s="55">
        <v>125</v>
      </c>
      <c r="B127" s="60">
        <v>0.24399999999999999</v>
      </c>
      <c r="C127" s="61"/>
      <c r="D127" s="58">
        <v>75</v>
      </c>
      <c r="E127" s="59">
        <f t="shared" si="1"/>
        <v>3.25</v>
      </c>
      <c r="F127" s="171"/>
    </row>
    <row r="128" spans="1:6" x14ac:dyDescent="0.25">
      <c r="A128" s="55">
        <v>126</v>
      </c>
      <c r="B128" s="60">
        <v>0.18</v>
      </c>
      <c r="C128" s="61"/>
      <c r="D128" s="58">
        <v>75</v>
      </c>
      <c r="E128" s="59">
        <f t="shared" si="1"/>
        <v>2.4</v>
      </c>
      <c r="F128" s="171"/>
    </row>
    <row r="129" spans="1:6" x14ac:dyDescent="0.25">
      <c r="A129" s="55">
        <v>127</v>
      </c>
      <c r="B129" s="60">
        <v>0.11700000000000001</v>
      </c>
      <c r="C129" s="61"/>
      <c r="D129" s="58">
        <v>75</v>
      </c>
      <c r="E129" s="59">
        <f t="shared" si="1"/>
        <v>1.56</v>
      </c>
      <c r="F129" s="171"/>
    </row>
    <row r="130" spans="1:6" x14ac:dyDescent="0.25">
      <c r="A130" s="55">
        <v>128</v>
      </c>
      <c r="B130" s="60">
        <v>8.7999999999999995E-2</v>
      </c>
      <c r="C130" s="61"/>
      <c r="D130" s="58">
        <v>75</v>
      </c>
      <c r="E130" s="59">
        <f t="shared" ref="E130:E194" si="2">ROUND((B130*1000/D130),2)</f>
        <v>1.17</v>
      </c>
      <c r="F130" s="171"/>
    </row>
    <row r="131" spans="1:6" x14ac:dyDescent="0.25">
      <c r="A131" s="55">
        <v>129</v>
      </c>
      <c r="B131" s="60">
        <v>4.8000000000000001E-2</v>
      </c>
      <c r="C131" s="61"/>
      <c r="D131" s="58">
        <v>75</v>
      </c>
      <c r="E131" s="59">
        <f t="shared" si="2"/>
        <v>0.64</v>
      </c>
      <c r="F131" s="171"/>
    </row>
    <row r="132" spans="1:6" x14ac:dyDescent="0.25">
      <c r="A132" s="67" t="s">
        <v>47</v>
      </c>
      <c r="B132" s="60">
        <v>5.0999999999999997E-2</v>
      </c>
      <c r="C132" s="61"/>
      <c r="D132" s="58">
        <v>75</v>
      </c>
      <c r="E132" s="59">
        <f t="shared" si="2"/>
        <v>0.68</v>
      </c>
      <c r="F132" s="171"/>
    </row>
    <row r="133" spans="1:6" x14ac:dyDescent="0.25">
      <c r="A133" s="67" t="s">
        <v>48</v>
      </c>
      <c r="B133" s="60">
        <v>2.1589999999999998</v>
      </c>
      <c r="C133" s="61"/>
      <c r="D133" s="58">
        <v>75</v>
      </c>
      <c r="E133" s="59">
        <f t="shared" si="2"/>
        <v>28.79</v>
      </c>
      <c r="F133" s="171"/>
    </row>
    <row r="134" spans="1:6" ht="15.75" thickBot="1" x14ac:dyDescent="0.3">
      <c r="A134" s="55" t="s">
        <v>49</v>
      </c>
      <c r="B134" s="62">
        <v>2.1360000000000001</v>
      </c>
      <c r="C134" s="63"/>
      <c r="D134" s="58">
        <v>75</v>
      </c>
      <c r="E134" s="59">
        <f t="shared" si="2"/>
        <v>28.48</v>
      </c>
      <c r="F134" s="172"/>
    </row>
    <row r="135" spans="1:6" x14ac:dyDescent="0.25">
      <c r="A135" s="55" t="s">
        <v>50</v>
      </c>
      <c r="B135" s="56">
        <v>2.371</v>
      </c>
      <c r="C135" s="57"/>
      <c r="D135" s="58">
        <v>75</v>
      </c>
      <c r="E135" s="59">
        <f t="shared" si="2"/>
        <v>31.61</v>
      </c>
      <c r="F135" s="170">
        <v>2</v>
      </c>
    </row>
    <row r="136" spans="1:6" x14ac:dyDescent="0.25">
      <c r="A136" s="67" t="s">
        <v>51</v>
      </c>
      <c r="B136" s="60">
        <v>0.36899999999999999</v>
      </c>
      <c r="C136" s="61"/>
      <c r="D136" s="58">
        <v>75</v>
      </c>
      <c r="E136" s="59">
        <f t="shared" si="2"/>
        <v>4.92</v>
      </c>
      <c r="F136" s="171"/>
    </row>
    <row r="137" spans="1:6" x14ac:dyDescent="0.25">
      <c r="A137" s="67" t="s">
        <v>52</v>
      </c>
      <c r="B137" s="60">
        <v>1.014</v>
      </c>
      <c r="C137" s="61"/>
      <c r="D137" s="58">
        <v>75</v>
      </c>
      <c r="E137" s="59">
        <f t="shared" si="2"/>
        <v>13.52</v>
      </c>
      <c r="F137" s="171"/>
    </row>
    <row r="138" spans="1:6" x14ac:dyDescent="0.25">
      <c r="A138" s="67" t="s">
        <v>53</v>
      </c>
      <c r="B138" s="60">
        <v>1.1040000000000001</v>
      </c>
      <c r="C138" s="61"/>
      <c r="D138" s="58">
        <v>75</v>
      </c>
      <c r="E138" s="59">
        <f t="shared" si="2"/>
        <v>14.72</v>
      </c>
      <c r="F138" s="171"/>
    </row>
    <row r="139" spans="1:6" x14ac:dyDescent="0.25">
      <c r="A139" s="67" t="s">
        <v>54</v>
      </c>
      <c r="B139" s="60">
        <v>1.089</v>
      </c>
      <c r="C139" s="61"/>
      <c r="D139" s="58">
        <v>75</v>
      </c>
      <c r="E139" s="59">
        <f t="shared" si="2"/>
        <v>14.52</v>
      </c>
      <c r="F139" s="171"/>
    </row>
    <row r="140" spans="1:6" x14ac:dyDescent="0.25">
      <c r="A140" s="67" t="s">
        <v>55</v>
      </c>
      <c r="B140" s="60">
        <v>1.1539999999999999</v>
      </c>
      <c r="C140" s="61"/>
      <c r="D140" s="58">
        <v>75</v>
      </c>
      <c r="E140" s="59">
        <f t="shared" si="2"/>
        <v>15.39</v>
      </c>
      <c r="F140" s="171"/>
    </row>
    <row r="141" spans="1:6" x14ac:dyDescent="0.25">
      <c r="A141" s="67" t="s">
        <v>56</v>
      </c>
      <c r="B141" s="60">
        <v>0.64600000000000002</v>
      </c>
      <c r="C141" s="61"/>
      <c r="D141" s="58">
        <v>75</v>
      </c>
      <c r="E141" s="59">
        <f t="shared" si="2"/>
        <v>8.61</v>
      </c>
      <c r="F141" s="171"/>
    </row>
    <row r="142" spans="1:6" x14ac:dyDescent="0.25">
      <c r="A142" s="67" t="s">
        <v>57</v>
      </c>
      <c r="B142" s="60">
        <v>0.71</v>
      </c>
      <c r="C142" s="61"/>
      <c r="D142" s="58">
        <v>75</v>
      </c>
      <c r="E142" s="59">
        <f t="shared" si="2"/>
        <v>9.4700000000000006</v>
      </c>
      <c r="F142" s="171"/>
    </row>
    <row r="143" spans="1:6" x14ac:dyDescent="0.25">
      <c r="A143" s="67" t="s">
        <v>58</v>
      </c>
      <c r="B143" s="60">
        <v>1.028</v>
      </c>
      <c r="C143" s="61"/>
      <c r="D143" s="58">
        <v>75</v>
      </c>
      <c r="E143" s="59">
        <f t="shared" si="2"/>
        <v>13.71</v>
      </c>
      <c r="F143" s="171"/>
    </row>
    <row r="144" spans="1:6" x14ac:dyDescent="0.25">
      <c r="A144" s="67" t="s">
        <v>59</v>
      </c>
      <c r="B144" s="60">
        <v>0.52500000000000002</v>
      </c>
      <c r="C144" s="61"/>
      <c r="D144" s="58">
        <v>75</v>
      </c>
      <c r="E144" s="59">
        <f t="shared" si="2"/>
        <v>7</v>
      </c>
      <c r="F144" s="171"/>
    </row>
    <row r="145" spans="1:6" x14ac:dyDescent="0.25">
      <c r="A145" s="67" t="s">
        <v>60</v>
      </c>
      <c r="B145" s="60">
        <v>0.68100000000000005</v>
      </c>
      <c r="C145" s="61"/>
      <c r="D145" s="58">
        <v>75</v>
      </c>
      <c r="E145" s="59">
        <f t="shared" si="2"/>
        <v>9.08</v>
      </c>
      <c r="F145" s="171"/>
    </row>
    <row r="146" spans="1:6" ht="15.75" thickBot="1" x14ac:dyDescent="0.3">
      <c r="A146" s="55" t="s">
        <v>61</v>
      </c>
      <c r="B146" s="62">
        <v>0.96799999999999997</v>
      </c>
      <c r="C146" s="63"/>
      <c r="D146" s="58">
        <v>75</v>
      </c>
      <c r="E146" s="59">
        <f t="shared" si="2"/>
        <v>12.91</v>
      </c>
      <c r="F146" s="172"/>
    </row>
    <row r="147" spans="1:6" x14ac:dyDescent="0.25">
      <c r="A147" s="55">
        <v>140</v>
      </c>
      <c r="B147" s="56">
        <v>0.157</v>
      </c>
      <c r="C147" s="57"/>
      <c r="D147" s="58">
        <v>75</v>
      </c>
      <c r="E147" s="59">
        <f t="shared" si="2"/>
        <v>2.09</v>
      </c>
      <c r="F147" s="170">
        <v>3</v>
      </c>
    </row>
    <row r="148" spans="1:6" x14ac:dyDescent="0.25">
      <c r="A148" s="55">
        <v>141</v>
      </c>
      <c r="B148" s="60">
        <v>0.99</v>
      </c>
      <c r="C148" s="61"/>
      <c r="D148" s="58">
        <v>75</v>
      </c>
      <c r="E148" s="59">
        <f t="shared" si="2"/>
        <v>13.2</v>
      </c>
      <c r="F148" s="171"/>
    </row>
    <row r="149" spans="1:6" x14ac:dyDescent="0.25">
      <c r="A149" s="55">
        <v>142</v>
      </c>
      <c r="B149" s="60">
        <v>8.2000000000000003E-2</v>
      </c>
      <c r="C149" s="61"/>
      <c r="D149" s="58">
        <v>75</v>
      </c>
      <c r="E149" s="59">
        <f t="shared" si="2"/>
        <v>1.0900000000000001</v>
      </c>
      <c r="F149" s="171"/>
    </row>
    <row r="150" spans="1:6" x14ac:dyDescent="0.25">
      <c r="A150" s="55">
        <v>143</v>
      </c>
      <c r="B150" s="60">
        <v>0.255</v>
      </c>
      <c r="C150" s="61"/>
      <c r="D150" s="58">
        <v>75</v>
      </c>
      <c r="E150" s="59">
        <f t="shared" si="2"/>
        <v>3.4</v>
      </c>
      <c r="F150" s="171"/>
    </row>
    <row r="151" spans="1:6" x14ac:dyDescent="0.25">
      <c r="A151" s="55">
        <v>144</v>
      </c>
      <c r="B151" s="60">
        <v>9.0999999999999998E-2</v>
      </c>
      <c r="C151" s="61"/>
      <c r="D151" s="58">
        <v>75</v>
      </c>
      <c r="E151" s="59">
        <f t="shared" si="2"/>
        <v>1.21</v>
      </c>
      <c r="F151" s="171"/>
    </row>
    <row r="152" spans="1:6" x14ac:dyDescent="0.25">
      <c r="A152" s="55">
        <v>145</v>
      </c>
      <c r="B152" s="60">
        <v>5.7000000000000002E-2</v>
      </c>
      <c r="C152" s="61"/>
      <c r="D152" s="58">
        <v>75</v>
      </c>
      <c r="E152" s="59">
        <f t="shared" si="2"/>
        <v>0.76</v>
      </c>
      <c r="F152" s="171"/>
    </row>
    <row r="153" spans="1:6" x14ac:dyDescent="0.25">
      <c r="A153" s="55">
        <v>146</v>
      </c>
      <c r="B153" s="60">
        <v>4.4999999999999998E-2</v>
      </c>
      <c r="C153" s="61"/>
      <c r="D153" s="58">
        <v>75</v>
      </c>
      <c r="E153" s="59">
        <f t="shared" si="2"/>
        <v>0.6</v>
      </c>
      <c r="F153" s="171"/>
    </row>
    <row r="154" spans="1:6" x14ac:dyDescent="0.25">
      <c r="A154" s="55">
        <v>147</v>
      </c>
      <c r="B154" s="60">
        <v>0.14399999999999999</v>
      </c>
      <c r="C154" s="61"/>
      <c r="D154" s="58">
        <v>75</v>
      </c>
      <c r="E154" s="59">
        <f t="shared" si="2"/>
        <v>1.92</v>
      </c>
      <c r="F154" s="171"/>
    </row>
    <row r="155" spans="1:6" x14ac:dyDescent="0.25">
      <c r="A155" s="55">
        <v>148</v>
      </c>
      <c r="B155" s="60">
        <v>0.15</v>
      </c>
      <c r="C155" s="61"/>
      <c r="D155" s="58">
        <v>75</v>
      </c>
      <c r="E155" s="59">
        <f t="shared" si="2"/>
        <v>2</v>
      </c>
      <c r="F155" s="171"/>
    </row>
    <row r="156" spans="1:6" x14ac:dyDescent="0.25">
      <c r="A156" s="55">
        <v>149</v>
      </c>
      <c r="B156" s="60">
        <v>0.33200000000000002</v>
      </c>
      <c r="C156" s="61"/>
      <c r="D156" s="58">
        <v>75</v>
      </c>
      <c r="E156" s="59">
        <f t="shared" si="2"/>
        <v>4.43</v>
      </c>
      <c r="F156" s="171"/>
    </row>
    <row r="157" spans="1:6" x14ac:dyDescent="0.25">
      <c r="A157" s="55">
        <v>150</v>
      </c>
      <c r="B157" s="60">
        <v>4.5999999999999999E-2</v>
      </c>
      <c r="C157" s="61"/>
      <c r="D157" s="58">
        <v>75</v>
      </c>
      <c r="E157" s="59">
        <f t="shared" si="2"/>
        <v>0.61</v>
      </c>
      <c r="F157" s="171"/>
    </row>
    <row r="158" spans="1:6" ht="15.75" thickBot="1" x14ac:dyDescent="0.3">
      <c r="A158" s="55">
        <v>151</v>
      </c>
      <c r="B158" s="62">
        <v>0.316</v>
      </c>
      <c r="C158" s="63"/>
      <c r="D158" s="58">
        <v>75</v>
      </c>
      <c r="E158" s="59">
        <f t="shared" si="2"/>
        <v>4.21</v>
      </c>
      <c r="F158" s="172"/>
    </row>
    <row r="159" spans="1:6" x14ac:dyDescent="0.25">
      <c r="A159" s="55">
        <v>152</v>
      </c>
      <c r="B159" s="56">
        <v>0.11</v>
      </c>
      <c r="C159" s="57"/>
      <c r="D159" s="58">
        <v>75</v>
      </c>
      <c r="E159" s="59">
        <f t="shared" si="2"/>
        <v>1.47</v>
      </c>
      <c r="F159" s="170">
        <v>4</v>
      </c>
    </row>
    <row r="160" spans="1:6" x14ac:dyDescent="0.25">
      <c r="A160" s="55">
        <v>153</v>
      </c>
      <c r="B160" s="60">
        <v>1.2490000000000001</v>
      </c>
      <c r="C160" s="61"/>
      <c r="D160" s="58">
        <v>75</v>
      </c>
      <c r="E160" s="59">
        <f t="shared" si="2"/>
        <v>16.649999999999999</v>
      </c>
      <c r="F160" s="171"/>
    </row>
    <row r="161" spans="1:6" x14ac:dyDescent="0.25">
      <c r="A161" s="55">
        <v>154</v>
      </c>
      <c r="B161" s="60">
        <v>0.17100000000000001</v>
      </c>
      <c r="C161" s="61"/>
      <c r="D161" s="58">
        <v>75</v>
      </c>
      <c r="E161" s="59">
        <f t="shared" si="2"/>
        <v>2.2799999999999998</v>
      </c>
      <c r="F161" s="171"/>
    </row>
    <row r="162" spans="1:6" x14ac:dyDescent="0.25">
      <c r="A162" s="55">
        <v>155</v>
      </c>
      <c r="B162" s="60">
        <v>0.23</v>
      </c>
      <c r="C162" s="61"/>
      <c r="D162" s="58">
        <v>75</v>
      </c>
      <c r="E162" s="59">
        <f t="shared" si="2"/>
        <v>3.07</v>
      </c>
      <c r="F162" s="171"/>
    </row>
    <row r="163" spans="1:6" x14ac:dyDescent="0.25">
      <c r="A163" s="55">
        <v>156</v>
      </c>
      <c r="B163" s="60">
        <v>9.8000000000000004E-2</v>
      </c>
      <c r="C163" s="61"/>
      <c r="D163" s="58">
        <v>75</v>
      </c>
      <c r="E163" s="59">
        <f t="shared" si="2"/>
        <v>1.31</v>
      </c>
      <c r="F163" s="171"/>
    </row>
    <row r="164" spans="1:6" x14ac:dyDescent="0.25">
      <c r="A164" s="55">
        <v>157</v>
      </c>
      <c r="B164" s="60">
        <v>0.29199999999999998</v>
      </c>
      <c r="C164" s="61"/>
      <c r="D164" s="58">
        <v>75</v>
      </c>
      <c r="E164" s="59">
        <f t="shared" si="2"/>
        <v>3.89</v>
      </c>
      <c r="F164" s="171"/>
    </row>
    <row r="165" spans="1:6" x14ac:dyDescent="0.25">
      <c r="A165" s="55">
        <v>158</v>
      </c>
      <c r="B165" s="60">
        <v>0.17</v>
      </c>
      <c r="C165" s="61"/>
      <c r="D165" s="58">
        <v>75</v>
      </c>
      <c r="E165" s="59">
        <f t="shared" si="2"/>
        <v>2.27</v>
      </c>
      <c r="F165" s="171"/>
    </row>
    <row r="166" spans="1:6" x14ac:dyDescent="0.25">
      <c r="A166" s="55">
        <v>159</v>
      </c>
      <c r="B166" s="60">
        <v>6.8000000000000005E-2</v>
      </c>
      <c r="C166" s="61"/>
      <c r="D166" s="58">
        <v>75</v>
      </c>
      <c r="E166" s="59">
        <f t="shared" si="2"/>
        <v>0.91</v>
      </c>
      <c r="F166" s="171"/>
    </row>
    <row r="167" spans="1:6" x14ac:dyDescent="0.25">
      <c r="A167" s="55">
        <v>160</v>
      </c>
      <c r="B167" s="60">
        <v>1.0409999999999999</v>
      </c>
      <c r="C167" s="61"/>
      <c r="D167" s="58">
        <v>75</v>
      </c>
      <c r="E167" s="59">
        <f t="shared" si="2"/>
        <v>13.88</v>
      </c>
      <c r="F167" s="171"/>
    </row>
    <row r="168" spans="1:6" x14ac:dyDescent="0.25">
      <c r="A168" s="55">
        <v>161</v>
      </c>
      <c r="B168" s="60">
        <v>0.10199999999999999</v>
      </c>
      <c r="C168" s="61"/>
      <c r="D168" s="58">
        <v>75</v>
      </c>
      <c r="E168" s="59">
        <f t="shared" si="2"/>
        <v>1.36</v>
      </c>
      <c r="F168" s="171"/>
    </row>
    <row r="169" spans="1:6" x14ac:dyDescent="0.25">
      <c r="A169" s="55">
        <v>162</v>
      </c>
      <c r="B169" s="60">
        <v>0.14399999999999999</v>
      </c>
      <c r="C169" s="61"/>
      <c r="D169" s="58">
        <v>75</v>
      </c>
      <c r="E169" s="59">
        <f t="shared" si="2"/>
        <v>1.92</v>
      </c>
      <c r="F169" s="171"/>
    </row>
    <row r="170" spans="1:6" ht="15.75" thickBot="1" x14ac:dyDescent="0.3">
      <c r="A170" s="55">
        <v>163</v>
      </c>
      <c r="B170" s="62">
        <v>4.9000000000000002E-2</v>
      </c>
      <c r="C170" s="63"/>
      <c r="D170" s="58">
        <v>75</v>
      </c>
      <c r="E170" s="59">
        <f t="shared" si="2"/>
        <v>0.65</v>
      </c>
      <c r="F170" s="172"/>
    </row>
    <row r="171" spans="1:6" x14ac:dyDescent="0.25">
      <c r="A171" s="55">
        <v>164</v>
      </c>
      <c r="B171" s="56">
        <v>0.17399999999999999</v>
      </c>
      <c r="C171" s="57"/>
      <c r="D171" s="58">
        <v>75</v>
      </c>
      <c r="E171" s="59">
        <f t="shared" si="2"/>
        <v>2.3199999999999998</v>
      </c>
      <c r="F171" s="170">
        <v>5</v>
      </c>
    </row>
    <row r="172" spans="1:6" x14ac:dyDescent="0.25">
      <c r="A172" s="55">
        <v>165</v>
      </c>
      <c r="B172" s="60">
        <v>0.17899999999999999</v>
      </c>
      <c r="C172" s="61"/>
      <c r="D172" s="58">
        <v>75</v>
      </c>
      <c r="E172" s="59">
        <f t="shared" si="2"/>
        <v>2.39</v>
      </c>
      <c r="F172" s="171"/>
    </row>
    <row r="173" spans="1:6" x14ac:dyDescent="0.25">
      <c r="A173" s="55">
        <v>166</v>
      </c>
      <c r="B173" s="60">
        <v>9.5000000000000001E-2</v>
      </c>
      <c r="C173" s="61"/>
      <c r="D173" s="58">
        <v>75</v>
      </c>
      <c r="E173" s="59">
        <f t="shared" si="2"/>
        <v>1.27</v>
      </c>
      <c r="F173" s="171"/>
    </row>
    <row r="174" spans="1:6" x14ac:dyDescent="0.25">
      <c r="A174" s="55">
        <v>167</v>
      </c>
      <c r="B174" s="60">
        <v>0.35</v>
      </c>
      <c r="C174" s="61"/>
      <c r="D174" s="58">
        <v>75</v>
      </c>
      <c r="E174" s="59">
        <f t="shared" si="2"/>
        <v>4.67</v>
      </c>
      <c r="F174" s="171"/>
    </row>
    <row r="175" spans="1:6" x14ac:dyDescent="0.25">
      <c r="A175" s="55">
        <v>168</v>
      </c>
      <c r="B175" s="60">
        <v>0.29899999999999999</v>
      </c>
      <c r="C175" s="61"/>
      <c r="D175" s="58">
        <v>75</v>
      </c>
      <c r="E175" s="59">
        <f t="shared" si="2"/>
        <v>3.99</v>
      </c>
      <c r="F175" s="171"/>
    </row>
    <row r="176" spans="1:6" x14ac:dyDescent="0.25">
      <c r="A176" s="55">
        <v>169</v>
      </c>
      <c r="B176" s="60">
        <v>8.5999999999999993E-2</v>
      </c>
      <c r="C176" s="61"/>
      <c r="D176" s="58">
        <v>75</v>
      </c>
      <c r="E176" s="59">
        <f t="shared" si="2"/>
        <v>1.1499999999999999</v>
      </c>
      <c r="F176" s="171"/>
    </row>
    <row r="177" spans="1:6" x14ac:dyDescent="0.25">
      <c r="A177" s="55">
        <v>170</v>
      </c>
      <c r="B177" s="60">
        <v>0.122</v>
      </c>
      <c r="C177" s="61"/>
      <c r="D177" s="58">
        <v>75</v>
      </c>
      <c r="E177" s="59">
        <f t="shared" si="2"/>
        <v>1.63</v>
      </c>
      <c r="F177" s="171"/>
    </row>
    <row r="178" spans="1:6" x14ac:dyDescent="0.25">
      <c r="A178" s="55">
        <v>171</v>
      </c>
      <c r="B178" s="60">
        <v>0.26600000000000001</v>
      </c>
      <c r="C178" s="61"/>
      <c r="D178" s="58">
        <v>75</v>
      </c>
      <c r="E178" s="59">
        <f t="shared" si="2"/>
        <v>3.55</v>
      </c>
      <c r="F178" s="171"/>
    </row>
    <row r="179" spans="1:6" x14ac:dyDescent="0.25">
      <c r="A179" s="55">
        <v>172</v>
      </c>
      <c r="B179" s="60">
        <v>0.317</v>
      </c>
      <c r="C179" s="61"/>
      <c r="D179" s="58">
        <v>75</v>
      </c>
      <c r="E179" s="59">
        <f t="shared" si="2"/>
        <v>4.2300000000000004</v>
      </c>
      <c r="F179" s="171"/>
    </row>
    <row r="180" spans="1:6" x14ac:dyDescent="0.25">
      <c r="A180" s="55">
        <v>173</v>
      </c>
      <c r="B180" s="60">
        <v>1.4410000000000001</v>
      </c>
      <c r="C180" s="61"/>
      <c r="D180" s="58">
        <v>75</v>
      </c>
      <c r="E180" s="59">
        <f t="shared" si="2"/>
        <v>19.21</v>
      </c>
      <c r="F180" s="171"/>
    </row>
    <row r="181" spans="1:6" x14ac:dyDescent="0.25">
      <c r="A181" s="55">
        <v>174</v>
      </c>
      <c r="B181" s="60">
        <v>0.21</v>
      </c>
      <c r="C181" s="61"/>
      <c r="D181" s="58">
        <v>75</v>
      </c>
      <c r="E181" s="59">
        <f t="shared" si="2"/>
        <v>2.8</v>
      </c>
      <c r="F181" s="171"/>
    </row>
    <row r="182" spans="1:6" ht="15.75" thickBot="1" x14ac:dyDescent="0.3">
      <c r="A182" s="55">
        <v>175</v>
      </c>
      <c r="B182" s="62">
        <v>0.26300000000000001</v>
      </c>
      <c r="C182" s="63"/>
      <c r="D182" s="58">
        <v>75</v>
      </c>
      <c r="E182" s="59">
        <f t="shared" si="2"/>
        <v>3.51</v>
      </c>
      <c r="F182" s="172"/>
    </row>
    <row r="183" spans="1:6" x14ac:dyDescent="0.25">
      <c r="A183" s="55">
        <v>176</v>
      </c>
      <c r="B183" s="56">
        <v>0.25600000000000001</v>
      </c>
      <c r="C183" s="57"/>
      <c r="D183" s="58">
        <v>75</v>
      </c>
      <c r="E183" s="59">
        <f t="shared" si="2"/>
        <v>3.41</v>
      </c>
      <c r="F183" s="170">
        <v>6</v>
      </c>
    </row>
    <row r="184" spans="1:6" x14ac:dyDescent="0.25">
      <c r="A184" s="55">
        <v>177</v>
      </c>
      <c r="B184" s="60">
        <v>0.17899999999999999</v>
      </c>
      <c r="C184" s="61"/>
      <c r="D184" s="58">
        <v>75</v>
      </c>
      <c r="E184" s="59">
        <f t="shared" si="2"/>
        <v>2.39</v>
      </c>
      <c r="F184" s="171"/>
    </row>
    <row r="185" spans="1:6" x14ac:dyDescent="0.25">
      <c r="A185" s="55">
        <v>178</v>
      </c>
      <c r="B185" s="60">
        <v>0.193</v>
      </c>
      <c r="C185" s="61"/>
      <c r="D185" s="58">
        <v>75</v>
      </c>
      <c r="E185" s="59">
        <f t="shared" si="2"/>
        <v>2.57</v>
      </c>
      <c r="F185" s="171"/>
    </row>
    <row r="186" spans="1:6" x14ac:dyDescent="0.25">
      <c r="A186" s="55">
        <v>179</v>
      </c>
      <c r="B186" s="60">
        <v>0.36899999999999999</v>
      </c>
      <c r="C186" s="61"/>
      <c r="D186" s="58">
        <v>75</v>
      </c>
      <c r="E186" s="59">
        <f t="shared" si="2"/>
        <v>4.92</v>
      </c>
      <c r="F186" s="171"/>
    </row>
    <row r="187" spans="1:6" x14ac:dyDescent="0.25">
      <c r="A187" s="55">
        <v>180</v>
      </c>
      <c r="B187" s="60">
        <v>0.11600000000000001</v>
      </c>
      <c r="C187" s="61"/>
      <c r="D187" s="58">
        <v>75</v>
      </c>
      <c r="E187" s="59">
        <f t="shared" si="2"/>
        <v>1.55</v>
      </c>
      <c r="F187" s="171"/>
    </row>
    <row r="188" spans="1:6" x14ac:dyDescent="0.25">
      <c r="A188" s="55">
        <v>181</v>
      </c>
      <c r="B188" s="60">
        <v>0.08</v>
      </c>
      <c r="C188" s="61"/>
      <c r="D188" s="58">
        <v>75</v>
      </c>
      <c r="E188" s="59">
        <f t="shared" si="2"/>
        <v>1.07</v>
      </c>
      <c r="F188" s="171"/>
    </row>
    <row r="189" spans="1:6" x14ac:dyDescent="0.25">
      <c r="A189" s="55">
        <v>182</v>
      </c>
      <c r="B189" s="60">
        <v>0.22500000000000001</v>
      </c>
      <c r="C189" s="61"/>
      <c r="D189" s="58">
        <v>75</v>
      </c>
      <c r="E189" s="59">
        <f t="shared" si="2"/>
        <v>3</v>
      </c>
      <c r="F189" s="171"/>
    </row>
    <row r="190" spans="1:6" x14ac:dyDescent="0.25">
      <c r="A190" s="67" t="s">
        <v>62</v>
      </c>
      <c r="B190" s="60">
        <v>0.17799999999999999</v>
      </c>
      <c r="C190" s="61"/>
      <c r="D190" s="58">
        <v>75</v>
      </c>
      <c r="E190" s="59">
        <f t="shared" si="2"/>
        <v>2.37</v>
      </c>
      <c r="F190" s="171"/>
    </row>
    <row r="191" spans="1:6" x14ac:dyDescent="0.25">
      <c r="A191" s="67"/>
      <c r="B191" s="60"/>
      <c r="C191" s="61"/>
      <c r="D191" s="58">
        <v>75</v>
      </c>
      <c r="E191" s="59">
        <f t="shared" si="2"/>
        <v>0</v>
      </c>
      <c r="F191" s="171"/>
    </row>
    <row r="192" spans="1:6" x14ac:dyDescent="0.25">
      <c r="A192" s="67"/>
      <c r="B192" s="60"/>
      <c r="C192" s="61"/>
      <c r="D192" s="58">
        <v>75</v>
      </c>
      <c r="E192" s="59">
        <f t="shared" si="2"/>
        <v>0</v>
      </c>
      <c r="F192" s="171"/>
    </row>
    <row r="193" spans="1:6" x14ac:dyDescent="0.25">
      <c r="A193" s="67"/>
      <c r="B193" s="60"/>
      <c r="C193" s="61"/>
      <c r="D193" s="58">
        <v>75</v>
      </c>
      <c r="E193" s="59">
        <f t="shared" si="2"/>
        <v>0</v>
      </c>
      <c r="F193" s="171"/>
    </row>
    <row r="194" spans="1:6" ht="15.75" thickBot="1" x14ac:dyDescent="0.3">
      <c r="A194" s="55"/>
      <c r="B194" s="62"/>
      <c r="C194" s="63"/>
      <c r="D194" s="58">
        <v>75</v>
      </c>
      <c r="E194" s="59">
        <f t="shared" si="2"/>
        <v>0</v>
      </c>
      <c r="F194" s="172"/>
    </row>
    <row r="195" spans="1:6" ht="15.75" thickBot="1" x14ac:dyDescent="0.3">
      <c r="A195" s="49" t="s">
        <v>63</v>
      </c>
      <c r="B195" s="50" t="s">
        <v>46</v>
      </c>
      <c r="C195" s="51" t="s">
        <v>44</v>
      </c>
      <c r="D195" s="52"/>
      <c r="E195" s="53"/>
      <c r="F195" s="54"/>
    </row>
    <row r="196" spans="1:6" x14ac:dyDescent="0.25">
      <c r="A196" s="55">
        <v>183</v>
      </c>
      <c r="B196" s="56">
        <v>0.20599999999999999</v>
      </c>
      <c r="C196" s="57"/>
      <c r="D196" s="58">
        <v>75</v>
      </c>
      <c r="E196" s="59">
        <f t="shared" ref="E196:E261" si="3">ROUND((B196*1000/D196),2)</f>
        <v>2.75</v>
      </c>
      <c r="F196" s="170">
        <v>1</v>
      </c>
    </row>
    <row r="197" spans="1:6" x14ac:dyDescent="0.25">
      <c r="A197" s="55">
        <v>184</v>
      </c>
      <c r="B197" s="60">
        <v>0.13900000000000001</v>
      </c>
      <c r="C197" s="61"/>
      <c r="D197" s="58">
        <v>75</v>
      </c>
      <c r="E197" s="59">
        <f t="shared" si="3"/>
        <v>1.85</v>
      </c>
      <c r="F197" s="171"/>
    </row>
    <row r="198" spans="1:6" x14ac:dyDescent="0.25">
      <c r="A198" s="55">
        <v>185</v>
      </c>
      <c r="B198" s="60">
        <v>0.50800000000000001</v>
      </c>
      <c r="C198" s="61"/>
      <c r="D198" s="58">
        <v>75</v>
      </c>
      <c r="E198" s="59">
        <f t="shared" si="3"/>
        <v>6.77</v>
      </c>
      <c r="F198" s="171"/>
    </row>
    <row r="199" spans="1:6" x14ac:dyDescent="0.25">
      <c r="A199" s="55">
        <v>186</v>
      </c>
      <c r="B199" s="60">
        <v>6.0999999999999999E-2</v>
      </c>
      <c r="C199" s="61"/>
      <c r="D199" s="58">
        <v>75</v>
      </c>
      <c r="E199" s="59">
        <f t="shared" si="3"/>
        <v>0.81</v>
      </c>
      <c r="F199" s="171"/>
    </row>
    <row r="200" spans="1:6" x14ac:dyDescent="0.25">
      <c r="A200" s="55">
        <v>187</v>
      </c>
      <c r="B200" s="60">
        <v>3.5000000000000003E-2</v>
      </c>
      <c r="C200" s="61"/>
      <c r="D200" s="58">
        <v>75</v>
      </c>
      <c r="E200" s="59">
        <f t="shared" si="3"/>
        <v>0.47</v>
      </c>
      <c r="F200" s="171"/>
    </row>
    <row r="201" spans="1:6" x14ac:dyDescent="0.25">
      <c r="A201" s="55">
        <v>188</v>
      </c>
      <c r="B201" s="60">
        <v>0.19</v>
      </c>
      <c r="C201" s="61"/>
      <c r="D201" s="58">
        <v>75</v>
      </c>
      <c r="E201" s="59">
        <f t="shared" si="3"/>
        <v>2.5299999999999998</v>
      </c>
      <c r="F201" s="171"/>
    </row>
    <row r="202" spans="1:6" x14ac:dyDescent="0.25">
      <c r="A202" s="55">
        <v>189</v>
      </c>
      <c r="B202" s="60">
        <v>0.109</v>
      </c>
      <c r="C202" s="61"/>
      <c r="D202" s="58">
        <v>75</v>
      </c>
      <c r="E202" s="59">
        <f t="shared" si="3"/>
        <v>1.45</v>
      </c>
      <c r="F202" s="171"/>
    </row>
    <row r="203" spans="1:6" x14ac:dyDescent="0.25">
      <c r="A203" s="55">
        <v>190</v>
      </c>
      <c r="B203" s="60">
        <v>9.8000000000000004E-2</v>
      </c>
      <c r="C203" s="61"/>
      <c r="D203" s="58">
        <v>75</v>
      </c>
      <c r="E203" s="59">
        <f t="shared" si="3"/>
        <v>1.31</v>
      </c>
      <c r="F203" s="171"/>
    </row>
    <row r="204" spans="1:6" x14ac:dyDescent="0.25">
      <c r="A204" s="55">
        <v>191</v>
      </c>
      <c r="B204" s="60">
        <v>0.46899999999999997</v>
      </c>
      <c r="C204" s="61"/>
      <c r="D204" s="58">
        <v>75</v>
      </c>
      <c r="E204" s="59">
        <f t="shared" si="3"/>
        <v>6.25</v>
      </c>
      <c r="F204" s="171"/>
    </row>
    <row r="205" spans="1:6" x14ac:dyDescent="0.25">
      <c r="A205" s="55">
        <v>192</v>
      </c>
      <c r="B205" s="60">
        <v>0.3</v>
      </c>
      <c r="C205" s="61"/>
      <c r="D205" s="58">
        <v>75</v>
      </c>
      <c r="E205" s="59">
        <f t="shared" si="3"/>
        <v>4</v>
      </c>
      <c r="F205" s="171"/>
    </row>
    <row r="206" spans="1:6" x14ac:dyDescent="0.25">
      <c r="A206" s="55">
        <v>193</v>
      </c>
      <c r="B206" s="60">
        <v>0.28699999999999998</v>
      </c>
      <c r="C206" s="61"/>
      <c r="D206" s="58">
        <v>75</v>
      </c>
      <c r="E206" s="59">
        <f t="shared" si="3"/>
        <v>3.83</v>
      </c>
      <c r="F206" s="171"/>
    </row>
    <row r="207" spans="1:6" ht="15.75" thickBot="1" x14ac:dyDescent="0.3">
      <c r="A207" s="55">
        <v>194</v>
      </c>
      <c r="B207" s="62">
        <v>9.7000000000000003E-2</v>
      </c>
      <c r="C207" s="63"/>
      <c r="D207" s="58">
        <v>75</v>
      </c>
      <c r="E207" s="59">
        <f t="shared" si="3"/>
        <v>1.29</v>
      </c>
      <c r="F207" s="172"/>
    </row>
    <row r="208" spans="1:6" x14ac:dyDescent="0.25">
      <c r="A208" s="55">
        <v>195</v>
      </c>
      <c r="B208" s="56">
        <v>0.26800000000000002</v>
      </c>
      <c r="C208" s="57"/>
      <c r="D208" s="58">
        <v>75</v>
      </c>
      <c r="E208" s="59">
        <f t="shared" si="3"/>
        <v>3.57</v>
      </c>
      <c r="F208" s="170">
        <v>2</v>
      </c>
    </row>
    <row r="209" spans="1:6" x14ac:dyDescent="0.25">
      <c r="A209" s="55">
        <v>196</v>
      </c>
      <c r="B209" s="60">
        <v>0.123</v>
      </c>
      <c r="C209" s="61"/>
      <c r="D209" s="58">
        <v>75</v>
      </c>
      <c r="E209" s="59">
        <f t="shared" si="3"/>
        <v>1.64</v>
      </c>
      <c r="F209" s="171"/>
    </row>
    <row r="210" spans="1:6" x14ac:dyDescent="0.25">
      <c r="A210" s="55">
        <v>197</v>
      </c>
      <c r="B210" s="60">
        <v>0.20300000000000001</v>
      </c>
      <c r="C210" s="61"/>
      <c r="D210" s="58">
        <v>75</v>
      </c>
      <c r="E210" s="59">
        <f t="shared" si="3"/>
        <v>2.71</v>
      </c>
      <c r="F210" s="171"/>
    </row>
    <row r="211" spans="1:6" x14ac:dyDescent="0.25">
      <c r="A211" s="55">
        <v>198</v>
      </c>
      <c r="B211" s="60">
        <v>0.18</v>
      </c>
      <c r="C211" s="61"/>
      <c r="D211" s="58">
        <v>75</v>
      </c>
      <c r="E211" s="59">
        <f t="shared" si="3"/>
        <v>2.4</v>
      </c>
      <c r="F211" s="171"/>
    </row>
    <row r="212" spans="1:6" x14ac:dyDescent="0.25">
      <c r="A212" s="55">
        <v>199</v>
      </c>
      <c r="B212" s="60">
        <v>7.9000000000000001E-2</v>
      </c>
      <c r="C212" s="61"/>
      <c r="D212" s="58">
        <v>75</v>
      </c>
      <c r="E212" s="59">
        <f t="shared" si="3"/>
        <v>1.05</v>
      </c>
      <c r="F212" s="171"/>
    </row>
    <row r="213" spans="1:6" x14ac:dyDescent="0.25">
      <c r="A213" s="55">
        <v>200</v>
      </c>
      <c r="B213" s="60">
        <v>6.7000000000000004E-2</v>
      </c>
      <c r="C213" s="61"/>
      <c r="D213" s="58">
        <v>75</v>
      </c>
      <c r="E213" s="59">
        <f t="shared" si="3"/>
        <v>0.89</v>
      </c>
      <c r="F213" s="171"/>
    </row>
    <row r="214" spans="1:6" x14ac:dyDescent="0.25">
      <c r="A214" s="55">
        <v>201</v>
      </c>
      <c r="B214" s="60">
        <v>3.4000000000000002E-2</v>
      </c>
      <c r="C214" s="61"/>
      <c r="D214" s="58">
        <v>75</v>
      </c>
      <c r="E214" s="59">
        <f t="shared" si="3"/>
        <v>0.45</v>
      </c>
      <c r="F214" s="171"/>
    </row>
    <row r="215" spans="1:6" x14ac:dyDescent="0.25">
      <c r="A215" s="55">
        <v>202</v>
      </c>
      <c r="B215" s="60">
        <v>9.9000000000000005E-2</v>
      </c>
      <c r="C215" s="61"/>
      <c r="D215" s="58">
        <v>75</v>
      </c>
      <c r="E215" s="59">
        <f t="shared" si="3"/>
        <v>1.32</v>
      </c>
      <c r="F215" s="171"/>
    </row>
    <row r="216" spans="1:6" x14ac:dyDescent="0.25">
      <c r="A216" s="55">
        <v>203</v>
      </c>
      <c r="B216" s="60">
        <v>0.186</v>
      </c>
      <c r="C216" s="61"/>
      <c r="D216" s="58">
        <v>75</v>
      </c>
      <c r="E216" s="59">
        <f t="shared" si="3"/>
        <v>2.48</v>
      </c>
      <c r="F216" s="171"/>
    </row>
    <row r="217" spans="1:6" x14ac:dyDescent="0.25">
      <c r="A217" s="55">
        <v>204</v>
      </c>
      <c r="B217" s="60">
        <v>0.193</v>
      </c>
      <c r="C217" s="61"/>
      <c r="D217" s="58">
        <v>75</v>
      </c>
      <c r="E217" s="59">
        <f t="shared" si="3"/>
        <v>2.57</v>
      </c>
      <c r="F217" s="171"/>
    </row>
    <row r="218" spans="1:6" x14ac:dyDescent="0.25">
      <c r="A218" s="67"/>
      <c r="B218" s="60"/>
      <c r="C218" s="61"/>
      <c r="D218" s="58">
        <v>75</v>
      </c>
      <c r="E218" s="59">
        <f t="shared" si="3"/>
        <v>0</v>
      </c>
      <c r="F218" s="171"/>
    </row>
    <row r="219" spans="1:6" ht="15.75" thickBot="1" x14ac:dyDescent="0.3">
      <c r="A219" s="55"/>
      <c r="B219" s="62"/>
      <c r="C219" s="63"/>
      <c r="D219" s="58">
        <v>75</v>
      </c>
      <c r="E219" s="59">
        <f t="shared" si="3"/>
        <v>0</v>
      </c>
      <c r="F219" s="172"/>
    </row>
    <row r="220" spans="1:6" ht="15.75" thickBot="1" x14ac:dyDescent="0.3">
      <c r="A220" s="49">
        <v>45205</v>
      </c>
      <c r="B220" s="50" t="s">
        <v>43</v>
      </c>
      <c r="C220" s="51" t="s">
        <v>44</v>
      </c>
      <c r="D220" s="52"/>
      <c r="E220" s="53"/>
      <c r="F220" s="54"/>
    </row>
    <row r="221" spans="1:6" x14ac:dyDescent="0.25">
      <c r="A221" s="55">
        <v>447001</v>
      </c>
      <c r="B221" s="56">
        <v>1.244</v>
      </c>
      <c r="C221" s="57"/>
      <c r="D221" s="58">
        <v>75</v>
      </c>
      <c r="E221" s="59">
        <f t="shared" si="3"/>
        <v>16.59</v>
      </c>
      <c r="F221" s="170">
        <v>1</v>
      </c>
    </row>
    <row r="222" spans="1:6" x14ac:dyDescent="0.25">
      <c r="A222" s="55">
        <v>447002</v>
      </c>
      <c r="B222" s="60">
        <v>0.25900000000000001</v>
      </c>
      <c r="C222" s="61"/>
      <c r="D222" s="58">
        <v>75</v>
      </c>
      <c r="E222" s="59">
        <f t="shared" si="3"/>
        <v>3.45</v>
      </c>
      <c r="F222" s="171"/>
    </row>
    <row r="223" spans="1:6" x14ac:dyDescent="0.25">
      <c r="A223" s="55">
        <v>447003</v>
      </c>
      <c r="B223" s="60">
        <v>0.26600000000000001</v>
      </c>
      <c r="C223" s="61"/>
      <c r="D223" s="58">
        <v>75</v>
      </c>
      <c r="E223" s="59">
        <f t="shared" si="3"/>
        <v>3.55</v>
      </c>
      <c r="F223" s="171"/>
    </row>
    <row r="224" spans="1:6" x14ac:dyDescent="0.25">
      <c r="A224" s="55">
        <v>447004</v>
      </c>
      <c r="B224" s="60">
        <v>0.24399999999999999</v>
      </c>
      <c r="C224" s="61"/>
      <c r="D224" s="58">
        <v>75</v>
      </c>
      <c r="E224" s="59">
        <f t="shared" si="3"/>
        <v>3.25</v>
      </c>
      <c r="F224" s="171"/>
    </row>
    <row r="225" spans="1:6" x14ac:dyDescent="0.25">
      <c r="A225" s="55">
        <v>447005</v>
      </c>
      <c r="B225" s="60">
        <v>0.153</v>
      </c>
      <c r="C225" s="61"/>
      <c r="D225" s="58">
        <v>75</v>
      </c>
      <c r="E225" s="59">
        <f t="shared" si="3"/>
        <v>2.04</v>
      </c>
      <c r="F225" s="171"/>
    </row>
    <row r="226" spans="1:6" x14ac:dyDescent="0.25">
      <c r="A226" s="55">
        <v>447006</v>
      </c>
      <c r="B226" s="60">
        <v>0.219</v>
      </c>
      <c r="C226" s="61"/>
      <c r="D226" s="58">
        <v>75</v>
      </c>
      <c r="E226" s="59">
        <f t="shared" si="3"/>
        <v>2.92</v>
      </c>
      <c r="F226" s="171"/>
    </row>
    <row r="227" spans="1:6" x14ac:dyDescent="0.25">
      <c r="A227" s="55">
        <v>447007</v>
      </c>
      <c r="B227" s="60">
        <v>0.11899999999999999</v>
      </c>
      <c r="C227" s="61"/>
      <c r="D227" s="58">
        <v>75</v>
      </c>
      <c r="E227" s="59">
        <f t="shared" si="3"/>
        <v>1.59</v>
      </c>
      <c r="F227" s="171"/>
    </row>
    <row r="228" spans="1:6" x14ac:dyDescent="0.25">
      <c r="A228" s="55">
        <v>447008</v>
      </c>
      <c r="B228" s="60">
        <v>0.17100000000000001</v>
      </c>
      <c r="C228" s="61"/>
      <c r="D228" s="58">
        <v>75</v>
      </c>
      <c r="E228" s="59">
        <f t="shared" si="3"/>
        <v>2.2799999999999998</v>
      </c>
      <c r="F228" s="171"/>
    </row>
    <row r="229" spans="1:6" x14ac:dyDescent="0.25">
      <c r="A229" s="55">
        <v>447009</v>
      </c>
      <c r="B229" s="60">
        <v>0.49099999999999999</v>
      </c>
      <c r="C229" s="61"/>
      <c r="D229" s="58">
        <v>75</v>
      </c>
      <c r="E229" s="59">
        <f t="shared" si="3"/>
        <v>6.55</v>
      </c>
      <c r="F229" s="171"/>
    </row>
    <row r="230" spans="1:6" x14ac:dyDescent="0.25">
      <c r="A230" s="55">
        <v>447010</v>
      </c>
      <c r="B230" s="60">
        <v>0.41299999999999998</v>
      </c>
      <c r="C230" s="61"/>
      <c r="D230" s="58">
        <v>75</v>
      </c>
      <c r="E230" s="59">
        <f t="shared" si="3"/>
        <v>5.51</v>
      </c>
      <c r="F230" s="171"/>
    </row>
    <row r="231" spans="1:6" x14ac:dyDescent="0.25">
      <c r="A231" s="55">
        <v>447011</v>
      </c>
      <c r="B231" s="60">
        <v>5.8999999999999997E-2</v>
      </c>
      <c r="C231" s="61"/>
      <c r="D231" s="58">
        <v>75</v>
      </c>
      <c r="E231" s="59">
        <f t="shared" si="3"/>
        <v>0.79</v>
      </c>
      <c r="F231" s="171"/>
    </row>
    <row r="232" spans="1:6" ht="15.75" thickBot="1" x14ac:dyDescent="0.3">
      <c r="A232" s="55">
        <v>447012</v>
      </c>
      <c r="B232" s="62">
        <v>9.2999999999999999E-2</v>
      </c>
      <c r="C232" s="63"/>
      <c r="D232" s="58">
        <v>75</v>
      </c>
      <c r="E232" s="59">
        <f t="shared" si="3"/>
        <v>1.24</v>
      </c>
      <c r="F232" s="172"/>
    </row>
    <row r="233" spans="1:6" x14ac:dyDescent="0.25">
      <c r="A233" s="55">
        <v>447013</v>
      </c>
      <c r="B233" s="56">
        <v>0.13400000000000001</v>
      </c>
      <c r="C233" s="57"/>
      <c r="D233" s="58">
        <v>75</v>
      </c>
      <c r="E233" s="59">
        <f t="shared" si="3"/>
        <v>1.79</v>
      </c>
      <c r="F233" s="170">
        <v>2</v>
      </c>
    </row>
    <row r="234" spans="1:6" x14ac:dyDescent="0.25">
      <c r="A234" s="55">
        <v>447014</v>
      </c>
      <c r="B234" s="60">
        <v>0.97599999999999998</v>
      </c>
      <c r="C234" s="61"/>
      <c r="D234" s="58">
        <v>75</v>
      </c>
      <c r="E234" s="59">
        <f t="shared" si="3"/>
        <v>13.01</v>
      </c>
      <c r="F234" s="171"/>
    </row>
    <row r="235" spans="1:6" x14ac:dyDescent="0.25">
      <c r="A235" s="55">
        <v>447015</v>
      </c>
      <c r="B235" s="60">
        <v>0.247</v>
      </c>
      <c r="C235" s="61"/>
      <c r="D235" s="58">
        <v>75</v>
      </c>
      <c r="E235" s="59">
        <f t="shared" si="3"/>
        <v>3.29</v>
      </c>
      <c r="F235" s="171"/>
    </row>
    <row r="236" spans="1:6" x14ac:dyDescent="0.25">
      <c r="A236" s="55">
        <v>447016</v>
      </c>
      <c r="B236" s="60">
        <v>0.60199999999999998</v>
      </c>
      <c r="C236" s="61"/>
      <c r="D236" s="58">
        <v>75</v>
      </c>
      <c r="E236" s="59">
        <f t="shared" si="3"/>
        <v>8.0299999999999994</v>
      </c>
      <c r="F236" s="171"/>
    </row>
    <row r="237" spans="1:6" x14ac:dyDescent="0.25">
      <c r="A237" s="55">
        <v>447017</v>
      </c>
      <c r="B237" s="60">
        <v>0.40200000000000002</v>
      </c>
      <c r="C237" s="61"/>
      <c r="D237" s="58">
        <v>75</v>
      </c>
      <c r="E237" s="59">
        <f t="shared" si="3"/>
        <v>5.36</v>
      </c>
      <c r="F237" s="171"/>
    </row>
    <row r="238" spans="1:6" x14ac:dyDescent="0.25">
      <c r="A238" s="55">
        <v>447018</v>
      </c>
      <c r="B238" s="60">
        <v>0.12</v>
      </c>
      <c r="C238" s="61"/>
      <c r="D238" s="58">
        <v>75</v>
      </c>
      <c r="E238" s="59">
        <f t="shared" si="3"/>
        <v>1.6</v>
      </c>
      <c r="F238" s="171"/>
    </row>
    <row r="239" spans="1:6" x14ac:dyDescent="0.25">
      <c r="A239" s="55">
        <v>447019</v>
      </c>
      <c r="B239" s="60">
        <v>0.19800000000000001</v>
      </c>
      <c r="C239" s="61"/>
      <c r="D239" s="58">
        <v>75</v>
      </c>
      <c r="E239" s="59">
        <f t="shared" si="3"/>
        <v>2.64</v>
      </c>
      <c r="F239" s="171"/>
    </row>
    <row r="240" spans="1:6" x14ac:dyDescent="0.25">
      <c r="A240" s="55">
        <v>447020</v>
      </c>
      <c r="B240" s="60">
        <v>0.42099999999999999</v>
      </c>
      <c r="C240" s="61"/>
      <c r="D240" s="58">
        <v>75</v>
      </c>
      <c r="E240" s="59">
        <f t="shared" si="3"/>
        <v>5.61</v>
      </c>
      <c r="F240" s="171"/>
    </row>
    <row r="241" spans="1:6" x14ac:dyDescent="0.25">
      <c r="A241" s="55">
        <v>447021</v>
      </c>
      <c r="B241" s="60">
        <v>0.106</v>
      </c>
      <c r="C241" s="61"/>
      <c r="D241" s="58">
        <v>75</v>
      </c>
      <c r="E241" s="59">
        <f t="shared" si="3"/>
        <v>1.41</v>
      </c>
      <c r="F241" s="171"/>
    </row>
    <row r="242" spans="1:6" x14ac:dyDescent="0.25">
      <c r="A242" s="55">
        <v>447022</v>
      </c>
      <c r="B242" s="60">
        <v>0.65900000000000003</v>
      </c>
      <c r="C242" s="61"/>
      <c r="D242" s="58">
        <v>75</v>
      </c>
      <c r="E242" s="59">
        <f t="shared" si="3"/>
        <v>8.7899999999999991</v>
      </c>
      <c r="F242" s="171"/>
    </row>
    <row r="243" spans="1:6" x14ac:dyDescent="0.25">
      <c r="A243" s="55">
        <v>447023</v>
      </c>
      <c r="B243" s="60">
        <v>0.159</v>
      </c>
      <c r="C243" s="61"/>
      <c r="D243" s="58">
        <v>75</v>
      </c>
      <c r="E243" s="59">
        <f t="shared" si="3"/>
        <v>2.12</v>
      </c>
      <c r="F243" s="171"/>
    </row>
    <row r="244" spans="1:6" ht="15.75" thickBot="1" x14ac:dyDescent="0.3">
      <c r="A244" s="55">
        <v>447024</v>
      </c>
      <c r="B244" s="62">
        <v>0.13</v>
      </c>
      <c r="C244" s="63"/>
      <c r="D244" s="58">
        <v>75</v>
      </c>
      <c r="E244" s="59">
        <f t="shared" si="3"/>
        <v>1.73</v>
      </c>
      <c r="F244" s="172"/>
    </row>
    <row r="245" spans="1:6" x14ac:dyDescent="0.25">
      <c r="A245" s="64" t="s">
        <v>549</v>
      </c>
      <c r="B245" s="162" t="s">
        <v>550</v>
      </c>
      <c r="C245" s="57"/>
      <c r="D245" s="58">
        <v>75</v>
      </c>
      <c r="E245" s="59" t="e">
        <f t="shared" si="3"/>
        <v>#VALUE!</v>
      </c>
      <c r="F245" s="170">
        <v>3</v>
      </c>
    </row>
    <row r="246" spans="1:6" x14ac:dyDescent="0.25">
      <c r="A246" s="64" t="s">
        <v>551</v>
      </c>
      <c r="B246" s="65" t="s">
        <v>550</v>
      </c>
      <c r="C246" s="61"/>
      <c r="D246" s="58">
        <v>75</v>
      </c>
      <c r="E246" s="59" t="e">
        <f t="shared" si="3"/>
        <v>#VALUE!</v>
      </c>
      <c r="F246" s="171"/>
    </row>
    <row r="247" spans="1:6" x14ac:dyDescent="0.25">
      <c r="A247" s="64" t="s">
        <v>552</v>
      </c>
      <c r="B247" s="65" t="s">
        <v>550</v>
      </c>
      <c r="C247" s="61"/>
      <c r="D247" s="58">
        <v>75</v>
      </c>
      <c r="E247" s="59" t="e">
        <f t="shared" si="3"/>
        <v>#VALUE!</v>
      </c>
      <c r="F247" s="171"/>
    </row>
    <row r="248" spans="1:6" x14ac:dyDescent="0.25">
      <c r="A248" s="163">
        <v>447025</v>
      </c>
      <c r="B248" s="65" t="s">
        <v>550</v>
      </c>
      <c r="C248" s="61"/>
      <c r="D248" s="58">
        <v>75</v>
      </c>
      <c r="E248" s="59" t="e">
        <f t="shared" si="3"/>
        <v>#VALUE!</v>
      </c>
      <c r="F248" s="171"/>
    </row>
    <row r="249" spans="1:6" x14ac:dyDescent="0.25">
      <c r="A249" s="163">
        <v>447026</v>
      </c>
      <c r="B249" s="65" t="s">
        <v>550</v>
      </c>
      <c r="C249" s="61"/>
      <c r="D249" s="58">
        <v>75</v>
      </c>
      <c r="E249" s="59" t="e">
        <f t="shared" si="3"/>
        <v>#VALUE!</v>
      </c>
      <c r="F249" s="171"/>
    </row>
    <row r="250" spans="1:6" x14ac:dyDescent="0.25">
      <c r="A250" s="163">
        <v>447027</v>
      </c>
      <c r="B250" s="65" t="s">
        <v>550</v>
      </c>
      <c r="C250" s="61"/>
      <c r="D250" s="58">
        <v>75</v>
      </c>
      <c r="E250" s="59" t="e">
        <f t="shared" si="3"/>
        <v>#VALUE!</v>
      </c>
      <c r="F250" s="171"/>
    </row>
    <row r="251" spans="1:6" x14ac:dyDescent="0.25">
      <c r="A251" s="163">
        <v>447028</v>
      </c>
      <c r="B251" s="65" t="s">
        <v>550</v>
      </c>
      <c r="C251" s="61"/>
      <c r="D251" s="58">
        <v>75</v>
      </c>
      <c r="E251" s="59" t="e">
        <f t="shared" si="3"/>
        <v>#VALUE!</v>
      </c>
      <c r="F251" s="171"/>
    </row>
    <row r="252" spans="1:6" x14ac:dyDescent="0.25">
      <c r="A252" s="163">
        <v>447029</v>
      </c>
      <c r="B252" s="65" t="s">
        <v>550</v>
      </c>
      <c r="C252" s="61"/>
      <c r="D252" s="58">
        <v>75</v>
      </c>
      <c r="E252" s="59" t="e">
        <f t="shared" si="3"/>
        <v>#VALUE!</v>
      </c>
      <c r="F252" s="171"/>
    </row>
    <row r="253" spans="1:6" x14ac:dyDescent="0.25">
      <c r="A253" s="163">
        <v>447030</v>
      </c>
      <c r="B253" s="65" t="s">
        <v>550</v>
      </c>
      <c r="C253" s="61"/>
      <c r="D253" s="58">
        <v>75</v>
      </c>
      <c r="E253" s="59" t="e">
        <f t="shared" si="3"/>
        <v>#VALUE!</v>
      </c>
      <c r="F253" s="171"/>
    </row>
    <row r="254" spans="1:6" x14ac:dyDescent="0.25">
      <c r="A254" s="163">
        <v>447031</v>
      </c>
      <c r="B254" s="65" t="s">
        <v>550</v>
      </c>
      <c r="C254" s="61"/>
      <c r="D254" s="58">
        <v>75</v>
      </c>
      <c r="E254" s="59" t="e">
        <f t="shared" si="3"/>
        <v>#VALUE!</v>
      </c>
      <c r="F254" s="171"/>
    </row>
    <row r="255" spans="1:6" x14ac:dyDescent="0.25">
      <c r="A255" s="163">
        <v>447032</v>
      </c>
      <c r="B255" s="65" t="s">
        <v>550</v>
      </c>
      <c r="C255" s="61"/>
      <c r="D255" s="58">
        <v>75</v>
      </c>
      <c r="E255" s="59" t="e">
        <f t="shared" si="3"/>
        <v>#VALUE!</v>
      </c>
      <c r="F255" s="171"/>
    </row>
    <row r="256" spans="1:6" ht="15.75" thickBot="1" x14ac:dyDescent="0.3">
      <c r="A256" s="163">
        <v>447033</v>
      </c>
      <c r="B256" s="164" t="s">
        <v>550</v>
      </c>
      <c r="C256" s="63"/>
      <c r="D256" s="58">
        <v>75</v>
      </c>
      <c r="E256" s="59" t="e">
        <f t="shared" si="3"/>
        <v>#VALUE!</v>
      </c>
      <c r="F256" s="172"/>
    </row>
    <row r="257" spans="1:6" x14ac:dyDescent="0.25">
      <c r="A257" s="163">
        <v>447034</v>
      </c>
      <c r="B257" s="162" t="s">
        <v>550</v>
      </c>
      <c r="C257" s="57"/>
      <c r="D257" s="58">
        <v>75</v>
      </c>
      <c r="E257" s="59" t="e">
        <f t="shared" si="3"/>
        <v>#VALUE!</v>
      </c>
      <c r="F257" s="170">
        <v>4</v>
      </c>
    </row>
    <row r="258" spans="1:6" x14ac:dyDescent="0.25">
      <c r="A258" s="163">
        <v>447035</v>
      </c>
      <c r="B258" s="65" t="s">
        <v>550</v>
      </c>
      <c r="C258" s="61"/>
      <c r="D258" s="58">
        <v>75</v>
      </c>
      <c r="E258" s="59" t="e">
        <f t="shared" si="3"/>
        <v>#VALUE!</v>
      </c>
      <c r="F258" s="171"/>
    </row>
    <row r="259" spans="1:6" x14ac:dyDescent="0.25">
      <c r="A259" s="163">
        <v>447036</v>
      </c>
      <c r="B259" s="65" t="s">
        <v>550</v>
      </c>
      <c r="C259" s="61"/>
      <c r="D259" s="58">
        <v>75</v>
      </c>
      <c r="E259" s="59" t="e">
        <f t="shared" si="3"/>
        <v>#VALUE!</v>
      </c>
      <c r="F259" s="171"/>
    </row>
    <row r="260" spans="1:6" x14ac:dyDescent="0.25">
      <c r="A260" s="163">
        <v>447037</v>
      </c>
      <c r="B260" s="65" t="s">
        <v>550</v>
      </c>
      <c r="C260" s="61"/>
      <c r="D260" s="58">
        <v>75</v>
      </c>
      <c r="E260" s="59" t="e">
        <f t="shared" si="3"/>
        <v>#VALUE!</v>
      </c>
      <c r="F260" s="171"/>
    </row>
    <row r="261" spans="1:6" x14ac:dyDescent="0.25">
      <c r="A261" s="163">
        <v>447038</v>
      </c>
      <c r="B261" s="65" t="s">
        <v>550</v>
      </c>
      <c r="C261" s="61"/>
      <c r="D261" s="58">
        <v>75</v>
      </c>
      <c r="E261" s="59" t="e">
        <f t="shared" si="3"/>
        <v>#VALUE!</v>
      </c>
      <c r="F261" s="171"/>
    </row>
    <row r="262" spans="1:6" x14ac:dyDescent="0.25">
      <c r="A262" s="163">
        <v>447039</v>
      </c>
      <c r="B262" s="65" t="s">
        <v>550</v>
      </c>
      <c r="C262" s="61"/>
      <c r="D262" s="58">
        <v>75</v>
      </c>
      <c r="E262" s="59" t="e">
        <f t="shared" ref="E262:E325" si="4">ROUND((B262*1000/D262),2)</f>
        <v>#VALUE!</v>
      </c>
      <c r="F262" s="171"/>
    </row>
    <row r="263" spans="1:6" x14ac:dyDescent="0.25">
      <c r="A263" s="163">
        <v>447040</v>
      </c>
      <c r="B263" s="65" t="s">
        <v>550</v>
      </c>
      <c r="C263" s="61"/>
      <c r="D263" s="58">
        <v>75</v>
      </c>
      <c r="E263" s="59" t="e">
        <f t="shared" si="4"/>
        <v>#VALUE!</v>
      </c>
      <c r="F263" s="171"/>
    </row>
    <row r="264" spans="1:6" x14ac:dyDescent="0.25">
      <c r="A264" s="163">
        <v>447041</v>
      </c>
      <c r="B264" s="65" t="s">
        <v>550</v>
      </c>
      <c r="C264" s="61"/>
      <c r="D264" s="58">
        <v>75</v>
      </c>
      <c r="E264" s="59" t="e">
        <f t="shared" si="4"/>
        <v>#VALUE!</v>
      </c>
      <c r="F264" s="171"/>
    </row>
    <row r="265" spans="1:6" x14ac:dyDescent="0.25">
      <c r="A265" s="163">
        <v>447042</v>
      </c>
      <c r="B265" s="65" t="s">
        <v>550</v>
      </c>
      <c r="C265" s="61"/>
      <c r="D265" s="58">
        <v>75</v>
      </c>
      <c r="E265" s="59" t="e">
        <f t="shared" si="4"/>
        <v>#VALUE!</v>
      </c>
      <c r="F265" s="171"/>
    </row>
    <row r="266" spans="1:6" x14ac:dyDescent="0.25">
      <c r="A266" s="163">
        <v>447043</v>
      </c>
      <c r="B266" s="65" t="s">
        <v>550</v>
      </c>
      <c r="C266" s="61"/>
      <c r="D266" s="58">
        <v>75</v>
      </c>
      <c r="E266" s="59" t="e">
        <f t="shared" si="4"/>
        <v>#VALUE!</v>
      </c>
      <c r="F266" s="171"/>
    </row>
    <row r="267" spans="1:6" x14ac:dyDescent="0.25">
      <c r="A267" s="163">
        <v>447044</v>
      </c>
      <c r="B267" s="65" t="s">
        <v>550</v>
      </c>
      <c r="C267" s="61"/>
      <c r="D267" s="58">
        <v>75</v>
      </c>
      <c r="E267" s="59" t="e">
        <f t="shared" si="4"/>
        <v>#VALUE!</v>
      </c>
      <c r="F267" s="171"/>
    </row>
    <row r="268" spans="1:6" ht="15.75" thickBot="1" x14ac:dyDescent="0.3">
      <c r="A268" s="163">
        <v>447045</v>
      </c>
      <c r="B268" s="164" t="s">
        <v>550</v>
      </c>
      <c r="C268" s="63"/>
      <c r="D268" s="58">
        <v>75</v>
      </c>
      <c r="E268" s="59" t="e">
        <f t="shared" si="4"/>
        <v>#VALUE!</v>
      </c>
      <c r="F268" s="172"/>
    </row>
    <row r="269" spans="1:6" x14ac:dyDescent="0.25">
      <c r="A269" s="67">
        <v>447046</v>
      </c>
      <c r="B269" s="56">
        <v>0.27500000000000002</v>
      </c>
      <c r="C269" s="57"/>
      <c r="D269" s="58">
        <v>75</v>
      </c>
      <c r="E269" s="59">
        <f t="shared" si="4"/>
        <v>3.67</v>
      </c>
      <c r="F269" s="170">
        <v>5</v>
      </c>
    </row>
    <row r="270" spans="1:6" x14ac:dyDescent="0.25">
      <c r="A270" s="67">
        <v>447047</v>
      </c>
      <c r="B270" s="60">
        <v>0.13100000000000001</v>
      </c>
      <c r="C270" s="61"/>
      <c r="D270" s="58">
        <v>75</v>
      </c>
      <c r="E270" s="59">
        <f t="shared" si="4"/>
        <v>1.75</v>
      </c>
      <c r="F270" s="171"/>
    </row>
    <row r="271" spans="1:6" x14ac:dyDescent="0.25">
      <c r="A271" s="67">
        <v>447048</v>
      </c>
      <c r="B271" s="60">
        <v>0.24299999999999999</v>
      </c>
      <c r="C271" s="61"/>
      <c r="D271" s="58">
        <v>75</v>
      </c>
      <c r="E271" s="59">
        <f t="shared" si="4"/>
        <v>3.24</v>
      </c>
      <c r="F271" s="171"/>
    </row>
    <row r="272" spans="1:6" x14ac:dyDescent="0.25">
      <c r="A272" s="67">
        <v>447049</v>
      </c>
      <c r="B272" s="60">
        <v>0.127</v>
      </c>
      <c r="C272" s="61"/>
      <c r="D272" s="58">
        <v>75</v>
      </c>
      <c r="E272" s="59">
        <f t="shared" si="4"/>
        <v>1.69</v>
      </c>
      <c r="F272" s="171"/>
    </row>
    <row r="273" spans="1:6" x14ac:dyDescent="0.25">
      <c r="A273" s="67">
        <v>447050</v>
      </c>
      <c r="B273" s="60">
        <v>0.156</v>
      </c>
      <c r="C273" s="61"/>
      <c r="D273" s="58">
        <v>75</v>
      </c>
      <c r="E273" s="59">
        <f t="shared" si="4"/>
        <v>2.08</v>
      </c>
      <c r="F273" s="171"/>
    </row>
    <row r="274" spans="1:6" x14ac:dyDescent="0.25">
      <c r="A274" s="67">
        <v>447051</v>
      </c>
      <c r="B274" s="60">
        <v>0.125</v>
      </c>
      <c r="C274" s="61"/>
      <c r="D274" s="58">
        <v>75</v>
      </c>
      <c r="E274" s="59">
        <f t="shared" si="4"/>
        <v>1.67</v>
      </c>
      <c r="F274" s="171"/>
    </row>
    <row r="275" spans="1:6" x14ac:dyDescent="0.25">
      <c r="A275" s="67">
        <v>447052</v>
      </c>
      <c r="B275" s="60">
        <v>0.16600000000000001</v>
      </c>
      <c r="C275" s="61"/>
      <c r="D275" s="58">
        <v>75</v>
      </c>
      <c r="E275" s="59">
        <f t="shared" si="4"/>
        <v>2.21</v>
      </c>
      <c r="F275" s="171"/>
    </row>
    <row r="276" spans="1:6" x14ac:dyDescent="0.25">
      <c r="A276" s="67">
        <v>447053</v>
      </c>
      <c r="B276" s="60">
        <v>0.24199999999999999</v>
      </c>
      <c r="C276" s="61"/>
      <c r="D276" s="58">
        <v>75</v>
      </c>
      <c r="E276" s="59">
        <f t="shared" si="4"/>
        <v>3.23</v>
      </c>
      <c r="F276" s="171"/>
    </row>
    <row r="277" spans="1:6" x14ac:dyDescent="0.25">
      <c r="A277" s="67">
        <v>447054</v>
      </c>
      <c r="B277" s="60">
        <v>0.14000000000000001</v>
      </c>
      <c r="C277" s="61"/>
      <c r="D277" s="58">
        <v>75</v>
      </c>
      <c r="E277" s="59">
        <f t="shared" si="4"/>
        <v>1.87</v>
      </c>
      <c r="F277" s="171"/>
    </row>
    <row r="278" spans="1:6" x14ac:dyDescent="0.25">
      <c r="A278" s="67">
        <v>447055</v>
      </c>
      <c r="B278" s="60">
        <v>0.151</v>
      </c>
      <c r="C278" s="61"/>
      <c r="D278" s="58">
        <v>75</v>
      </c>
      <c r="E278" s="59">
        <f t="shared" si="4"/>
        <v>2.0099999999999998</v>
      </c>
      <c r="F278" s="171"/>
    </row>
    <row r="279" spans="1:6" x14ac:dyDescent="0.25">
      <c r="A279" s="67">
        <v>447056</v>
      </c>
      <c r="B279" s="60">
        <v>0.17699999999999999</v>
      </c>
      <c r="C279" s="61"/>
      <c r="D279" s="58">
        <v>75</v>
      </c>
      <c r="E279" s="59">
        <f t="shared" si="4"/>
        <v>2.36</v>
      </c>
      <c r="F279" s="171"/>
    </row>
    <row r="280" spans="1:6" ht="15.75" thickBot="1" x14ac:dyDescent="0.3">
      <c r="A280" s="67">
        <v>447057</v>
      </c>
      <c r="B280" s="62">
        <v>0.115</v>
      </c>
      <c r="C280" s="63"/>
      <c r="D280" s="58">
        <v>75</v>
      </c>
      <c r="E280" s="59">
        <f t="shared" si="4"/>
        <v>1.53</v>
      </c>
      <c r="F280" s="172"/>
    </row>
    <row r="281" spans="1:6" x14ac:dyDescent="0.25">
      <c r="A281" s="67">
        <v>447058</v>
      </c>
      <c r="B281" s="56">
        <v>0.03</v>
      </c>
      <c r="C281" s="57"/>
      <c r="D281" s="58">
        <v>75</v>
      </c>
      <c r="E281" s="59">
        <f t="shared" si="4"/>
        <v>0.4</v>
      </c>
      <c r="F281" s="170">
        <v>6</v>
      </c>
    </row>
    <row r="282" spans="1:6" x14ac:dyDescent="0.25">
      <c r="A282" s="67">
        <v>447059</v>
      </c>
      <c r="B282" s="60">
        <v>0.53200000000000003</v>
      </c>
      <c r="C282" s="61"/>
      <c r="D282" s="58">
        <v>75</v>
      </c>
      <c r="E282" s="59">
        <f t="shared" si="4"/>
        <v>7.09</v>
      </c>
      <c r="F282" s="171"/>
    </row>
    <row r="283" spans="1:6" x14ac:dyDescent="0.25">
      <c r="A283" s="67">
        <v>447060</v>
      </c>
      <c r="B283" s="60">
        <v>9.6000000000000002E-2</v>
      </c>
      <c r="C283" s="61"/>
      <c r="D283" s="58">
        <v>75</v>
      </c>
      <c r="E283" s="59">
        <f t="shared" si="4"/>
        <v>1.28</v>
      </c>
      <c r="F283" s="171"/>
    </row>
    <row r="284" spans="1:6" x14ac:dyDescent="0.25">
      <c r="A284" s="67">
        <v>447061</v>
      </c>
      <c r="B284" s="60">
        <v>0.57099999999999995</v>
      </c>
      <c r="C284" s="61"/>
      <c r="D284" s="58">
        <v>75</v>
      </c>
      <c r="E284" s="59">
        <f t="shared" si="4"/>
        <v>7.61</v>
      </c>
      <c r="F284" s="171"/>
    </row>
    <row r="285" spans="1:6" x14ac:dyDescent="0.25">
      <c r="A285" s="67">
        <v>447062</v>
      </c>
      <c r="B285" s="60">
        <v>0.60799999999999998</v>
      </c>
      <c r="C285" s="61"/>
      <c r="D285" s="58">
        <v>75</v>
      </c>
      <c r="E285" s="59">
        <f t="shared" si="4"/>
        <v>8.11</v>
      </c>
      <c r="F285" s="171"/>
    </row>
    <row r="286" spans="1:6" x14ac:dyDescent="0.25">
      <c r="A286" s="67">
        <v>447063</v>
      </c>
      <c r="B286" s="60">
        <v>0.48799999999999999</v>
      </c>
      <c r="C286" s="61"/>
      <c r="D286" s="58">
        <v>75</v>
      </c>
      <c r="E286" s="59">
        <f t="shared" si="4"/>
        <v>6.51</v>
      </c>
      <c r="F286" s="171"/>
    </row>
    <row r="287" spans="1:6" x14ac:dyDescent="0.25">
      <c r="A287" s="67">
        <v>447064</v>
      </c>
      <c r="B287" s="60">
        <v>0.496</v>
      </c>
      <c r="C287" s="61"/>
      <c r="D287" s="58">
        <v>75</v>
      </c>
      <c r="E287" s="59">
        <f t="shared" si="4"/>
        <v>6.61</v>
      </c>
      <c r="F287" s="171"/>
    </row>
    <row r="288" spans="1:6" x14ac:dyDescent="0.25">
      <c r="A288" s="67">
        <v>447065</v>
      </c>
      <c r="B288" s="60">
        <v>0.46300000000000002</v>
      </c>
      <c r="C288" s="61"/>
      <c r="D288" s="58">
        <v>75</v>
      </c>
      <c r="E288" s="59">
        <f t="shared" si="4"/>
        <v>6.17</v>
      </c>
      <c r="F288" s="171"/>
    </row>
    <row r="289" spans="1:6" x14ac:dyDescent="0.25">
      <c r="A289" s="67">
        <v>447066</v>
      </c>
      <c r="B289" s="60">
        <v>0.83199999999999996</v>
      </c>
      <c r="C289" s="61"/>
      <c r="D289" s="58">
        <v>75</v>
      </c>
      <c r="E289" s="59">
        <f t="shared" si="4"/>
        <v>11.09</v>
      </c>
      <c r="F289" s="171"/>
    </row>
    <row r="290" spans="1:6" x14ac:dyDescent="0.25">
      <c r="A290" s="67">
        <v>447067</v>
      </c>
      <c r="B290" s="60">
        <v>0.17699999999999999</v>
      </c>
      <c r="C290" s="61"/>
      <c r="D290" s="58">
        <v>75</v>
      </c>
      <c r="E290" s="59">
        <f t="shared" si="4"/>
        <v>2.36</v>
      </c>
      <c r="F290" s="171"/>
    </row>
    <row r="291" spans="1:6" x14ac:dyDescent="0.25">
      <c r="A291" s="67">
        <v>447068</v>
      </c>
      <c r="B291" s="60">
        <v>8.7999999999999995E-2</v>
      </c>
      <c r="C291" s="61"/>
      <c r="D291" s="58">
        <v>75</v>
      </c>
      <c r="E291" s="59">
        <f t="shared" si="4"/>
        <v>1.17</v>
      </c>
      <c r="F291" s="171"/>
    </row>
    <row r="292" spans="1:6" ht="15.75" thickBot="1" x14ac:dyDescent="0.3">
      <c r="A292" s="67">
        <v>447069</v>
      </c>
      <c r="B292" s="62">
        <v>0.16800000000000001</v>
      </c>
      <c r="C292" s="63"/>
      <c r="D292" s="58">
        <v>75</v>
      </c>
      <c r="E292" s="59">
        <f t="shared" si="4"/>
        <v>2.2400000000000002</v>
      </c>
      <c r="F292" s="172"/>
    </row>
    <row r="293" spans="1:6" ht="15.75" thickBot="1" x14ac:dyDescent="0.3">
      <c r="A293" s="49">
        <v>45206</v>
      </c>
      <c r="B293" s="50" t="s">
        <v>46</v>
      </c>
      <c r="C293" s="51" t="s">
        <v>44</v>
      </c>
      <c r="D293" s="52"/>
      <c r="E293" s="53"/>
      <c r="F293" s="54"/>
    </row>
    <row r="294" spans="1:6" x14ac:dyDescent="0.25">
      <c r="A294" s="67" t="s">
        <v>553</v>
      </c>
      <c r="B294" s="56">
        <v>0.309</v>
      </c>
      <c r="C294" s="57"/>
      <c r="D294" s="58">
        <v>75</v>
      </c>
      <c r="E294" s="59">
        <f t="shared" si="4"/>
        <v>4.12</v>
      </c>
      <c r="F294" s="170">
        <v>1</v>
      </c>
    </row>
    <row r="295" spans="1:6" x14ac:dyDescent="0.25">
      <c r="A295" s="67" t="s">
        <v>554</v>
      </c>
      <c r="B295" s="60">
        <v>0.30499999999999999</v>
      </c>
      <c r="C295" s="61"/>
      <c r="D295" s="58">
        <v>75</v>
      </c>
      <c r="E295" s="59">
        <f t="shared" si="4"/>
        <v>4.07</v>
      </c>
      <c r="F295" s="171"/>
    </row>
    <row r="296" spans="1:6" x14ac:dyDescent="0.25">
      <c r="A296" s="67" t="s">
        <v>555</v>
      </c>
      <c r="B296" s="60">
        <v>0.25</v>
      </c>
      <c r="C296" s="61"/>
      <c r="D296" s="58">
        <v>75</v>
      </c>
      <c r="E296" s="59">
        <f t="shared" si="4"/>
        <v>3.33</v>
      </c>
      <c r="F296" s="171"/>
    </row>
    <row r="297" spans="1:6" x14ac:dyDescent="0.25">
      <c r="A297" s="67" t="s">
        <v>556</v>
      </c>
      <c r="B297" s="60">
        <v>0.434</v>
      </c>
      <c r="C297" s="61"/>
      <c r="D297" s="58">
        <v>75</v>
      </c>
      <c r="E297" s="59">
        <f t="shared" si="4"/>
        <v>5.79</v>
      </c>
      <c r="F297" s="171"/>
    </row>
    <row r="298" spans="1:6" x14ac:dyDescent="0.25">
      <c r="A298" s="67" t="s">
        <v>557</v>
      </c>
      <c r="B298" s="60">
        <v>0.38300000000000001</v>
      </c>
      <c r="C298" s="61"/>
      <c r="D298" s="58">
        <v>75</v>
      </c>
      <c r="E298" s="59">
        <f t="shared" si="4"/>
        <v>5.1100000000000003</v>
      </c>
      <c r="F298" s="171"/>
    </row>
    <row r="299" spans="1:6" x14ac:dyDescent="0.25">
      <c r="A299" s="67" t="s">
        <v>558</v>
      </c>
      <c r="B299" s="60">
        <v>0.45300000000000001</v>
      </c>
      <c r="C299" s="61"/>
      <c r="D299" s="58">
        <v>75</v>
      </c>
      <c r="E299" s="59">
        <f t="shared" si="4"/>
        <v>6.04</v>
      </c>
      <c r="F299" s="171"/>
    </row>
    <row r="300" spans="1:6" x14ac:dyDescent="0.25">
      <c r="A300" s="67"/>
      <c r="B300" s="60"/>
      <c r="C300" s="61"/>
      <c r="D300" s="58">
        <v>75</v>
      </c>
      <c r="E300" s="59">
        <f t="shared" si="4"/>
        <v>0</v>
      </c>
      <c r="F300" s="171"/>
    </row>
    <row r="301" spans="1:6" x14ac:dyDescent="0.25">
      <c r="A301" s="67"/>
      <c r="B301" s="60"/>
      <c r="C301" s="61"/>
      <c r="D301" s="58">
        <v>75</v>
      </c>
      <c r="E301" s="59">
        <f t="shared" si="4"/>
        <v>0</v>
      </c>
      <c r="F301" s="171"/>
    </row>
    <row r="302" spans="1:6" x14ac:dyDescent="0.25">
      <c r="A302" s="67"/>
      <c r="B302" s="60"/>
      <c r="C302" s="61"/>
      <c r="D302" s="58">
        <v>75</v>
      </c>
      <c r="E302" s="59">
        <f t="shared" si="4"/>
        <v>0</v>
      </c>
      <c r="F302" s="171"/>
    </row>
    <row r="303" spans="1:6" x14ac:dyDescent="0.25">
      <c r="A303" s="67"/>
      <c r="B303" s="60"/>
      <c r="C303" s="61"/>
      <c r="D303" s="58">
        <v>75</v>
      </c>
      <c r="E303" s="59">
        <f t="shared" si="4"/>
        <v>0</v>
      </c>
      <c r="F303" s="171"/>
    </row>
    <row r="304" spans="1:6" ht="15.75" thickBot="1" x14ac:dyDescent="0.3">
      <c r="A304" s="67"/>
      <c r="B304" s="62"/>
      <c r="C304" s="63"/>
      <c r="D304" s="58">
        <v>75</v>
      </c>
      <c r="E304" s="59">
        <f t="shared" si="4"/>
        <v>0</v>
      </c>
      <c r="F304" s="172"/>
    </row>
    <row r="305" spans="1:6" x14ac:dyDescent="0.25">
      <c r="A305" s="67" t="s">
        <v>559</v>
      </c>
      <c r="B305" s="56">
        <v>0.13500000000000001</v>
      </c>
      <c r="C305" s="57"/>
      <c r="D305" s="58">
        <v>75</v>
      </c>
      <c r="E305" s="59">
        <f t="shared" si="4"/>
        <v>1.8</v>
      </c>
      <c r="F305" s="170">
        <v>2</v>
      </c>
    </row>
    <row r="306" spans="1:6" x14ac:dyDescent="0.25">
      <c r="A306" s="67" t="s">
        <v>560</v>
      </c>
      <c r="B306" s="60">
        <v>0.13100000000000001</v>
      </c>
      <c r="C306" s="61"/>
      <c r="D306" s="58">
        <v>75</v>
      </c>
      <c r="E306" s="59">
        <f t="shared" si="4"/>
        <v>1.75</v>
      </c>
      <c r="F306" s="171"/>
    </row>
    <row r="307" spans="1:6" x14ac:dyDescent="0.25">
      <c r="A307" s="67" t="s">
        <v>561</v>
      </c>
      <c r="B307" s="60">
        <v>9.5000000000000001E-2</v>
      </c>
      <c r="C307" s="61"/>
      <c r="D307" s="58">
        <v>50</v>
      </c>
      <c r="E307" s="59">
        <f t="shared" si="4"/>
        <v>1.9</v>
      </c>
      <c r="F307" s="171"/>
    </row>
    <row r="308" spans="1:6" x14ac:dyDescent="0.25">
      <c r="A308" s="67" t="s">
        <v>562</v>
      </c>
      <c r="B308" s="60">
        <v>9.7000000000000003E-2</v>
      </c>
      <c r="C308" s="61"/>
      <c r="D308" s="58">
        <v>75</v>
      </c>
      <c r="E308" s="59">
        <f t="shared" si="4"/>
        <v>1.29</v>
      </c>
      <c r="F308" s="171"/>
    </row>
    <row r="309" spans="1:6" x14ac:dyDescent="0.25">
      <c r="A309" s="67" t="s">
        <v>563</v>
      </c>
      <c r="B309" s="60">
        <v>3.5999999999999997E-2</v>
      </c>
      <c r="C309" s="61"/>
      <c r="D309" s="58">
        <v>75</v>
      </c>
      <c r="E309" s="59">
        <f t="shared" si="4"/>
        <v>0.48</v>
      </c>
      <c r="F309" s="171"/>
    </row>
    <row r="310" spans="1:6" x14ac:dyDescent="0.25">
      <c r="A310" s="67" t="s">
        <v>564</v>
      </c>
      <c r="B310" s="60">
        <v>0.112</v>
      </c>
      <c r="C310" s="61"/>
      <c r="D310" s="58">
        <v>75</v>
      </c>
      <c r="E310" s="59">
        <f t="shared" si="4"/>
        <v>1.49</v>
      </c>
      <c r="F310" s="171"/>
    </row>
    <row r="311" spans="1:6" x14ac:dyDescent="0.25">
      <c r="A311" s="67" t="s">
        <v>565</v>
      </c>
      <c r="B311" s="60">
        <v>0.38800000000000001</v>
      </c>
      <c r="C311" s="61"/>
      <c r="D311" s="58">
        <v>75</v>
      </c>
      <c r="E311" s="59">
        <f t="shared" si="4"/>
        <v>5.17</v>
      </c>
      <c r="F311" s="171"/>
    </row>
    <row r="312" spans="1:6" x14ac:dyDescent="0.25">
      <c r="A312" s="67" t="s">
        <v>566</v>
      </c>
      <c r="B312" s="60">
        <v>0.63</v>
      </c>
      <c r="C312" s="61"/>
      <c r="D312" s="58">
        <v>75</v>
      </c>
      <c r="E312" s="59">
        <f t="shared" si="4"/>
        <v>8.4</v>
      </c>
      <c r="F312" s="171"/>
    </row>
    <row r="313" spans="1:6" x14ac:dyDescent="0.25">
      <c r="A313" s="67" t="s">
        <v>51</v>
      </c>
      <c r="B313" s="60">
        <v>1.0049999999999999</v>
      </c>
      <c r="C313" s="61"/>
      <c r="D313" s="58">
        <v>75</v>
      </c>
      <c r="E313" s="59">
        <f t="shared" si="4"/>
        <v>13.4</v>
      </c>
      <c r="F313" s="171"/>
    </row>
    <row r="314" spans="1:6" x14ac:dyDescent="0.25">
      <c r="A314" s="67" t="s">
        <v>567</v>
      </c>
      <c r="B314" s="60">
        <v>0.25</v>
      </c>
      <c r="C314" s="61"/>
      <c r="D314" s="58">
        <v>75</v>
      </c>
      <c r="E314" s="59">
        <f t="shared" si="4"/>
        <v>3.33</v>
      </c>
      <c r="F314" s="171"/>
    </row>
    <row r="315" spans="1:6" x14ac:dyDescent="0.25">
      <c r="A315" s="67" t="s">
        <v>568</v>
      </c>
      <c r="B315" s="60">
        <v>0.12</v>
      </c>
      <c r="C315" s="61"/>
      <c r="D315" s="58">
        <v>75</v>
      </c>
      <c r="E315" s="59">
        <f t="shared" si="4"/>
        <v>1.6</v>
      </c>
      <c r="F315" s="171"/>
    </row>
    <row r="316" spans="1:6" ht="15.75" thickBot="1" x14ac:dyDescent="0.3">
      <c r="A316" s="67" t="s">
        <v>569</v>
      </c>
      <c r="B316" s="62">
        <v>5.1999999999999998E-2</v>
      </c>
      <c r="C316" s="63"/>
      <c r="D316" s="58">
        <v>75</v>
      </c>
      <c r="E316" s="59">
        <f t="shared" si="4"/>
        <v>0.69</v>
      </c>
      <c r="F316" s="172"/>
    </row>
    <row r="317" spans="1:6" x14ac:dyDescent="0.25">
      <c r="A317" s="67" t="s">
        <v>570</v>
      </c>
      <c r="B317" s="56">
        <v>0.218</v>
      </c>
      <c r="C317" s="57"/>
      <c r="D317" s="58">
        <v>75</v>
      </c>
      <c r="E317" s="59">
        <f t="shared" si="4"/>
        <v>2.91</v>
      </c>
      <c r="F317" s="170">
        <v>3</v>
      </c>
    </row>
    <row r="318" spans="1:6" x14ac:dyDescent="0.25">
      <c r="A318" s="67" t="s">
        <v>571</v>
      </c>
      <c r="B318" s="60">
        <v>0.23</v>
      </c>
      <c r="C318" s="61"/>
      <c r="D318" s="58">
        <v>75</v>
      </c>
      <c r="E318" s="59">
        <f t="shared" si="4"/>
        <v>3.07</v>
      </c>
      <c r="F318" s="171"/>
    </row>
    <row r="319" spans="1:6" x14ac:dyDescent="0.25">
      <c r="A319" s="67" t="s">
        <v>572</v>
      </c>
      <c r="B319" s="60">
        <v>0.109</v>
      </c>
      <c r="C319" s="61"/>
      <c r="D319" s="58">
        <v>75</v>
      </c>
      <c r="E319" s="59">
        <f t="shared" si="4"/>
        <v>1.45</v>
      </c>
      <c r="F319" s="171"/>
    </row>
    <row r="320" spans="1:6" x14ac:dyDescent="0.25">
      <c r="A320" s="67" t="s">
        <v>573</v>
      </c>
      <c r="B320" s="60">
        <v>0.70799999999999996</v>
      </c>
      <c r="C320" s="61"/>
      <c r="D320" s="58">
        <v>75</v>
      </c>
      <c r="E320" s="59">
        <f t="shared" si="4"/>
        <v>9.44</v>
      </c>
      <c r="F320" s="171"/>
    </row>
    <row r="321" spans="1:6" x14ac:dyDescent="0.25">
      <c r="A321" s="67" t="s">
        <v>52</v>
      </c>
      <c r="B321" s="60">
        <v>1.0940000000000001</v>
      </c>
      <c r="C321" s="61"/>
      <c r="D321" s="58">
        <v>75</v>
      </c>
      <c r="E321" s="59">
        <f t="shared" si="4"/>
        <v>14.59</v>
      </c>
      <c r="F321" s="171"/>
    </row>
    <row r="322" spans="1:6" x14ac:dyDescent="0.25">
      <c r="A322" s="67" t="s">
        <v>574</v>
      </c>
      <c r="B322" s="60">
        <v>0.06</v>
      </c>
      <c r="C322" s="61"/>
      <c r="D322" s="58">
        <v>75</v>
      </c>
      <c r="E322" s="59">
        <f t="shared" si="4"/>
        <v>0.8</v>
      </c>
      <c r="F322" s="171"/>
    </row>
    <row r="323" spans="1:6" x14ac:dyDescent="0.25">
      <c r="A323" s="67" t="s">
        <v>575</v>
      </c>
      <c r="B323" s="60">
        <v>0.14000000000000001</v>
      </c>
      <c r="C323" s="61"/>
      <c r="D323" s="58">
        <v>75</v>
      </c>
      <c r="E323" s="59">
        <f t="shared" si="4"/>
        <v>1.87</v>
      </c>
      <c r="F323" s="171"/>
    </row>
    <row r="324" spans="1:6" x14ac:dyDescent="0.25">
      <c r="A324" s="67" t="s">
        <v>48</v>
      </c>
      <c r="B324" s="60">
        <v>2.3260000000000001</v>
      </c>
      <c r="C324" s="61"/>
      <c r="D324" s="58">
        <v>75</v>
      </c>
      <c r="E324" s="59">
        <f t="shared" si="4"/>
        <v>31.01</v>
      </c>
      <c r="F324" s="171"/>
    </row>
    <row r="325" spans="1:6" x14ac:dyDescent="0.25">
      <c r="A325" s="67" t="s">
        <v>576</v>
      </c>
      <c r="B325" s="60">
        <v>0.129</v>
      </c>
      <c r="C325" s="61"/>
      <c r="D325" s="58">
        <v>75</v>
      </c>
      <c r="E325" s="59">
        <f t="shared" si="4"/>
        <v>1.72</v>
      </c>
      <c r="F325" s="171"/>
    </row>
    <row r="326" spans="1:6" x14ac:dyDescent="0.25">
      <c r="A326" s="67" t="s">
        <v>49</v>
      </c>
      <c r="B326" s="60">
        <v>2.1869999999999998</v>
      </c>
      <c r="C326" s="61"/>
      <c r="D326" s="58">
        <v>75</v>
      </c>
      <c r="E326" s="59">
        <f t="shared" ref="E326:E389" si="5">ROUND((B326*1000/D326),2)</f>
        <v>29.16</v>
      </c>
      <c r="F326" s="171"/>
    </row>
    <row r="327" spans="1:6" x14ac:dyDescent="0.25">
      <c r="A327" s="67" t="s">
        <v>577</v>
      </c>
      <c r="B327" s="60">
        <v>0.17299999999999999</v>
      </c>
      <c r="C327" s="61"/>
      <c r="D327" s="58">
        <v>75</v>
      </c>
      <c r="E327" s="59">
        <f t="shared" si="5"/>
        <v>2.31</v>
      </c>
      <c r="F327" s="171"/>
    </row>
    <row r="328" spans="1:6" ht="15.75" thickBot="1" x14ac:dyDescent="0.3">
      <c r="A328" s="67" t="s">
        <v>578</v>
      </c>
      <c r="B328" s="62">
        <v>0.10199999999999999</v>
      </c>
      <c r="C328" s="63"/>
      <c r="D328" s="58">
        <v>75</v>
      </c>
      <c r="E328" s="59">
        <f t="shared" si="5"/>
        <v>1.36</v>
      </c>
      <c r="F328" s="172"/>
    </row>
    <row r="329" spans="1:6" x14ac:dyDescent="0.25">
      <c r="A329" s="55">
        <v>447070</v>
      </c>
      <c r="B329" s="56">
        <v>0.17699999999999999</v>
      </c>
      <c r="C329" s="57"/>
      <c r="D329" s="58">
        <v>75</v>
      </c>
      <c r="E329" s="59">
        <f t="shared" si="5"/>
        <v>2.36</v>
      </c>
      <c r="F329" s="170">
        <v>4</v>
      </c>
    </row>
    <row r="330" spans="1:6" x14ac:dyDescent="0.25">
      <c r="A330" s="55">
        <v>447071</v>
      </c>
      <c r="B330" s="60">
        <v>0.218</v>
      </c>
      <c r="C330" s="61"/>
      <c r="D330" s="58">
        <v>75</v>
      </c>
      <c r="E330" s="59">
        <f t="shared" si="5"/>
        <v>2.91</v>
      </c>
      <c r="F330" s="171"/>
    </row>
    <row r="331" spans="1:6" x14ac:dyDescent="0.25">
      <c r="A331" s="55">
        <v>447072</v>
      </c>
      <c r="B331" s="60">
        <v>0.66800000000000004</v>
      </c>
      <c r="C331" s="61"/>
      <c r="D331" s="58">
        <v>75</v>
      </c>
      <c r="E331" s="59">
        <f t="shared" si="5"/>
        <v>8.91</v>
      </c>
      <c r="F331" s="171"/>
    </row>
    <row r="332" spans="1:6" x14ac:dyDescent="0.25">
      <c r="A332" s="55">
        <v>447073</v>
      </c>
      <c r="B332" s="60">
        <v>0.17499999999999999</v>
      </c>
      <c r="C332" s="61"/>
      <c r="D332" s="58">
        <v>75</v>
      </c>
      <c r="E332" s="59">
        <f t="shared" si="5"/>
        <v>2.33</v>
      </c>
      <c r="F332" s="171"/>
    </row>
    <row r="333" spans="1:6" x14ac:dyDescent="0.25">
      <c r="A333" s="55">
        <v>447074</v>
      </c>
      <c r="B333" s="60">
        <v>0.22900000000000001</v>
      </c>
      <c r="C333" s="61"/>
      <c r="D333" s="58">
        <v>75</v>
      </c>
      <c r="E333" s="59">
        <f t="shared" si="5"/>
        <v>3.05</v>
      </c>
      <c r="F333" s="171"/>
    </row>
    <row r="334" spans="1:6" x14ac:dyDescent="0.25">
      <c r="A334" s="55">
        <v>447075</v>
      </c>
      <c r="B334" s="60">
        <v>0.318</v>
      </c>
      <c r="C334" s="61"/>
      <c r="D334" s="58">
        <v>75</v>
      </c>
      <c r="E334" s="59">
        <f t="shared" si="5"/>
        <v>4.24</v>
      </c>
      <c r="F334" s="171"/>
    </row>
    <row r="335" spans="1:6" x14ac:dyDescent="0.25">
      <c r="A335" s="55">
        <v>447076</v>
      </c>
      <c r="B335" s="60">
        <v>0.44800000000000001</v>
      </c>
      <c r="C335" s="61"/>
      <c r="D335" s="58">
        <v>75</v>
      </c>
      <c r="E335" s="59">
        <f t="shared" si="5"/>
        <v>5.97</v>
      </c>
      <c r="F335" s="171"/>
    </row>
    <row r="336" spans="1:6" x14ac:dyDescent="0.25">
      <c r="A336" s="55">
        <v>447077</v>
      </c>
      <c r="B336" s="60">
        <v>0.33200000000000002</v>
      </c>
      <c r="C336" s="61"/>
      <c r="D336" s="58">
        <v>75</v>
      </c>
      <c r="E336" s="59">
        <f t="shared" si="5"/>
        <v>4.43</v>
      </c>
      <c r="F336" s="171"/>
    </row>
    <row r="337" spans="1:6" x14ac:dyDescent="0.25">
      <c r="A337" s="55">
        <v>447078</v>
      </c>
      <c r="B337" s="60">
        <v>0.41499999999999998</v>
      </c>
      <c r="C337" s="61"/>
      <c r="D337" s="58">
        <v>75</v>
      </c>
      <c r="E337" s="59">
        <f t="shared" si="5"/>
        <v>5.53</v>
      </c>
      <c r="F337" s="171"/>
    </row>
    <row r="338" spans="1:6" x14ac:dyDescent="0.25">
      <c r="A338" s="55">
        <v>447079</v>
      </c>
      <c r="B338" s="60">
        <v>0.78300000000000003</v>
      </c>
      <c r="C338" s="61"/>
      <c r="D338" s="58">
        <v>75</v>
      </c>
      <c r="E338" s="59">
        <f t="shared" si="5"/>
        <v>10.44</v>
      </c>
      <c r="F338" s="171"/>
    </row>
    <row r="339" spans="1:6" x14ac:dyDescent="0.25">
      <c r="A339" s="55">
        <v>447080</v>
      </c>
      <c r="B339" s="60">
        <v>0.11</v>
      </c>
      <c r="C339" s="61"/>
      <c r="D339" s="58">
        <v>75</v>
      </c>
      <c r="E339" s="59">
        <f t="shared" si="5"/>
        <v>1.47</v>
      </c>
      <c r="F339" s="171"/>
    </row>
    <row r="340" spans="1:6" ht="15.75" thickBot="1" x14ac:dyDescent="0.3">
      <c r="A340" s="55">
        <v>447081</v>
      </c>
      <c r="B340" s="62">
        <v>0.24</v>
      </c>
      <c r="C340" s="63"/>
      <c r="D340" s="58">
        <v>75</v>
      </c>
      <c r="E340" s="59">
        <f t="shared" si="5"/>
        <v>3.2</v>
      </c>
      <c r="F340" s="172"/>
    </row>
    <row r="341" spans="1:6" x14ac:dyDescent="0.25">
      <c r="A341" s="55">
        <v>447082</v>
      </c>
      <c r="B341" s="56">
        <v>0.318</v>
      </c>
      <c r="C341" s="57"/>
      <c r="D341" s="58">
        <v>75</v>
      </c>
      <c r="E341" s="59">
        <f t="shared" si="5"/>
        <v>4.24</v>
      </c>
      <c r="F341" s="170">
        <v>5</v>
      </c>
    </row>
    <row r="342" spans="1:6" x14ac:dyDescent="0.25">
      <c r="A342" s="55">
        <v>447083</v>
      </c>
      <c r="B342" s="60">
        <v>0.188</v>
      </c>
      <c r="C342" s="61"/>
      <c r="D342" s="58">
        <v>75</v>
      </c>
      <c r="E342" s="59">
        <f t="shared" si="5"/>
        <v>2.5099999999999998</v>
      </c>
      <c r="F342" s="171"/>
    </row>
    <row r="343" spans="1:6" x14ac:dyDescent="0.25">
      <c r="A343" s="55">
        <v>447084</v>
      </c>
      <c r="B343" s="60">
        <v>5.8999999999999997E-2</v>
      </c>
      <c r="C343" s="61"/>
      <c r="D343" s="58">
        <v>75</v>
      </c>
      <c r="E343" s="59">
        <f t="shared" si="5"/>
        <v>0.79</v>
      </c>
      <c r="F343" s="171"/>
    </row>
    <row r="344" spans="1:6" x14ac:dyDescent="0.25">
      <c r="A344" s="55">
        <v>447085</v>
      </c>
      <c r="B344" s="60">
        <v>0.56499999999999995</v>
      </c>
      <c r="C344" s="61"/>
      <c r="D344" s="58">
        <v>75</v>
      </c>
      <c r="E344" s="59">
        <f t="shared" si="5"/>
        <v>7.53</v>
      </c>
      <c r="F344" s="171"/>
    </row>
    <row r="345" spans="1:6" x14ac:dyDescent="0.25">
      <c r="A345" s="55">
        <v>447086</v>
      </c>
      <c r="B345" s="60">
        <v>0.442</v>
      </c>
      <c r="C345" s="61"/>
      <c r="D345" s="58">
        <v>75</v>
      </c>
      <c r="E345" s="59">
        <f t="shared" si="5"/>
        <v>5.89</v>
      </c>
      <c r="F345" s="171"/>
    </row>
    <row r="346" spans="1:6" x14ac:dyDescent="0.25">
      <c r="A346" s="55">
        <v>447087</v>
      </c>
      <c r="B346" s="60">
        <v>0.77700000000000002</v>
      </c>
      <c r="C346" s="61"/>
      <c r="D346" s="58">
        <v>75</v>
      </c>
      <c r="E346" s="59">
        <f t="shared" si="5"/>
        <v>10.36</v>
      </c>
      <c r="F346" s="171"/>
    </row>
    <row r="347" spans="1:6" x14ac:dyDescent="0.25">
      <c r="A347" s="55">
        <v>447088</v>
      </c>
      <c r="B347" s="60">
        <v>0.5</v>
      </c>
      <c r="C347" s="61"/>
      <c r="D347" s="58">
        <v>75</v>
      </c>
      <c r="E347" s="59">
        <f t="shared" si="5"/>
        <v>6.67</v>
      </c>
      <c r="F347" s="171"/>
    </row>
    <row r="348" spans="1:6" x14ac:dyDescent="0.25">
      <c r="A348" s="55">
        <v>447089</v>
      </c>
      <c r="B348" s="60">
        <v>0.08</v>
      </c>
      <c r="C348" s="61"/>
      <c r="D348" s="58">
        <v>75</v>
      </c>
      <c r="E348" s="59">
        <f t="shared" si="5"/>
        <v>1.07</v>
      </c>
      <c r="F348" s="171"/>
    </row>
    <row r="349" spans="1:6" x14ac:dyDescent="0.25">
      <c r="A349" s="55">
        <v>447093</v>
      </c>
      <c r="B349" s="60">
        <v>0.33</v>
      </c>
      <c r="C349" s="61"/>
      <c r="D349" s="58">
        <v>75</v>
      </c>
      <c r="E349" s="59">
        <f t="shared" si="5"/>
        <v>4.4000000000000004</v>
      </c>
      <c r="F349" s="171"/>
    </row>
    <row r="350" spans="1:6" x14ac:dyDescent="0.25">
      <c r="A350" s="55">
        <v>447094</v>
      </c>
      <c r="B350" s="60">
        <v>0.18</v>
      </c>
      <c r="C350" s="61"/>
      <c r="D350" s="58">
        <v>75</v>
      </c>
      <c r="E350" s="59">
        <f t="shared" si="5"/>
        <v>2.4</v>
      </c>
      <c r="F350" s="171"/>
    </row>
    <row r="351" spans="1:6" x14ac:dyDescent="0.25">
      <c r="A351" s="55">
        <v>447095</v>
      </c>
      <c r="B351" s="60">
        <v>0.216</v>
      </c>
      <c r="C351" s="61"/>
      <c r="D351" s="58">
        <v>75</v>
      </c>
      <c r="E351" s="59">
        <f t="shared" si="5"/>
        <v>2.88</v>
      </c>
      <c r="F351" s="171"/>
    </row>
    <row r="352" spans="1:6" ht="15.75" thickBot="1" x14ac:dyDescent="0.3">
      <c r="A352" s="55">
        <v>447096</v>
      </c>
      <c r="B352" s="62">
        <v>0.123</v>
      </c>
      <c r="C352" s="63"/>
      <c r="D352" s="58">
        <v>75</v>
      </c>
      <c r="E352" s="59">
        <f t="shared" si="5"/>
        <v>1.64</v>
      </c>
      <c r="F352" s="172"/>
    </row>
    <row r="353" spans="1:6" x14ac:dyDescent="0.25">
      <c r="A353" s="55">
        <v>447097</v>
      </c>
      <c r="B353" s="56">
        <v>0.13</v>
      </c>
      <c r="C353" s="57"/>
      <c r="D353" s="58">
        <v>75</v>
      </c>
      <c r="E353" s="59">
        <f t="shared" si="5"/>
        <v>1.73</v>
      </c>
      <c r="F353" s="170">
        <v>6</v>
      </c>
    </row>
    <row r="354" spans="1:6" x14ac:dyDescent="0.25">
      <c r="A354" s="55">
        <v>447098</v>
      </c>
      <c r="B354" s="60">
        <v>0.14000000000000001</v>
      </c>
      <c r="C354" s="61"/>
      <c r="D354" s="58">
        <v>75</v>
      </c>
      <c r="E354" s="59">
        <f t="shared" si="5"/>
        <v>1.87</v>
      </c>
      <c r="F354" s="171"/>
    </row>
    <row r="355" spans="1:6" x14ac:dyDescent="0.25">
      <c r="A355" s="55">
        <v>447099</v>
      </c>
      <c r="B355" s="60">
        <v>0.441</v>
      </c>
      <c r="C355" s="61"/>
      <c r="D355" s="58">
        <v>75</v>
      </c>
      <c r="E355" s="59">
        <f t="shared" si="5"/>
        <v>5.88</v>
      </c>
      <c r="F355" s="171"/>
    </row>
    <row r="356" spans="1:6" x14ac:dyDescent="0.25">
      <c r="A356" s="55">
        <v>447100</v>
      </c>
      <c r="B356" s="60">
        <v>3.9E-2</v>
      </c>
      <c r="C356" s="61"/>
      <c r="D356" s="58">
        <v>75</v>
      </c>
      <c r="E356" s="59">
        <f t="shared" si="5"/>
        <v>0.52</v>
      </c>
      <c r="F356" s="171"/>
    </row>
    <row r="357" spans="1:6" x14ac:dyDescent="0.25">
      <c r="A357" s="55">
        <v>447201</v>
      </c>
      <c r="B357" s="60">
        <v>1.272</v>
      </c>
      <c r="C357" s="61"/>
      <c r="D357" s="58">
        <v>75</v>
      </c>
      <c r="E357" s="59">
        <f t="shared" si="5"/>
        <v>16.96</v>
      </c>
      <c r="F357" s="171"/>
    </row>
    <row r="358" spans="1:6" x14ac:dyDescent="0.25">
      <c r="A358" s="55">
        <v>447202</v>
      </c>
      <c r="B358" s="60">
        <v>0.69099999999999995</v>
      </c>
      <c r="C358" s="61"/>
      <c r="D358" s="58">
        <v>75</v>
      </c>
      <c r="E358" s="59">
        <f t="shared" si="5"/>
        <v>9.2100000000000009</v>
      </c>
      <c r="F358" s="171"/>
    </row>
    <row r="359" spans="1:6" x14ac:dyDescent="0.25">
      <c r="A359" s="67">
        <v>447090</v>
      </c>
      <c r="B359" s="60">
        <v>0.19500000000000001</v>
      </c>
      <c r="C359" s="61"/>
      <c r="D359" s="58">
        <v>75</v>
      </c>
      <c r="E359" s="59">
        <f t="shared" si="5"/>
        <v>2.6</v>
      </c>
      <c r="F359" s="171"/>
    </row>
    <row r="360" spans="1:6" x14ac:dyDescent="0.25">
      <c r="A360" s="67">
        <v>447091</v>
      </c>
      <c r="B360" s="60">
        <v>0.19400000000000001</v>
      </c>
      <c r="C360" s="61"/>
      <c r="D360" s="58">
        <v>75</v>
      </c>
      <c r="E360" s="59">
        <f t="shared" si="5"/>
        <v>2.59</v>
      </c>
      <c r="F360" s="171"/>
    </row>
    <row r="361" spans="1:6" x14ac:dyDescent="0.25">
      <c r="A361" s="67">
        <v>447092</v>
      </c>
      <c r="B361" s="60">
        <v>0.14099999999999999</v>
      </c>
      <c r="C361" s="61"/>
      <c r="D361" s="58">
        <v>75</v>
      </c>
      <c r="E361" s="59">
        <f t="shared" si="5"/>
        <v>1.88</v>
      </c>
      <c r="F361" s="171"/>
    </row>
    <row r="362" spans="1:6" x14ac:dyDescent="0.25">
      <c r="A362" s="67">
        <v>447203</v>
      </c>
      <c r="B362" s="60">
        <v>3.4000000000000002E-2</v>
      </c>
      <c r="C362" s="61"/>
      <c r="D362" s="58">
        <v>75</v>
      </c>
      <c r="E362" s="59">
        <f t="shared" si="5"/>
        <v>0.45</v>
      </c>
      <c r="F362" s="171"/>
    </row>
    <row r="363" spans="1:6" x14ac:dyDescent="0.25">
      <c r="A363" s="67">
        <v>447204</v>
      </c>
      <c r="B363" s="60">
        <v>3.2000000000000001E-2</v>
      </c>
      <c r="C363" s="61"/>
      <c r="D363" s="58">
        <v>75</v>
      </c>
      <c r="E363" s="59">
        <f t="shared" si="5"/>
        <v>0.43</v>
      </c>
      <c r="F363" s="171"/>
    </row>
    <row r="364" spans="1:6" ht="15.75" thickBot="1" x14ac:dyDescent="0.3">
      <c r="A364" s="67">
        <v>447205</v>
      </c>
      <c r="B364" s="62">
        <v>2.4E-2</v>
      </c>
      <c r="C364" s="63"/>
      <c r="D364" s="58">
        <v>75</v>
      </c>
      <c r="E364" s="59">
        <f t="shared" si="5"/>
        <v>0.32</v>
      </c>
      <c r="F364" s="172"/>
    </row>
    <row r="365" spans="1:6" x14ac:dyDescent="0.25">
      <c r="A365" s="67">
        <v>447206</v>
      </c>
      <c r="B365" s="56">
        <v>5.2999999999999999E-2</v>
      </c>
      <c r="C365" s="57"/>
      <c r="D365" s="58">
        <v>75</v>
      </c>
      <c r="E365" s="59">
        <f t="shared" si="5"/>
        <v>0.71</v>
      </c>
      <c r="F365" s="170">
        <v>7</v>
      </c>
    </row>
    <row r="366" spans="1:6" x14ac:dyDescent="0.25">
      <c r="A366" s="67">
        <v>447207</v>
      </c>
      <c r="B366" s="60">
        <v>1.7000000000000001E-2</v>
      </c>
      <c r="C366" s="61"/>
      <c r="D366" s="58">
        <v>75</v>
      </c>
      <c r="E366" s="59">
        <f t="shared" si="5"/>
        <v>0.23</v>
      </c>
      <c r="F366" s="171"/>
    </row>
    <row r="367" spans="1:6" x14ac:dyDescent="0.25">
      <c r="A367" s="67">
        <v>447208</v>
      </c>
      <c r="B367" s="60">
        <v>1.6E-2</v>
      </c>
      <c r="C367" s="61"/>
      <c r="D367" s="58">
        <v>75</v>
      </c>
      <c r="E367" s="59">
        <f t="shared" si="5"/>
        <v>0.21</v>
      </c>
      <c r="F367" s="171"/>
    </row>
    <row r="368" spans="1:6" x14ac:dyDescent="0.25">
      <c r="A368" s="67">
        <v>447209</v>
      </c>
      <c r="B368" s="60">
        <v>2.3E-2</v>
      </c>
      <c r="C368" s="61"/>
      <c r="D368" s="58">
        <v>75</v>
      </c>
      <c r="E368" s="59">
        <f t="shared" si="5"/>
        <v>0.31</v>
      </c>
      <c r="F368" s="171"/>
    </row>
    <row r="369" spans="1:6" x14ac:dyDescent="0.25">
      <c r="A369" s="67">
        <v>447210</v>
      </c>
      <c r="B369" s="60">
        <v>8.0000000000000002E-3</v>
      </c>
      <c r="C369" s="61"/>
      <c r="D369" s="58">
        <v>75</v>
      </c>
      <c r="E369" s="59">
        <f t="shared" si="5"/>
        <v>0.11</v>
      </c>
      <c r="F369" s="171"/>
    </row>
    <row r="370" spans="1:6" x14ac:dyDescent="0.25">
      <c r="A370" s="67">
        <v>447211</v>
      </c>
      <c r="B370" s="60">
        <v>4.0000000000000001E-3</v>
      </c>
      <c r="C370" s="61"/>
      <c r="D370" s="58">
        <v>75</v>
      </c>
      <c r="E370" s="59">
        <f t="shared" si="5"/>
        <v>0.05</v>
      </c>
      <c r="F370" s="171"/>
    </row>
    <row r="371" spans="1:6" x14ac:dyDescent="0.25">
      <c r="A371" s="67">
        <v>447212</v>
      </c>
      <c r="B371" s="60">
        <v>6.0000000000000001E-3</v>
      </c>
      <c r="C371" s="61"/>
      <c r="D371" s="58">
        <v>75</v>
      </c>
      <c r="E371" s="59">
        <f t="shared" si="5"/>
        <v>0.08</v>
      </c>
      <c r="F371" s="171"/>
    </row>
    <row r="372" spans="1:6" x14ac:dyDescent="0.25">
      <c r="A372" s="67">
        <v>447213</v>
      </c>
      <c r="B372" s="60">
        <v>0.01</v>
      </c>
      <c r="C372" s="61"/>
      <c r="D372" s="58">
        <v>75</v>
      </c>
      <c r="E372" s="59">
        <f t="shared" si="5"/>
        <v>0.13</v>
      </c>
      <c r="F372" s="171"/>
    </row>
    <row r="373" spans="1:6" x14ac:dyDescent="0.25">
      <c r="A373" s="67">
        <v>447214</v>
      </c>
      <c r="B373" s="60">
        <v>1.2E-2</v>
      </c>
      <c r="C373" s="61"/>
      <c r="D373" s="58">
        <v>75</v>
      </c>
      <c r="E373" s="59">
        <f t="shared" si="5"/>
        <v>0.16</v>
      </c>
      <c r="F373" s="171"/>
    </row>
    <row r="374" spans="1:6" x14ac:dyDescent="0.25">
      <c r="A374" s="67">
        <v>447215</v>
      </c>
      <c r="B374" s="60">
        <v>0.02</v>
      </c>
      <c r="C374" s="61"/>
      <c r="D374" s="58">
        <v>75</v>
      </c>
      <c r="E374" s="59">
        <f t="shared" si="5"/>
        <v>0.27</v>
      </c>
      <c r="F374" s="171"/>
    </row>
    <row r="375" spans="1:6" x14ac:dyDescent="0.25">
      <c r="A375" s="67">
        <v>447216</v>
      </c>
      <c r="B375" s="60">
        <v>8.9999999999999993E-3</v>
      </c>
      <c r="C375" s="61"/>
      <c r="D375" s="58">
        <v>75</v>
      </c>
      <c r="E375" s="59">
        <f t="shared" si="5"/>
        <v>0.12</v>
      </c>
      <c r="F375" s="171"/>
    </row>
    <row r="376" spans="1:6" ht="15.75" thickBot="1" x14ac:dyDescent="0.3">
      <c r="A376" s="67">
        <v>447217</v>
      </c>
      <c r="B376" s="62">
        <v>1.0999999999999999E-2</v>
      </c>
      <c r="C376" s="63"/>
      <c r="D376" s="58">
        <v>75</v>
      </c>
      <c r="E376" s="59">
        <f t="shared" si="5"/>
        <v>0.15</v>
      </c>
      <c r="F376" s="172"/>
    </row>
    <row r="377" spans="1:6" x14ac:dyDescent="0.25">
      <c r="A377" s="67">
        <v>447218</v>
      </c>
      <c r="B377" s="56">
        <v>0.02</v>
      </c>
      <c r="C377" s="57"/>
      <c r="D377" s="58">
        <v>75</v>
      </c>
      <c r="E377" s="59">
        <f t="shared" si="5"/>
        <v>0.27</v>
      </c>
      <c r="F377" s="170">
        <v>8</v>
      </c>
    </row>
    <row r="378" spans="1:6" x14ac:dyDescent="0.25">
      <c r="A378" s="67">
        <v>447219</v>
      </c>
      <c r="B378" s="60">
        <v>1.0999999999999999E-2</v>
      </c>
      <c r="C378" s="61"/>
      <c r="D378" s="58">
        <v>75</v>
      </c>
      <c r="E378" s="59">
        <f t="shared" si="5"/>
        <v>0.15</v>
      </c>
      <c r="F378" s="171"/>
    </row>
    <row r="379" spans="1:6" x14ac:dyDescent="0.25">
      <c r="A379" s="67">
        <v>447220</v>
      </c>
      <c r="B379" s="60">
        <v>7.0000000000000001E-3</v>
      </c>
      <c r="C379" s="61"/>
      <c r="D379" s="58">
        <v>75</v>
      </c>
      <c r="E379" s="59">
        <f t="shared" si="5"/>
        <v>0.09</v>
      </c>
      <c r="F379" s="171"/>
    </row>
    <row r="380" spans="1:6" x14ac:dyDescent="0.25">
      <c r="A380" s="67">
        <v>447221</v>
      </c>
      <c r="B380" s="60">
        <v>1.0999999999999999E-2</v>
      </c>
      <c r="C380" s="61"/>
      <c r="D380" s="58">
        <v>75</v>
      </c>
      <c r="E380" s="59">
        <f t="shared" si="5"/>
        <v>0.15</v>
      </c>
      <c r="F380" s="171"/>
    </row>
    <row r="381" spans="1:6" x14ac:dyDescent="0.25">
      <c r="A381" s="67">
        <v>447222</v>
      </c>
      <c r="B381" s="60">
        <v>4.9000000000000002E-2</v>
      </c>
      <c r="C381" s="61"/>
      <c r="D381" s="58">
        <v>75</v>
      </c>
      <c r="E381" s="59">
        <f t="shared" si="5"/>
        <v>0.65</v>
      </c>
      <c r="F381" s="171"/>
    </row>
    <row r="382" spans="1:6" x14ac:dyDescent="0.25">
      <c r="A382" s="67">
        <v>447223</v>
      </c>
      <c r="B382" s="60">
        <v>3.6999999999999998E-2</v>
      </c>
      <c r="C382" s="61"/>
      <c r="D382" s="58">
        <v>75</v>
      </c>
      <c r="E382" s="59">
        <f t="shared" si="5"/>
        <v>0.49</v>
      </c>
      <c r="F382" s="171"/>
    </row>
    <row r="383" spans="1:6" x14ac:dyDescent="0.25">
      <c r="A383" s="67">
        <v>447224</v>
      </c>
      <c r="B383" s="60">
        <v>3.9E-2</v>
      </c>
      <c r="C383" s="61"/>
      <c r="D383" s="58">
        <v>75</v>
      </c>
      <c r="E383" s="59">
        <f t="shared" si="5"/>
        <v>0.52</v>
      </c>
      <c r="F383" s="171"/>
    </row>
    <row r="384" spans="1:6" x14ac:dyDescent="0.25">
      <c r="A384" s="67">
        <v>447225</v>
      </c>
      <c r="B384" s="60">
        <v>4.9000000000000002E-2</v>
      </c>
      <c r="C384" s="61"/>
      <c r="D384" s="58">
        <v>75</v>
      </c>
      <c r="E384" s="59">
        <f t="shared" si="5"/>
        <v>0.65</v>
      </c>
      <c r="F384" s="171"/>
    </row>
    <row r="385" spans="1:6" x14ac:dyDescent="0.25">
      <c r="A385" s="67">
        <v>447226</v>
      </c>
      <c r="B385" s="60">
        <v>8.0000000000000002E-3</v>
      </c>
      <c r="C385" s="61"/>
      <c r="D385" s="58">
        <v>75</v>
      </c>
      <c r="E385" s="59">
        <f t="shared" si="5"/>
        <v>0.11</v>
      </c>
      <c r="F385" s="171"/>
    </row>
    <row r="386" spans="1:6" x14ac:dyDescent="0.25">
      <c r="A386" s="67">
        <v>447227</v>
      </c>
      <c r="B386" s="60">
        <v>2E-3</v>
      </c>
      <c r="C386" s="61"/>
      <c r="D386" s="58">
        <v>75</v>
      </c>
      <c r="E386" s="59">
        <f t="shared" si="5"/>
        <v>0.03</v>
      </c>
      <c r="F386" s="171"/>
    </row>
    <row r="387" spans="1:6" x14ac:dyDescent="0.25">
      <c r="A387" s="67">
        <v>447228</v>
      </c>
      <c r="B387" s="60">
        <v>1.29</v>
      </c>
      <c r="C387" s="61"/>
      <c r="D387" s="58">
        <v>75</v>
      </c>
      <c r="E387" s="59">
        <f t="shared" si="5"/>
        <v>17.2</v>
      </c>
      <c r="F387" s="171"/>
    </row>
    <row r="388" spans="1:6" ht="15.75" thickBot="1" x14ac:dyDescent="0.3">
      <c r="A388" s="67">
        <v>447229</v>
      </c>
      <c r="B388" s="62">
        <v>5.8999999999999997E-2</v>
      </c>
      <c r="C388" s="63"/>
      <c r="D388" s="58">
        <v>75</v>
      </c>
      <c r="E388" s="59">
        <f t="shared" si="5"/>
        <v>0.79</v>
      </c>
      <c r="F388" s="172"/>
    </row>
    <row r="389" spans="1:6" x14ac:dyDescent="0.25">
      <c r="A389" s="67">
        <v>447230</v>
      </c>
      <c r="B389" s="56">
        <v>1.9E-2</v>
      </c>
      <c r="C389" s="57"/>
      <c r="D389" s="58">
        <v>75</v>
      </c>
      <c r="E389" s="59">
        <f t="shared" si="5"/>
        <v>0.25</v>
      </c>
      <c r="F389" s="170">
        <v>9</v>
      </c>
    </row>
    <row r="390" spans="1:6" x14ac:dyDescent="0.25">
      <c r="A390" s="67">
        <v>447231</v>
      </c>
      <c r="B390" s="60">
        <v>8.0000000000000002E-3</v>
      </c>
      <c r="C390" s="61"/>
      <c r="D390" s="58">
        <v>75</v>
      </c>
      <c r="E390" s="59">
        <f t="shared" ref="E390:E453" si="6">ROUND((B390*1000/D390),2)</f>
        <v>0.11</v>
      </c>
      <c r="F390" s="171"/>
    </row>
    <row r="391" spans="1:6" x14ac:dyDescent="0.25">
      <c r="A391" s="67">
        <v>447232</v>
      </c>
      <c r="B391" s="60">
        <v>0.113</v>
      </c>
      <c r="C391" s="61"/>
      <c r="D391" s="58">
        <v>75</v>
      </c>
      <c r="E391" s="59">
        <f t="shared" si="6"/>
        <v>1.51</v>
      </c>
      <c r="F391" s="171"/>
    </row>
    <row r="392" spans="1:6" x14ac:dyDescent="0.25">
      <c r="A392" s="67">
        <v>447233</v>
      </c>
      <c r="B392" s="60">
        <v>0.27500000000000002</v>
      </c>
      <c r="C392" s="61"/>
      <c r="D392" s="58">
        <v>75</v>
      </c>
      <c r="E392" s="59">
        <f t="shared" si="6"/>
        <v>3.67</v>
      </c>
      <c r="F392" s="171"/>
    </row>
    <row r="393" spans="1:6" x14ac:dyDescent="0.25">
      <c r="A393" s="67">
        <v>447234</v>
      </c>
      <c r="B393" s="60">
        <v>0.151</v>
      </c>
      <c r="C393" s="61"/>
      <c r="D393" s="58">
        <v>75</v>
      </c>
      <c r="E393" s="59">
        <f t="shared" si="6"/>
        <v>2.0099999999999998</v>
      </c>
      <c r="F393" s="171"/>
    </row>
    <row r="394" spans="1:6" x14ac:dyDescent="0.25">
      <c r="A394" s="67">
        <v>447235</v>
      </c>
      <c r="B394" s="60">
        <v>0.183</v>
      </c>
      <c r="C394" s="61"/>
      <c r="D394" s="58">
        <v>75</v>
      </c>
      <c r="E394" s="59">
        <f t="shared" si="6"/>
        <v>2.44</v>
      </c>
      <c r="F394" s="171"/>
    </row>
    <row r="395" spans="1:6" x14ac:dyDescent="0.25">
      <c r="A395" s="67">
        <v>447236</v>
      </c>
      <c r="B395" s="60">
        <v>0.13500000000000001</v>
      </c>
      <c r="C395" s="61"/>
      <c r="D395" s="58">
        <v>75</v>
      </c>
      <c r="E395" s="59">
        <f t="shared" si="6"/>
        <v>1.8</v>
      </c>
      <c r="F395" s="171"/>
    </row>
    <row r="396" spans="1:6" x14ac:dyDescent="0.25">
      <c r="A396" s="67">
        <v>447237</v>
      </c>
      <c r="B396" s="60">
        <v>8.4000000000000005E-2</v>
      </c>
      <c r="C396" s="61"/>
      <c r="D396" s="58">
        <v>75</v>
      </c>
      <c r="E396" s="59">
        <f t="shared" si="6"/>
        <v>1.1200000000000001</v>
      </c>
      <c r="F396" s="171"/>
    </row>
    <row r="397" spans="1:6" x14ac:dyDescent="0.25">
      <c r="A397" s="67">
        <v>447238</v>
      </c>
      <c r="B397" s="60">
        <v>0.10100000000000001</v>
      </c>
      <c r="C397" s="61"/>
      <c r="D397" s="58">
        <v>75</v>
      </c>
      <c r="E397" s="59">
        <f t="shared" si="6"/>
        <v>1.35</v>
      </c>
      <c r="F397" s="171"/>
    </row>
    <row r="398" spans="1:6" x14ac:dyDescent="0.25">
      <c r="A398" s="67">
        <v>447239</v>
      </c>
      <c r="B398" s="60">
        <v>0.33300000000000002</v>
      </c>
      <c r="C398" s="61"/>
      <c r="D398" s="58">
        <v>75</v>
      </c>
      <c r="E398" s="59">
        <f t="shared" si="6"/>
        <v>4.4400000000000004</v>
      </c>
      <c r="F398" s="171"/>
    </row>
    <row r="399" spans="1:6" x14ac:dyDescent="0.25">
      <c r="A399" s="163">
        <v>325799</v>
      </c>
      <c r="B399" s="60">
        <v>9.6000000000000002E-2</v>
      </c>
      <c r="C399" s="61"/>
      <c r="D399" s="58">
        <v>75</v>
      </c>
      <c r="E399" s="53">
        <f t="shared" si="6"/>
        <v>1.28</v>
      </c>
      <c r="F399" s="171"/>
    </row>
    <row r="400" spans="1:6" ht="15.75" thickBot="1" x14ac:dyDescent="0.3">
      <c r="A400" s="67">
        <v>447241</v>
      </c>
      <c r="B400" s="62">
        <v>0.14299999999999999</v>
      </c>
      <c r="C400" s="63"/>
      <c r="D400" s="58">
        <v>75</v>
      </c>
      <c r="E400" s="59">
        <f t="shared" si="6"/>
        <v>1.91</v>
      </c>
      <c r="F400" s="172"/>
    </row>
    <row r="401" spans="1:6" x14ac:dyDescent="0.25">
      <c r="A401" s="55" t="s">
        <v>579</v>
      </c>
      <c r="B401" s="56">
        <v>0.21099999999999999</v>
      </c>
      <c r="C401" s="57"/>
      <c r="D401" s="58">
        <v>75</v>
      </c>
      <c r="E401" s="59">
        <f t="shared" si="6"/>
        <v>2.81</v>
      </c>
      <c r="F401" s="170">
        <v>10</v>
      </c>
    </row>
    <row r="402" spans="1:6" x14ac:dyDescent="0.25">
      <c r="A402" s="55" t="s">
        <v>580</v>
      </c>
      <c r="B402" s="60">
        <v>0.216</v>
      </c>
      <c r="C402" s="61"/>
      <c r="D402" s="58">
        <v>75</v>
      </c>
      <c r="E402" s="59">
        <f t="shared" si="6"/>
        <v>2.88</v>
      </c>
      <c r="F402" s="171"/>
    </row>
    <row r="403" spans="1:6" x14ac:dyDescent="0.25">
      <c r="A403" s="55" t="s">
        <v>581</v>
      </c>
      <c r="B403" s="60">
        <v>0.19700000000000001</v>
      </c>
      <c r="C403" s="61"/>
      <c r="D403" s="58">
        <v>75</v>
      </c>
      <c r="E403" s="59">
        <f t="shared" si="6"/>
        <v>2.63</v>
      </c>
      <c r="F403" s="171"/>
    </row>
    <row r="404" spans="1:6" x14ac:dyDescent="0.25">
      <c r="A404" s="55" t="s">
        <v>582</v>
      </c>
      <c r="B404" s="60">
        <v>0.33400000000000002</v>
      </c>
      <c r="C404" s="61"/>
      <c r="D404" s="58">
        <v>75</v>
      </c>
      <c r="E404" s="59">
        <f t="shared" si="6"/>
        <v>4.45</v>
      </c>
      <c r="F404" s="171"/>
    </row>
    <row r="405" spans="1:6" x14ac:dyDescent="0.25">
      <c r="A405" s="67" t="s">
        <v>602</v>
      </c>
      <c r="B405" s="60">
        <v>0.08</v>
      </c>
      <c r="C405" s="61"/>
      <c r="D405" s="58">
        <v>75</v>
      </c>
      <c r="E405" s="59">
        <f t="shared" si="6"/>
        <v>1.07</v>
      </c>
      <c r="F405" s="171"/>
    </row>
    <row r="406" spans="1:6" x14ac:dyDescent="0.25">
      <c r="A406" s="67" t="s">
        <v>583</v>
      </c>
      <c r="B406" s="60">
        <v>7.8E-2</v>
      </c>
      <c r="C406" s="61"/>
      <c r="D406" s="58">
        <v>75</v>
      </c>
      <c r="E406" s="59">
        <f t="shared" si="6"/>
        <v>1.04</v>
      </c>
      <c r="F406" s="171"/>
    </row>
    <row r="407" spans="1:6" x14ac:dyDescent="0.25">
      <c r="A407" s="67" t="s">
        <v>584</v>
      </c>
      <c r="B407" s="60">
        <v>1.2999999999999999E-2</v>
      </c>
      <c r="C407" s="61"/>
      <c r="D407" s="58">
        <v>75</v>
      </c>
      <c r="E407" s="59">
        <f t="shared" si="6"/>
        <v>0.17</v>
      </c>
      <c r="F407" s="171"/>
    </row>
    <row r="408" spans="1:6" x14ac:dyDescent="0.25">
      <c r="A408" s="67" t="s">
        <v>585</v>
      </c>
      <c r="B408" s="60">
        <v>2.1999999999999999E-2</v>
      </c>
      <c r="C408" s="61"/>
      <c r="D408" s="58">
        <v>75</v>
      </c>
      <c r="E408" s="59">
        <f t="shared" si="6"/>
        <v>0.28999999999999998</v>
      </c>
      <c r="F408" s="171"/>
    </row>
    <row r="409" spans="1:6" x14ac:dyDescent="0.25">
      <c r="A409" s="67" t="s">
        <v>586</v>
      </c>
      <c r="B409" s="60">
        <v>2.1000000000000001E-2</v>
      </c>
      <c r="C409" s="61"/>
      <c r="D409" s="58">
        <v>75</v>
      </c>
      <c r="E409" s="59">
        <f t="shared" si="6"/>
        <v>0.28000000000000003</v>
      </c>
      <c r="F409" s="171"/>
    </row>
    <row r="410" spans="1:6" x14ac:dyDescent="0.25">
      <c r="A410" s="67" t="s">
        <v>587</v>
      </c>
      <c r="B410" s="60">
        <v>1.4E-2</v>
      </c>
      <c r="C410" s="61"/>
      <c r="D410" s="58">
        <v>75</v>
      </c>
      <c r="E410" s="59">
        <f t="shared" si="6"/>
        <v>0.19</v>
      </c>
      <c r="F410" s="171"/>
    </row>
    <row r="411" spans="1:6" x14ac:dyDescent="0.25">
      <c r="A411" s="67" t="s">
        <v>588</v>
      </c>
      <c r="B411" s="60">
        <v>1.7999999999999999E-2</v>
      </c>
      <c r="C411" s="61"/>
      <c r="D411" s="58">
        <v>75</v>
      </c>
      <c r="E411" s="59">
        <f t="shared" si="6"/>
        <v>0.24</v>
      </c>
      <c r="F411" s="171"/>
    </row>
    <row r="412" spans="1:6" ht="15.75" thickBot="1" x14ac:dyDescent="0.3">
      <c r="A412" s="67" t="s">
        <v>589</v>
      </c>
      <c r="B412" s="62">
        <v>5.8999999999999997E-2</v>
      </c>
      <c r="C412" s="63"/>
      <c r="D412" s="58">
        <v>75</v>
      </c>
      <c r="E412" s="59">
        <f t="shared" si="6"/>
        <v>0.79</v>
      </c>
      <c r="F412" s="172"/>
    </row>
    <row r="413" spans="1:6" x14ac:dyDescent="0.25">
      <c r="A413" s="67" t="s">
        <v>590</v>
      </c>
      <c r="B413" s="56">
        <v>8.1000000000000003E-2</v>
      </c>
      <c r="C413" s="57"/>
      <c r="D413" s="58">
        <v>75</v>
      </c>
      <c r="E413" s="59">
        <f t="shared" si="6"/>
        <v>1.08</v>
      </c>
      <c r="F413" s="170">
        <v>11</v>
      </c>
    </row>
    <row r="414" spans="1:6" x14ac:dyDescent="0.25">
      <c r="A414" s="67" t="s">
        <v>591</v>
      </c>
      <c r="B414" s="60">
        <v>5.8999999999999997E-2</v>
      </c>
      <c r="C414" s="61"/>
      <c r="D414" s="58">
        <v>75</v>
      </c>
      <c r="E414" s="59">
        <f t="shared" si="6"/>
        <v>0.79</v>
      </c>
      <c r="F414" s="171"/>
    </row>
    <row r="415" spans="1:6" x14ac:dyDescent="0.25">
      <c r="A415" s="67" t="s">
        <v>592</v>
      </c>
      <c r="B415" s="60">
        <v>0.16</v>
      </c>
      <c r="C415" s="61"/>
      <c r="D415" s="58">
        <v>75</v>
      </c>
      <c r="E415" s="59">
        <f t="shared" si="6"/>
        <v>2.13</v>
      </c>
      <c r="F415" s="171"/>
    </row>
    <row r="416" spans="1:6" x14ac:dyDescent="0.25">
      <c r="A416" s="67" t="s">
        <v>593</v>
      </c>
      <c r="B416" s="60">
        <v>0.08</v>
      </c>
      <c r="C416" s="61"/>
      <c r="D416" s="58">
        <v>75</v>
      </c>
      <c r="E416" s="59">
        <f t="shared" si="6"/>
        <v>1.07</v>
      </c>
      <c r="F416" s="171"/>
    </row>
    <row r="417" spans="1:6" x14ac:dyDescent="0.25">
      <c r="A417" s="67" t="s">
        <v>594</v>
      </c>
      <c r="B417" s="60">
        <v>3.2000000000000001E-2</v>
      </c>
      <c r="C417" s="61"/>
      <c r="D417" s="58">
        <v>75</v>
      </c>
      <c r="E417" s="59">
        <f t="shared" si="6"/>
        <v>0.43</v>
      </c>
      <c r="F417" s="171"/>
    </row>
    <row r="418" spans="1:6" x14ac:dyDescent="0.25">
      <c r="A418" s="67" t="s">
        <v>595</v>
      </c>
      <c r="B418" s="60">
        <v>9.9000000000000005E-2</v>
      </c>
      <c r="C418" s="61"/>
      <c r="D418" s="58">
        <v>75</v>
      </c>
      <c r="E418" s="59">
        <f t="shared" si="6"/>
        <v>1.32</v>
      </c>
      <c r="F418" s="171"/>
    </row>
    <row r="419" spans="1:6" x14ac:dyDescent="0.25">
      <c r="A419" s="67" t="s">
        <v>596</v>
      </c>
      <c r="B419" s="60">
        <v>3.5000000000000003E-2</v>
      </c>
      <c r="C419" s="61"/>
      <c r="D419" s="58">
        <v>75</v>
      </c>
      <c r="E419" s="59">
        <f t="shared" si="6"/>
        <v>0.47</v>
      </c>
      <c r="F419" s="171"/>
    </row>
    <row r="420" spans="1:6" x14ac:dyDescent="0.25">
      <c r="A420" s="167" t="s">
        <v>603</v>
      </c>
      <c r="B420" s="60">
        <v>0.375</v>
      </c>
      <c r="C420" s="61"/>
      <c r="D420" s="58">
        <v>75</v>
      </c>
      <c r="E420" s="168">
        <f t="shared" si="6"/>
        <v>5</v>
      </c>
      <c r="F420" s="171"/>
    </row>
    <row r="421" spans="1:6" x14ac:dyDescent="0.25">
      <c r="A421" s="67" t="s">
        <v>597</v>
      </c>
      <c r="B421" s="60">
        <v>7.2999999999999995E-2</v>
      </c>
      <c r="C421" s="61"/>
      <c r="D421" s="58">
        <v>75</v>
      </c>
      <c r="E421" s="59">
        <f t="shared" si="6"/>
        <v>0.97</v>
      </c>
      <c r="F421" s="171"/>
    </row>
    <row r="422" spans="1:6" x14ac:dyDescent="0.25">
      <c r="A422" s="67" t="s">
        <v>598</v>
      </c>
      <c r="B422" s="60">
        <v>0.13600000000000001</v>
      </c>
      <c r="C422" s="61"/>
      <c r="D422" s="58">
        <v>75</v>
      </c>
      <c r="E422" s="59">
        <f t="shared" si="6"/>
        <v>1.81</v>
      </c>
      <c r="F422" s="171"/>
    </row>
    <row r="423" spans="1:6" x14ac:dyDescent="0.25">
      <c r="A423" s="67" t="s">
        <v>599</v>
      </c>
      <c r="B423" s="60">
        <v>4.3999999999999997E-2</v>
      </c>
      <c r="C423" s="61"/>
      <c r="D423" s="58">
        <v>75</v>
      </c>
      <c r="E423" s="59">
        <f t="shared" si="6"/>
        <v>0.59</v>
      </c>
      <c r="F423" s="171"/>
    </row>
    <row r="424" spans="1:6" x14ac:dyDescent="0.25">
      <c r="A424" s="67" t="s">
        <v>600</v>
      </c>
      <c r="B424" s="165">
        <v>0.248</v>
      </c>
      <c r="C424" s="76"/>
      <c r="D424" s="58">
        <v>75</v>
      </c>
      <c r="E424" s="59">
        <f t="shared" si="6"/>
        <v>3.31</v>
      </c>
      <c r="F424" s="171"/>
    </row>
    <row r="425" spans="1:6" ht="15.75" thickBot="1" x14ac:dyDescent="0.3">
      <c r="A425" s="67" t="s">
        <v>601</v>
      </c>
      <c r="B425" s="62">
        <v>0.11</v>
      </c>
      <c r="C425" s="63"/>
      <c r="D425" s="58">
        <v>75</v>
      </c>
      <c r="E425" s="59">
        <f t="shared" si="6"/>
        <v>1.47</v>
      </c>
      <c r="F425" s="172"/>
    </row>
    <row r="426" spans="1:6" ht="15.75" thickBot="1" x14ac:dyDescent="0.3">
      <c r="A426" s="49">
        <v>45206</v>
      </c>
      <c r="B426" s="50" t="s">
        <v>43</v>
      </c>
      <c r="C426" s="51" t="s">
        <v>44</v>
      </c>
      <c r="D426" s="52"/>
      <c r="E426" s="53"/>
      <c r="F426" s="54"/>
    </row>
    <row r="427" spans="1:6" x14ac:dyDescent="0.25">
      <c r="A427" s="55"/>
      <c r="B427" s="56"/>
      <c r="C427" s="57"/>
      <c r="D427" s="58">
        <v>75</v>
      </c>
      <c r="E427" s="59">
        <f t="shared" si="6"/>
        <v>0</v>
      </c>
      <c r="F427" s="170">
        <v>1</v>
      </c>
    </row>
    <row r="428" spans="1:6" x14ac:dyDescent="0.25">
      <c r="A428" s="67"/>
      <c r="B428" s="60"/>
      <c r="C428" s="61"/>
      <c r="D428" s="58">
        <v>75</v>
      </c>
      <c r="E428" s="59">
        <f t="shared" si="6"/>
        <v>0</v>
      </c>
      <c r="F428" s="171"/>
    </row>
    <row r="429" spans="1:6" x14ac:dyDescent="0.25">
      <c r="A429" s="67"/>
      <c r="B429" s="60"/>
      <c r="C429" s="61"/>
      <c r="D429" s="58">
        <v>75</v>
      </c>
      <c r="E429" s="59">
        <f t="shared" si="6"/>
        <v>0</v>
      </c>
      <c r="F429" s="171"/>
    </row>
    <row r="430" spans="1:6" x14ac:dyDescent="0.25">
      <c r="A430" s="67"/>
      <c r="B430" s="60"/>
      <c r="C430" s="61"/>
      <c r="D430" s="58">
        <v>75</v>
      </c>
      <c r="E430" s="59">
        <f t="shared" si="6"/>
        <v>0</v>
      </c>
      <c r="F430" s="171"/>
    </row>
    <row r="431" spans="1:6" x14ac:dyDescent="0.25">
      <c r="A431" s="67"/>
      <c r="B431" s="60"/>
      <c r="C431" s="61"/>
      <c r="D431" s="58">
        <v>75</v>
      </c>
      <c r="E431" s="59">
        <f t="shared" si="6"/>
        <v>0</v>
      </c>
      <c r="F431" s="171"/>
    </row>
    <row r="432" spans="1:6" x14ac:dyDescent="0.25">
      <c r="A432" s="67"/>
      <c r="B432" s="60"/>
      <c r="C432" s="61"/>
      <c r="D432" s="58">
        <v>75</v>
      </c>
      <c r="E432" s="59">
        <f t="shared" si="6"/>
        <v>0</v>
      </c>
      <c r="F432" s="171"/>
    </row>
    <row r="433" spans="1:6" x14ac:dyDescent="0.25">
      <c r="A433" s="67"/>
      <c r="B433" s="60"/>
      <c r="C433" s="61"/>
      <c r="D433" s="58">
        <v>75</v>
      </c>
      <c r="E433" s="59">
        <f t="shared" si="6"/>
        <v>0</v>
      </c>
      <c r="F433" s="171"/>
    </row>
    <row r="434" spans="1:6" x14ac:dyDescent="0.25">
      <c r="A434" s="67"/>
      <c r="B434" s="60"/>
      <c r="C434" s="61"/>
      <c r="D434" s="58">
        <v>75</v>
      </c>
      <c r="E434" s="59">
        <f t="shared" si="6"/>
        <v>0</v>
      </c>
      <c r="F434" s="171"/>
    </row>
    <row r="435" spans="1:6" x14ac:dyDescent="0.25">
      <c r="A435" s="67"/>
      <c r="B435" s="60"/>
      <c r="C435" s="61"/>
      <c r="D435" s="58">
        <v>75</v>
      </c>
      <c r="E435" s="59">
        <f t="shared" si="6"/>
        <v>0</v>
      </c>
      <c r="F435" s="171"/>
    </row>
    <row r="436" spans="1:6" x14ac:dyDescent="0.25">
      <c r="A436" s="67"/>
      <c r="B436" s="60"/>
      <c r="C436" s="61"/>
      <c r="D436" s="58">
        <v>75</v>
      </c>
      <c r="E436" s="59">
        <f t="shared" si="6"/>
        <v>0</v>
      </c>
      <c r="F436" s="171"/>
    </row>
    <row r="437" spans="1:6" x14ac:dyDescent="0.25">
      <c r="A437" s="67"/>
      <c r="B437" s="60"/>
      <c r="C437" s="61"/>
      <c r="D437" s="58">
        <v>75</v>
      </c>
      <c r="E437" s="59">
        <f t="shared" si="6"/>
        <v>0</v>
      </c>
      <c r="F437" s="171"/>
    </row>
    <row r="438" spans="1:6" ht="15.75" thickBot="1" x14ac:dyDescent="0.3">
      <c r="A438" s="55"/>
      <c r="B438" s="62"/>
      <c r="C438" s="63"/>
      <c r="D438" s="58">
        <v>75</v>
      </c>
      <c r="E438" s="59">
        <f t="shared" si="6"/>
        <v>0</v>
      </c>
      <c r="F438" s="172"/>
    </row>
    <row r="439" spans="1:6" x14ac:dyDescent="0.25">
      <c r="A439" s="55"/>
      <c r="B439" s="56"/>
      <c r="C439" s="57"/>
      <c r="D439" s="58">
        <v>75</v>
      </c>
      <c r="E439" s="59">
        <f t="shared" si="6"/>
        <v>0</v>
      </c>
      <c r="F439" s="170"/>
    </row>
    <row r="440" spans="1:6" x14ac:dyDescent="0.25">
      <c r="A440" s="67"/>
      <c r="B440" s="60"/>
      <c r="C440" s="61"/>
      <c r="D440" s="58">
        <v>75</v>
      </c>
      <c r="E440" s="59">
        <f t="shared" si="6"/>
        <v>0</v>
      </c>
      <c r="F440" s="171"/>
    </row>
    <row r="441" spans="1:6" x14ac:dyDescent="0.25">
      <c r="A441" s="67"/>
      <c r="B441" s="60"/>
      <c r="C441" s="61"/>
      <c r="D441" s="58">
        <v>75</v>
      </c>
      <c r="E441" s="59">
        <f t="shared" si="6"/>
        <v>0</v>
      </c>
      <c r="F441" s="171"/>
    </row>
    <row r="442" spans="1:6" x14ac:dyDescent="0.25">
      <c r="A442" s="67"/>
      <c r="B442" s="60"/>
      <c r="C442" s="61"/>
      <c r="D442" s="58">
        <v>75</v>
      </c>
      <c r="E442" s="59">
        <f t="shared" si="6"/>
        <v>0</v>
      </c>
      <c r="F442" s="171"/>
    </row>
    <row r="443" spans="1:6" x14ac:dyDescent="0.25">
      <c r="A443" s="67"/>
      <c r="B443" s="60"/>
      <c r="C443" s="61"/>
      <c r="D443" s="58">
        <v>75</v>
      </c>
      <c r="E443" s="59">
        <f t="shared" si="6"/>
        <v>0</v>
      </c>
      <c r="F443" s="171"/>
    </row>
    <row r="444" spans="1:6" x14ac:dyDescent="0.25">
      <c r="A444" s="67"/>
      <c r="B444" s="60"/>
      <c r="C444" s="61"/>
      <c r="D444" s="58">
        <v>75</v>
      </c>
      <c r="E444" s="59">
        <f t="shared" si="6"/>
        <v>0</v>
      </c>
      <c r="F444" s="171"/>
    </row>
    <row r="445" spans="1:6" x14ac:dyDescent="0.25">
      <c r="A445" s="67"/>
      <c r="B445" s="60"/>
      <c r="C445" s="61"/>
      <c r="D445" s="58">
        <v>75</v>
      </c>
      <c r="E445" s="59">
        <f t="shared" si="6"/>
        <v>0</v>
      </c>
      <c r="F445" s="171"/>
    </row>
    <row r="446" spans="1:6" x14ac:dyDescent="0.25">
      <c r="A446" s="67"/>
      <c r="B446" s="60"/>
      <c r="C446" s="61"/>
      <c r="D446" s="58">
        <v>75</v>
      </c>
      <c r="E446" s="59">
        <f t="shared" si="6"/>
        <v>0</v>
      </c>
      <c r="F446" s="171"/>
    </row>
    <row r="447" spans="1:6" x14ac:dyDescent="0.25">
      <c r="A447" s="67"/>
      <c r="B447" s="60"/>
      <c r="C447" s="61"/>
      <c r="D447" s="58">
        <v>75</v>
      </c>
      <c r="E447" s="59">
        <f t="shared" si="6"/>
        <v>0</v>
      </c>
      <c r="F447" s="171"/>
    </row>
    <row r="448" spans="1:6" x14ac:dyDescent="0.25">
      <c r="A448" s="67"/>
      <c r="B448" s="60"/>
      <c r="C448" s="61"/>
      <c r="D448" s="58">
        <v>75</v>
      </c>
      <c r="E448" s="59">
        <f t="shared" si="6"/>
        <v>0</v>
      </c>
      <c r="F448" s="171"/>
    </row>
    <row r="449" spans="1:6" x14ac:dyDescent="0.25">
      <c r="A449" s="67"/>
      <c r="B449" s="60"/>
      <c r="C449" s="61"/>
      <c r="D449" s="58">
        <v>75</v>
      </c>
      <c r="E449" s="59">
        <f t="shared" si="6"/>
        <v>0</v>
      </c>
      <c r="F449" s="171"/>
    </row>
    <row r="450" spans="1:6" ht="15.75" thickBot="1" x14ac:dyDescent="0.3">
      <c r="A450" s="55"/>
      <c r="B450" s="62"/>
      <c r="C450" s="63"/>
      <c r="D450" s="58">
        <v>75</v>
      </c>
      <c r="E450" s="59">
        <f t="shared" si="6"/>
        <v>0</v>
      </c>
      <c r="F450" s="172"/>
    </row>
    <row r="451" spans="1:6" x14ac:dyDescent="0.25">
      <c r="A451" s="55"/>
      <c r="B451" s="56"/>
      <c r="C451" s="57"/>
      <c r="D451" s="58">
        <v>75</v>
      </c>
      <c r="E451" s="59">
        <f t="shared" si="6"/>
        <v>0</v>
      </c>
      <c r="F451" s="170"/>
    </row>
    <row r="452" spans="1:6" x14ac:dyDescent="0.25">
      <c r="A452" s="67"/>
      <c r="B452" s="60"/>
      <c r="C452" s="61"/>
      <c r="D452" s="58">
        <v>75</v>
      </c>
      <c r="E452" s="59">
        <f t="shared" si="6"/>
        <v>0</v>
      </c>
      <c r="F452" s="171"/>
    </row>
    <row r="453" spans="1:6" x14ac:dyDescent="0.25">
      <c r="A453" s="67"/>
      <c r="B453" s="60"/>
      <c r="C453" s="61"/>
      <c r="D453" s="58">
        <v>75</v>
      </c>
      <c r="E453" s="59">
        <f t="shared" si="6"/>
        <v>0</v>
      </c>
      <c r="F453" s="171"/>
    </row>
    <row r="454" spans="1:6" x14ac:dyDescent="0.25">
      <c r="A454" s="67"/>
      <c r="B454" s="60"/>
      <c r="C454" s="61"/>
      <c r="D454" s="58">
        <v>75</v>
      </c>
      <c r="E454" s="59">
        <f t="shared" ref="E454:E519" si="7">ROUND((B454*1000/D454),2)</f>
        <v>0</v>
      </c>
      <c r="F454" s="171"/>
    </row>
    <row r="455" spans="1:6" x14ac:dyDescent="0.25">
      <c r="A455" s="67"/>
      <c r="B455" s="60"/>
      <c r="C455" s="61"/>
      <c r="D455" s="58">
        <v>75</v>
      </c>
      <c r="E455" s="59">
        <f t="shared" si="7"/>
        <v>0</v>
      </c>
      <c r="F455" s="171"/>
    </row>
    <row r="456" spans="1:6" x14ac:dyDescent="0.25">
      <c r="A456" s="67"/>
      <c r="B456" s="60"/>
      <c r="C456" s="61"/>
      <c r="D456" s="58">
        <v>75</v>
      </c>
      <c r="E456" s="59">
        <f t="shared" si="7"/>
        <v>0</v>
      </c>
      <c r="F456" s="171"/>
    </row>
    <row r="457" spans="1:6" x14ac:dyDescent="0.25">
      <c r="A457" s="67"/>
      <c r="B457" s="60"/>
      <c r="C457" s="61"/>
      <c r="D457" s="58">
        <v>75</v>
      </c>
      <c r="E457" s="59">
        <f t="shared" si="7"/>
        <v>0</v>
      </c>
      <c r="F457" s="171"/>
    </row>
    <row r="458" spans="1:6" x14ac:dyDescent="0.25">
      <c r="A458" s="67"/>
      <c r="B458" s="60"/>
      <c r="C458" s="61"/>
      <c r="D458" s="58">
        <v>75</v>
      </c>
      <c r="E458" s="59">
        <f t="shared" si="7"/>
        <v>0</v>
      </c>
      <c r="F458" s="171"/>
    </row>
    <row r="459" spans="1:6" x14ac:dyDescent="0.25">
      <c r="A459" s="67"/>
      <c r="B459" s="60"/>
      <c r="C459" s="61"/>
      <c r="D459" s="58">
        <v>75</v>
      </c>
      <c r="E459" s="59">
        <f t="shared" si="7"/>
        <v>0</v>
      </c>
      <c r="F459" s="171"/>
    </row>
    <row r="460" spans="1:6" x14ac:dyDescent="0.25">
      <c r="A460" s="67"/>
      <c r="B460" s="60"/>
      <c r="C460" s="61"/>
      <c r="D460" s="58">
        <v>75</v>
      </c>
      <c r="E460" s="59">
        <f t="shared" si="7"/>
        <v>0</v>
      </c>
      <c r="F460" s="171"/>
    </row>
    <row r="461" spans="1:6" x14ac:dyDescent="0.25">
      <c r="A461" s="67"/>
      <c r="B461" s="60"/>
      <c r="C461" s="61"/>
      <c r="D461" s="58">
        <v>75</v>
      </c>
      <c r="E461" s="59">
        <f t="shared" si="7"/>
        <v>0</v>
      </c>
      <c r="F461" s="171"/>
    </row>
    <row r="462" spans="1:6" ht="15.75" thickBot="1" x14ac:dyDescent="0.3">
      <c r="A462" s="55"/>
      <c r="B462" s="62"/>
      <c r="C462" s="63"/>
      <c r="D462" s="58">
        <v>75</v>
      </c>
      <c r="E462" s="59">
        <f t="shared" si="7"/>
        <v>0</v>
      </c>
      <c r="F462" s="172"/>
    </row>
    <row r="463" spans="1:6" x14ac:dyDescent="0.25">
      <c r="A463" s="55"/>
      <c r="B463" s="56"/>
      <c r="C463" s="57"/>
      <c r="D463" s="58">
        <v>75</v>
      </c>
      <c r="E463" s="59">
        <f t="shared" si="7"/>
        <v>0</v>
      </c>
      <c r="F463" s="170"/>
    </row>
    <row r="464" spans="1:6" x14ac:dyDescent="0.25">
      <c r="A464" s="67"/>
      <c r="B464" s="60"/>
      <c r="C464" s="61"/>
      <c r="D464" s="58">
        <v>75</v>
      </c>
      <c r="E464" s="59">
        <f t="shared" si="7"/>
        <v>0</v>
      </c>
      <c r="F464" s="171"/>
    </row>
    <row r="465" spans="1:6" x14ac:dyDescent="0.25">
      <c r="A465" s="67"/>
      <c r="B465" s="60"/>
      <c r="C465" s="61"/>
      <c r="D465" s="58">
        <v>75</v>
      </c>
      <c r="E465" s="59">
        <f t="shared" si="7"/>
        <v>0</v>
      </c>
      <c r="F465" s="171"/>
    </row>
    <row r="466" spans="1:6" x14ac:dyDescent="0.25">
      <c r="A466" s="67"/>
      <c r="B466" s="60"/>
      <c r="C466" s="61"/>
      <c r="D466" s="58">
        <v>75</v>
      </c>
      <c r="E466" s="59">
        <f t="shared" si="7"/>
        <v>0</v>
      </c>
      <c r="F466" s="171"/>
    </row>
    <row r="467" spans="1:6" x14ac:dyDescent="0.25">
      <c r="A467" s="67"/>
      <c r="B467" s="60"/>
      <c r="C467" s="61"/>
      <c r="D467" s="58">
        <v>75</v>
      </c>
      <c r="E467" s="59">
        <f t="shared" si="7"/>
        <v>0</v>
      </c>
      <c r="F467" s="171"/>
    </row>
    <row r="468" spans="1:6" x14ac:dyDescent="0.25">
      <c r="A468" s="67"/>
      <c r="B468" s="60"/>
      <c r="C468" s="61"/>
      <c r="D468" s="58">
        <v>75</v>
      </c>
      <c r="E468" s="59">
        <f t="shared" si="7"/>
        <v>0</v>
      </c>
      <c r="F468" s="171"/>
    </row>
    <row r="469" spans="1:6" x14ac:dyDescent="0.25">
      <c r="A469" s="67"/>
      <c r="B469" s="60"/>
      <c r="C469" s="61"/>
      <c r="D469" s="58">
        <v>75</v>
      </c>
      <c r="E469" s="59">
        <f t="shared" si="7"/>
        <v>0</v>
      </c>
      <c r="F469" s="171"/>
    </row>
    <row r="470" spans="1:6" x14ac:dyDescent="0.25">
      <c r="A470" s="67"/>
      <c r="B470" s="60"/>
      <c r="C470" s="61"/>
      <c r="D470" s="58">
        <v>75</v>
      </c>
      <c r="E470" s="59">
        <f t="shared" si="7"/>
        <v>0</v>
      </c>
      <c r="F470" s="171"/>
    </row>
    <row r="471" spans="1:6" x14ac:dyDescent="0.25">
      <c r="A471" s="67"/>
      <c r="B471" s="60"/>
      <c r="C471" s="61"/>
      <c r="D471" s="58">
        <v>75</v>
      </c>
      <c r="E471" s="59">
        <f t="shared" si="7"/>
        <v>0</v>
      </c>
      <c r="F471" s="171"/>
    </row>
    <row r="472" spans="1:6" x14ac:dyDescent="0.25">
      <c r="A472" s="67"/>
      <c r="B472" s="60"/>
      <c r="C472" s="61"/>
      <c r="D472" s="58">
        <v>75</v>
      </c>
      <c r="E472" s="59">
        <f t="shared" si="7"/>
        <v>0</v>
      </c>
      <c r="F472" s="171"/>
    </row>
    <row r="473" spans="1:6" x14ac:dyDescent="0.25">
      <c r="A473" s="67"/>
      <c r="B473" s="60"/>
      <c r="C473" s="61"/>
      <c r="D473" s="58">
        <v>75</v>
      </c>
      <c r="E473" s="59">
        <f t="shared" si="7"/>
        <v>0</v>
      </c>
      <c r="F473" s="171"/>
    </row>
    <row r="474" spans="1:6" ht="15.75" thickBot="1" x14ac:dyDescent="0.3">
      <c r="A474" s="55"/>
      <c r="B474" s="62"/>
      <c r="C474" s="63"/>
      <c r="D474" s="58">
        <v>75</v>
      </c>
      <c r="E474" s="59">
        <f t="shared" si="7"/>
        <v>0</v>
      </c>
      <c r="F474" s="172"/>
    </row>
    <row r="475" spans="1:6" x14ac:dyDescent="0.25">
      <c r="A475" s="55"/>
      <c r="B475" s="56"/>
      <c r="C475" s="57"/>
      <c r="D475" s="58">
        <v>75</v>
      </c>
      <c r="E475" s="59">
        <f t="shared" si="7"/>
        <v>0</v>
      </c>
      <c r="F475" s="170"/>
    </row>
    <row r="476" spans="1:6" x14ac:dyDescent="0.25">
      <c r="A476" s="67"/>
      <c r="B476" s="60"/>
      <c r="C476" s="61"/>
      <c r="D476" s="58">
        <v>75</v>
      </c>
      <c r="E476" s="59">
        <f t="shared" si="7"/>
        <v>0</v>
      </c>
      <c r="F476" s="171"/>
    </row>
    <row r="477" spans="1:6" x14ac:dyDescent="0.25">
      <c r="A477" s="67"/>
      <c r="B477" s="60"/>
      <c r="C477" s="61"/>
      <c r="D477" s="58">
        <v>75</v>
      </c>
      <c r="E477" s="59">
        <f t="shared" si="7"/>
        <v>0</v>
      </c>
      <c r="F477" s="171"/>
    </row>
    <row r="478" spans="1:6" x14ac:dyDescent="0.25">
      <c r="A478" s="67"/>
      <c r="B478" s="60"/>
      <c r="C478" s="61"/>
      <c r="D478" s="58">
        <v>75</v>
      </c>
      <c r="E478" s="59">
        <f t="shared" si="7"/>
        <v>0</v>
      </c>
      <c r="F478" s="171"/>
    </row>
    <row r="479" spans="1:6" x14ac:dyDescent="0.25">
      <c r="A479" s="67"/>
      <c r="B479" s="60"/>
      <c r="C479" s="61"/>
      <c r="D479" s="58">
        <v>75</v>
      </c>
      <c r="E479" s="59">
        <f t="shared" si="7"/>
        <v>0</v>
      </c>
      <c r="F479" s="171"/>
    </row>
    <row r="480" spans="1:6" x14ac:dyDescent="0.25">
      <c r="A480" s="67"/>
      <c r="B480" s="60"/>
      <c r="C480" s="61"/>
      <c r="D480" s="58">
        <v>75</v>
      </c>
      <c r="E480" s="59">
        <f t="shared" si="7"/>
        <v>0</v>
      </c>
      <c r="F480" s="171"/>
    </row>
    <row r="481" spans="1:6" x14ac:dyDescent="0.25">
      <c r="A481" s="67"/>
      <c r="B481" s="60"/>
      <c r="C481" s="61"/>
      <c r="D481" s="58">
        <v>75</v>
      </c>
      <c r="E481" s="59">
        <f t="shared" si="7"/>
        <v>0</v>
      </c>
      <c r="F481" s="171"/>
    </row>
    <row r="482" spans="1:6" x14ac:dyDescent="0.25">
      <c r="A482" s="67"/>
      <c r="B482" s="60"/>
      <c r="C482" s="61"/>
      <c r="D482" s="58">
        <v>75</v>
      </c>
      <c r="E482" s="59">
        <f t="shared" si="7"/>
        <v>0</v>
      </c>
      <c r="F482" s="171"/>
    </row>
    <row r="483" spans="1:6" x14ac:dyDescent="0.25">
      <c r="A483" s="67"/>
      <c r="B483" s="60"/>
      <c r="C483" s="61"/>
      <c r="D483" s="58">
        <v>75</v>
      </c>
      <c r="E483" s="59">
        <f t="shared" si="7"/>
        <v>0</v>
      </c>
      <c r="F483" s="171"/>
    </row>
    <row r="484" spans="1:6" x14ac:dyDescent="0.25">
      <c r="A484" s="67"/>
      <c r="B484" s="60"/>
      <c r="C484" s="61"/>
      <c r="D484" s="58">
        <v>75</v>
      </c>
      <c r="E484" s="59">
        <f t="shared" si="7"/>
        <v>0</v>
      </c>
      <c r="F484" s="171"/>
    </row>
    <row r="485" spans="1:6" x14ac:dyDescent="0.25">
      <c r="A485" s="67"/>
      <c r="B485" s="60"/>
      <c r="C485" s="61"/>
      <c r="D485" s="58">
        <v>75</v>
      </c>
      <c r="E485" s="59">
        <f t="shared" si="7"/>
        <v>0</v>
      </c>
      <c r="F485" s="171"/>
    </row>
    <row r="486" spans="1:6" ht="15.75" thickBot="1" x14ac:dyDescent="0.3">
      <c r="A486" s="55"/>
      <c r="B486" s="62"/>
      <c r="C486" s="63"/>
      <c r="D486" s="58">
        <v>75</v>
      </c>
      <c r="E486" s="59">
        <f t="shared" si="7"/>
        <v>0</v>
      </c>
      <c r="F486" s="172"/>
    </row>
    <row r="487" spans="1:6" x14ac:dyDescent="0.25">
      <c r="A487" s="55"/>
      <c r="B487" s="56"/>
      <c r="C487" s="57"/>
      <c r="D487" s="58">
        <v>75</v>
      </c>
      <c r="E487" s="59">
        <f t="shared" si="7"/>
        <v>0</v>
      </c>
      <c r="F487" s="170"/>
    </row>
    <row r="488" spans="1:6" x14ac:dyDescent="0.25">
      <c r="A488" s="67"/>
      <c r="B488" s="60"/>
      <c r="C488" s="61"/>
      <c r="D488" s="58">
        <v>75</v>
      </c>
      <c r="E488" s="59">
        <f t="shared" si="7"/>
        <v>0</v>
      </c>
      <c r="F488" s="171"/>
    </row>
    <row r="489" spans="1:6" x14ac:dyDescent="0.25">
      <c r="A489" s="67"/>
      <c r="B489" s="60"/>
      <c r="C489" s="61"/>
      <c r="D489" s="58">
        <v>75</v>
      </c>
      <c r="E489" s="59">
        <f t="shared" si="7"/>
        <v>0</v>
      </c>
      <c r="F489" s="171"/>
    </row>
    <row r="490" spans="1:6" x14ac:dyDescent="0.25">
      <c r="A490" s="67"/>
      <c r="B490" s="60"/>
      <c r="C490" s="61"/>
      <c r="D490" s="58">
        <v>75</v>
      </c>
      <c r="E490" s="59">
        <f t="shared" si="7"/>
        <v>0</v>
      </c>
      <c r="F490" s="171"/>
    </row>
    <row r="491" spans="1:6" x14ac:dyDescent="0.25">
      <c r="A491" s="67"/>
      <c r="B491" s="60"/>
      <c r="C491" s="61"/>
      <c r="D491" s="58">
        <v>75</v>
      </c>
      <c r="E491" s="59">
        <f t="shared" si="7"/>
        <v>0</v>
      </c>
      <c r="F491" s="171"/>
    </row>
    <row r="492" spans="1:6" x14ac:dyDescent="0.25">
      <c r="A492" s="67"/>
      <c r="B492" s="60"/>
      <c r="C492" s="61"/>
      <c r="D492" s="58">
        <v>75</v>
      </c>
      <c r="E492" s="59">
        <f t="shared" si="7"/>
        <v>0</v>
      </c>
      <c r="F492" s="171"/>
    </row>
    <row r="493" spans="1:6" x14ac:dyDescent="0.25">
      <c r="A493" s="67"/>
      <c r="B493" s="60"/>
      <c r="C493" s="61"/>
      <c r="D493" s="58">
        <v>75</v>
      </c>
      <c r="E493" s="59">
        <f t="shared" si="7"/>
        <v>0</v>
      </c>
      <c r="F493" s="171"/>
    </row>
    <row r="494" spans="1:6" x14ac:dyDescent="0.25">
      <c r="A494" s="67"/>
      <c r="B494" s="60"/>
      <c r="C494" s="61"/>
      <c r="D494" s="58">
        <v>75</v>
      </c>
      <c r="E494" s="59">
        <f t="shared" si="7"/>
        <v>0</v>
      </c>
      <c r="F494" s="171"/>
    </row>
    <row r="495" spans="1:6" x14ac:dyDescent="0.25">
      <c r="A495" s="67"/>
      <c r="B495" s="60"/>
      <c r="C495" s="61"/>
      <c r="D495" s="58">
        <v>75</v>
      </c>
      <c r="E495" s="59">
        <f t="shared" si="7"/>
        <v>0</v>
      </c>
      <c r="F495" s="171"/>
    </row>
    <row r="496" spans="1:6" x14ac:dyDescent="0.25">
      <c r="A496" s="67"/>
      <c r="B496" s="60"/>
      <c r="C496" s="61"/>
      <c r="D496" s="58">
        <v>75</v>
      </c>
      <c r="E496" s="59">
        <f t="shared" si="7"/>
        <v>0</v>
      </c>
      <c r="F496" s="171"/>
    </row>
    <row r="497" spans="1:6" x14ac:dyDescent="0.25">
      <c r="A497" s="67"/>
      <c r="B497" s="60"/>
      <c r="C497" s="61"/>
      <c r="D497" s="58">
        <v>75</v>
      </c>
      <c r="E497" s="59">
        <f t="shared" si="7"/>
        <v>0</v>
      </c>
      <c r="F497" s="171"/>
    </row>
    <row r="498" spans="1:6" ht="15.75" thickBot="1" x14ac:dyDescent="0.3">
      <c r="A498" s="55"/>
      <c r="B498" s="62"/>
      <c r="C498" s="63"/>
      <c r="D498" s="58">
        <v>75</v>
      </c>
      <c r="E498" s="59">
        <f t="shared" si="7"/>
        <v>0</v>
      </c>
      <c r="F498" s="172"/>
    </row>
    <row r="499" spans="1:6" x14ac:dyDescent="0.25">
      <c r="A499" s="55"/>
      <c r="B499" s="56"/>
      <c r="C499" s="57"/>
      <c r="D499" s="58">
        <v>75</v>
      </c>
      <c r="E499" s="59">
        <f t="shared" si="7"/>
        <v>0</v>
      </c>
      <c r="F499" s="170"/>
    </row>
    <row r="500" spans="1:6" x14ac:dyDescent="0.25">
      <c r="A500" s="67"/>
      <c r="B500" s="60"/>
      <c r="C500" s="61"/>
      <c r="D500" s="58">
        <v>75</v>
      </c>
      <c r="E500" s="59">
        <f t="shared" si="7"/>
        <v>0</v>
      </c>
      <c r="F500" s="171"/>
    </row>
    <row r="501" spans="1:6" x14ac:dyDescent="0.25">
      <c r="A501" s="67"/>
      <c r="B501" s="60"/>
      <c r="C501" s="61"/>
      <c r="D501" s="58">
        <v>75</v>
      </c>
      <c r="E501" s="59">
        <f t="shared" si="7"/>
        <v>0</v>
      </c>
      <c r="F501" s="171"/>
    </row>
    <row r="502" spans="1:6" x14ac:dyDescent="0.25">
      <c r="A502" s="67"/>
      <c r="B502" s="60"/>
      <c r="C502" s="61"/>
      <c r="D502" s="58">
        <v>75</v>
      </c>
      <c r="E502" s="59">
        <f t="shared" si="7"/>
        <v>0</v>
      </c>
      <c r="F502" s="171"/>
    </row>
    <row r="503" spans="1:6" x14ac:dyDescent="0.25">
      <c r="A503" s="67"/>
      <c r="B503" s="60"/>
      <c r="C503" s="61"/>
      <c r="D503" s="58">
        <v>75</v>
      </c>
      <c r="E503" s="59">
        <f t="shared" si="7"/>
        <v>0</v>
      </c>
      <c r="F503" s="171"/>
    </row>
    <row r="504" spans="1:6" x14ac:dyDescent="0.25">
      <c r="A504" s="67"/>
      <c r="B504" s="60"/>
      <c r="C504" s="61"/>
      <c r="D504" s="58">
        <v>75</v>
      </c>
      <c r="E504" s="59">
        <f t="shared" si="7"/>
        <v>0</v>
      </c>
      <c r="F504" s="171"/>
    </row>
    <row r="505" spans="1:6" x14ac:dyDescent="0.25">
      <c r="A505" s="67"/>
      <c r="B505" s="60"/>
      <c r="C505" s="61"/>
      <c r="D505" s="58">
        <v>75</v>
      </c>
      <c r="E505" s="59">
        <f t="shared" si="7"/>
        <v>0</v>
      </c>
      <c r="F505" s="171"/>
    </row>
    <row r="506" spans="1:6" x14ac:dyDescent="0.25">
      <c r="A506" s="67"/>
      <c r="B506" s="60"/>
      <c r="C506" s="61"/>
      <c r="D506" s="58">
        <v>75</v>
      </c>
      <c r="E506" s="59">
        <f t="shared" si="7"/>
        <v>0</v>
      </c>
      <c r="F506" s="171"/>
    </row>
    <row r="507" spans="1:6" x14ac:dyDescent="0.25">
      <c r="A507" s="67"/>
      <c r="B507" s="60"/>
      <c r="C507" s="61"/>
      <c r="D507" s="58">
        <v>75</v>
      </c>
      <c r="E507" s="59">
        <f t="shared" si="7"/>
        <v>0</v>
      </c>
      <c r="F507" s="171"/>
    </row>
    <row r="508" spans="1:6" x14ac:dyDescent="0.25">
      <c r="A508" s="67"/>
      <c r="B508" s="60"/>
      <c r="C508" s="61"/>
      <c r="D508" s="58">
        <v>75</v>
      </c>
      <c r="E508" s="59">
        <f t="shared" si="7"/>
        <v>0</v>
      </c>
      <c r="F508" s="171"/>
    </row>
    <row r="509" spans="1:6" x14ac:dyDescent="0.25">
      <c r="A509" s="67"/>
      <c r="B509" s="60"/>
      <c r="C509" s="61"/>
      <c r="D509" s="58">
        <v>75</v>
      </c>
      <c r="E509" s="59">
        <f t="shared" si="7"/>
        <v>0</v>
      </c>
      <c r="F509" s="171"/>
    </row>
    <row r="510" spans="1:6" ht="15.75" thickBot="1" x14ac:dyDescent="0.3">
      <c r="A510" s="55"/>
      <c r="B510" s="62"/>
      <c r="C510" s="63"/>
      <c r="D510" s="58">
        <v>75</v>
      </c>
      <c r="E510" s="59">
        <f t="shared" si="7"/>
        <v>0</v>
      </c>
      <c r="F510" s="172"/>
    </row>
    <row r="511" spans="1:6" x14ac:dyDescent="0.25">
      <c r="A511" s="55"/>
      <c r="B511" s="56"/>
      <c r="C511" s="57"/>
      <c r="D511" s="58">
        <v>75</v>
      </c>
      <c r="E511" s="59">
        <f t="shared" si="7"/>
        <v>0</v>
      </c>
      <c r="F511" s="170"/>
    </row>
    <row r="512" spans="1:6" x14ac:dyDescent="0.25">
      <c r="A512" s="67"/>
      <c r="B512" s="60"/>
      <c r="C512" s="61"/>
      <c r="D512" s="58">
        <v>75</v>
      </c>
      <c r="E512" s="59">
        <f t="shared" si="7"/>
        <v>0</v>
      </c>
      <c r="F512" s="171"/>
    </row>
    <row r="513" spans="1:6" x14ac:dyDescent="0.25">
      <c r="A513" s="67"/>
      <c r="B513" s="60"/>
      <c r="C513" s="61"/>
      <c r="D513" s="58">
        <v>75</v>
      </c>
      <c r="E513" s="59">
        <f t="shared" si="7"/>
        <v>0</v>
      </c>
      <c r="F513" s="171"/>
    </row>
    <row r="514" spans="1:6" x14ac:dyDescent="0.25">
      <c r="A514" s="67"/>
      <c r="B514" s="60"/>
      <c r="C514" s="61"/>
      <c r="D514" s="58">
        <v>75</v>
      </c>
      <c r="E514" s="59">
        <f t="shared" si="7"/>
        <v>0</v>
      </c>
      <c r="F514" s="171"/>
    </row>
    <row r="515" spans="1:6" x14ac:dyDescent="0.25">
      <c r="A515" s="67"/>
      <c r="B515" s="60"/>
      <c r="C515" s="61"/>
      <c r="D515" s="58">
        <v>75</v>
      </c>
      <c r="E515" s="59">
        <f t="shared" si="7"/>
        <v>0</v>
      </c>
      <c r="F515" s="171"/>
    </row>
    <row r="516" spans="1:6" x14ac:dyDescent="0.25">
      <c r="A516" s="67"/>
      <c r="B516" s="60"/>
      <c r="C516" s="61"/>
      <c r="D516" s="58">
        <v>75</v>
      </c>
      <c r="E516" s="59">
        <f t="shared" si="7"/>
        <v>0</v>
      </c>
      <c r="F516" s="171"/>
    </row>
    <row r="517" spans="1:6" x14ac:dyDescent="0.25">
      <c r="A517" s="67"/>
      <c r="B517" s="60"/>
      <c r="C517" s="61"/>
      <c r="D517" s="58">
        <v>75</v>
      </c>
      <c r="E517" s="59">
        <f t="shared" si="7"/>
        <v>0</v>
      </c>
      <c r="F517" s="171"/>
    </row>
    <row r="518" spans="1:6" x14ac:dyDescent="0.25">
      <c r="A518" s="67"/>
      <c r="B518" s="60"/>
      <c r="C518" s="61"/>
      <c r="D518" s="58">
        <v>75</v>
      </c>
      <c r="E518" s="59">
        <f t="shared" si="7"/>
        <v>0</v>
      </c>
      <c r="F518" s="171"/>
    </row>
    <row r="519" spans="1:6" x14ac:dyDescent="0.25">
      <c r="A519" s="67"/>
      <c r="B519" s="60"/>
      <c r="C519" s="61"/>
      <c r="D519" s="58">
        <v>75</v>
      </c>
      <c r="E519" s="59">
        <f t="shared" si="7"/>
        <v>0</v>
      </c>
      <c r="F519" s="171"/>
    </row>
    <row r="520" spans="1:6" x14ac:dyDescent="0.25">
      <c r="A520" s="67"/>
      <c r="B520" s="60"/>
      <c r="C520" s="61"/>
      <c r="D520" s="58">
        <v>75</v>
      </c>
      <c r="E520" s="59">
        <f t="shared" ref="E520:E583" si="8">ROUND((B520*1000/D520),2)</f>
        <v>0</v>
      </c>
      <c r="F520" s="171"/>
    </row>
    <row r="521" spans="1:6" x14ac:dyDescent="0.25">
      <c r="A521" s="67"/>
      <c r="B521" s="60"/>
      <c r="C521" s="61"/>
      <c r="D521" s="58">
        <v>75</v>
      </c>
      <c r="E521" s="59">
        <f t="shared" si="8"/>
        <v>0</v>
      </c>
      <c r="F521" s="171"/>
    </row>
    <row r="522" spans="1:6" ht="15.75" thickBot="1" x14ac:dyDescent="0.3">
      <c r="A522" s="55"/>
      <c r="B522" s="62"/>
      <c r="C522" s="63"/>
      <c r="D522" s="58">
        <v>75</v>
      </c>
      <c r="E522" s="59">
        <f t="shared" si="8"/>
        <v>0</v>
      </c>
      <c r="F522" s="172"/>
    </row>
    <row r="523" spans="1:6" x14ac:dyDescent="0.25">
      <c r="A523" s="55"/>
      <c r="B523" s="56"/>
      <c r="C523" s="57"/>
      <c r="D523" s="58">
        <v>75</v>
      </c>
      <c r="E523" s="59">
        <f t="shared" si="8"/>
        <v>0</v>
      </c>
      <c r="F523" s="170"/>
    </row>
    <row r="524" spans="1:6" x14ac:dyDescent="0.25">
      <c r="A524" s="67"/>
      <c r="B524" s="60"/>
      <c r="C524" s="61"/>
      <c r="D524" s="58">
        <v>75</v>
      </c>
      <c r="E524" s="59">
        <f t="shared" si="8"/>
        <v>0</v>
      </c>
      <c r="F524" s="171"/>
    </row>
    <row r="525" spans="1:6" x14ac:dyDescent="0.25">
      <c r="A525" s="67"/>
      <c r="B525" s="60"/>
      <c r="C525" s="61"/>
      <c r="D525" s="58">
        <v>75</v>
      </c>
      <c r="E525" s="59">
        <f t="shared" si="8"/>
        <v>0</v>
      </c>
      <c r="F525" s="171"/>
    </row>
    <row r="526" spans="1:6" x14ac:dyDescent="0.25">
      <c r="A526" s="67"/>
      <c r="B526" s="60"/>
      <c r="C526" s="61"/>
      <c r="D526" s="58">
        <v>75</v>
      </c>
      <c r="E526" s="59">
        <f t="shared" si="8"/>
        <v>0</v>
      </c>
      <c r="F526" s="171"/>
    </row>
    <row r="527" spans="1:6" x14ac:dyDescent="0.25">
      <c r="A527" s="67"/>
      <c r="B527" s="60"/>
      <c r="C527" s="61"/>
      <c r="D527" s="58">
        <v>75</v>
      </c>
      <c r="E527" s="59">
        <f t="shared" si="8"/>
        <v>0</v>
      </c>
      <c r="F527" s="171"/>
    </row>
    <row r="528" spans="1:6" x14ac:dyDescent="0.25">
      <c r="A528" s="67"/>
      <c r="B528" s="60"/>
      <c r="C528" s="61"/>
      <c r="D528" s="58">
        <v>75</v>
      </c>
      <c r="E528" s="59">
        <f t="shared" si="8"/>
        <v>0</v>
      </c>
      <c r="F528" s="171"/>
    </row>
    <row r="529" spans="1:6" x14ac:dyDescent="0.25">
      <c r="A529" s="67"/>
      <c r="B529" s="60"/>
      <c r="C529" s="61"/>
      <c r="D529" s="58">
        <v>75</v>
      </c>
      <c r="E529" s="59">
        <f t="shared" si="8"/>
        <v>0</v>
      </c>
      <c r="F529" s="171"/>
    </row>
    <row r="530" spans="1:6" x14ac:dyDescent="0.25">
      <c r="A530" s="67"/>
      <c r="B530" s="60"/>
      <c r="C530" s="61"/>
      <c r="D530" s="58">
        <v>75</v>
      </c>
      <c r="E530" s="59">
        <f t="shared" si="8"/>
        <v>0</v>
      </c>
      <c r="F530" s="171"/>
    </row>
    <row r="531" spans="1:6" x14ac:dyDescent="0.25">
      <c r="A531" s="67"/>
      <c r="B531" s="60"/>
      <c r="C531" s="61"/>
      <c r="D531" s="58">
        <v>75</v>
      </c>
      <c r="E531" s="59">
        <f t="shared" si="8"/>
        <v>0</v>
      </c>
      <c r="F531" s="171"/>
    </row>
    <row r="532" spans="1:6" x14ac:dyDescent="0.25">
      <c r="A532" s="67"/>
      <c r="B532" s="60"/>
      <c r="C532" s="61"/>
      <c r="D532" s="58">
        <v>75</v>
      </c>
      <c r="E532" s="59">
        <f t="shared" si="8"/>
        <v>0</v>
      </c>
      <c r="F532" s="171"/>
    </row>
    <row r="533" spans="1:6" x14ac:dyDescent="0.25">
      <c r="A533" s="67"/>
      <c r="B533" s="60"/>
      <c r="C533" s="61"/>
      <c r="D533" s="58">
        <v>75</v>
      </c>
      <c r="E533" s="59">
        <f t="shared" si="8"/>
        <v>0</v>
      </c>
      <c r="F533" s="171"/>
    </row>
    <row r="534" spans="1:6" ht="15.75" thickBot="1" x14ac:dyDescent="0.3">
      <c r="A534" s="55"/>
      <c r="B534" s="62"/>
      <c r="C534" s="63"/>
      <c r="D534" s="58">
        <v>75</v>
      </c>
      <c r="E534" s="59">
        <f t="shared" si="8"/>
        <v>0</v>
      </c>
      <c r="F534" s="172"/>
    </row>
    <row r="535" spans="1:6" x14ac:dyDescent="0.25">
      <c r="A535" s="55"/>
      <c r="B535" s="56"/>
      <c r="C535" s="57"/>
      <c r="D535" s="58">
        <v>75</v>
      </c>
      <c r="E535" s="59">
        <f t="shared" si="8"/>
        <v>0</v>
      </c>
      <c r="F535" s="170"/>
    </row>
    <row r="536" spans="1:6" x14ac:dyDescent="0.25">
      <c r="A536" s="67"/>
      <c r="B536" s="60"/>
      <c r="C536" s="61"/>
      <c r="D536" s="58">
        <v>75</v>
      </c>
      <c r="E536" s="59">
        <f t="shared" si="8"/>
        <v>0</v>
      </c>
      <c r="F536" s="171"/>
    </row>
    <row r="537" spans="1:6" x14ac:dyDescent="0.25">
      <c r="A537" s="67"/>
      <c r="B537" s="60"/>
      <c r="C537" s="61"/>
      <c r="D537" s="58">
        <v>75</v>
      </c>
      <c r="E537" s="59">
        <f t="shared" si="8"/>
        <v>0</v>
      </c>
      <c r="F537" s="171"/>
    </row>
    <row r="538" spans="1:6" x14ac:dyDescent="0.25">
      <c r="A538" s="67"/>
      <c r="B538" s="60"/>
      <c r="C538" s="61"/>
      <c r="D538" s="58">
        <v>75</v>
      </c>
      <c r="E538" s="59">
        <f t="shared" si="8"/>
        <v>0</v>
      </c>
      <c r="F538" s="171"/>
    </row>
    <row r="539" spans="1:6" x14ac:dyDescent="0.25">
      <c r="A539" s="67"/>
      <c r="B539" s="60"/>
      <c r="C539" s="61"/>
      <c r="D539" s="58">
        <v>75</v>
      </c>
      <c r="E539" s="59">
        <f t="shared" si="8"/>
        <v>0</v>
      </c>
      <c r="F539" s="171"/>
    </row>
    <row r="540" spans="1:6" x14ac:dyDescent="0.25">
      <c r="A540" s="67"/>
      <c r="B540" s="60"/>
      <c r="C540" s="61"/>
      <c r="D540" s="58">
        <v>75</v>
      </c>
      <c r="E540" s="59">
        <f t="shared" si="8"/>
        <v>0</v>
      </c>
      <c r="F540" s="171"/>
    </row>
    <row r="541" spans="1:6" x14ac:dyDescent="0.25">
      <c r="A541" s="67"/>
      <c r="B541" s="60"/>
      <c r="C541" s="61"/>
      <c r="D541" s="58">
        <v>75</v>
      </c>
      <c r="E541" s="59">
        <f t="shared" si="8"/>
        <v>0</v>
      </c>
      <c r="F541" s="171"/>
    </row>
    <row r="542" spans="1:6" x14ac:dyDescent="0.25">
      <c r="A542" s="67"/>
      <c r="B542" s="60"/>
      <c r="C542" s="61"/>
      <c r="D542" s="58">
        <v>75</v>
      </c>
      <c r="E542" s="59">
        <f t="shared" si="8"/>
        <v>0</v>
      </c>
      <c r="F542" s="171"/>
    </row>
    <row r="543" spans="1:6" x14ac:dyDescent="0.25">
      <c r="A543" s="67"/>
      <c r="B543" s="60"/>
      <c r="C543" s="61"/>
      <c r="D543" s="58">
        <v>75</v>
      </c>
      <c r="E543" s="59">
        <f t="shared" si="8"/>
        <v>0</v>
      </c>
      <c r="F543" s="171"/>
    </row>
    <row r="544" spans="1:6" x14ac:dyDescent="0.25">
      <c r="A544" s="67"/>
      <c r="B544" s="60"/>
      <c r="C544" s="61"/>
      <c r="D544" s="58">
        <v>75</v>
      </c>
      <c r="E544" s="59">
        <f t="shared" si="8"/>
        <v>0</v>
      </c>
      <c r="F544" s="171"/>
    </row>
    <row r="545" spans="1:6" x14ac:dyDescent="0.25">
      <c r="A545" s="67"/>
      <c r="B545" s="60"/>
      <c r="C545" s="61"/>
      <c r="D545" s="58">
        <v>75</v>
      </c>
      <c r="E545" s="59">
        <f t="shared" si="8"/>
        <v>0</v>
      </c>
      <c r="F545" s="171"/>
    </row>
    <row r="546" spans="1:6" ht="15.75" thickBot="1" x14ac:dyDescent="0.3">
      <c r="A546" s="55"/>
      <c r="B546" s="62"/>
      <c r="C546" s="63"/>
      <c r="D546" s="58">
        <v>75</v>
      </c>
      <c r="E546" s="59">
        <f t="shared" si="8"/>
        <v>0</v>
      </c>
      <c r="F546" s="172"/>
    </row>
    <row r="547" spans="1:6" x14ac:dyDescent="0.25">
      <c r="A547" s="55"/>
      <c r="B547" s="56"/>
      <c r="C547" s="57"/>
      <c r="D547" s="58">
        <v>75</v>
      </c>
      <c r="E547" s="59">
        <f t="shared" si="8"/>
        <v>0</v>
      </c>
      <c r="F547" s="170"/>
    </row>
    <row r="548" spans="1:6" x14ac:dyDescent="0.25">
      <c r="A548" s="67"/>
      <c r="B548" s="60"/>
      <c r="C548" s="61"/>
      <c r="D548" s="58">
        <v>75</v>
      </c>
      <c r="E548" s="59">
        <f t="shared" si="8"/>
        <v>0</v>
      </c>
      <c r="F548" s="171"/>
    </row>
    <row r="549" spans="1:6" x14ac:dyDescent="0.25">
      <c r="A549" s="67"/>
      <c r="B549" s="60"/>
      <c r="C549" s="61"/>
      <c r="D549" s="58">
        <v>75</v>
      </c>
      <c r="E549" s="59">
        <f t="shared" si="8"/>
        <v>0</v>
      </c>
      <c r="F549" s="171"/>
    </row>
    <row r="550" spans="1:6" x14ac:dyDescent="0.25">
      <c r="A550" s="67"/>
      <c r="B550" s="60"/>
      <c r="C550" s="61"/>
      <c r="D550" s="58">
        <v>75</v>
      </c>
      <c r="E550" s="59">
        <f t="shared" si="8"/>
        <v>0</v>
      </c>
      <c r="F550" s="171"/>
    </row>
    <row r="551" spans="1:6" x14ac:dyDescent="0.25">
      <c r="A551" s="67"/>
      <c r="B551" s="60"/>
      <c r="C551" s="61"/>
      <c r="D551" s="58">
        <v>75</v>
      </c>
      <c r="E551" s="59">
        <f t="shared" si="8"/>
        <v>0</v>
      </c>
      <c r="F551" s="171"/>
    </row>
    <row r="552" spans="1:6" x14ac:dyDescent="0.25">
      <c r="A552" s="67"/>
      <c r="B552" s="60"/>
      <c r="C552" s="61"/>
      <c r="D552" s="58">
        <v>75</v>
      </c>
      <c r="E552" s="59">
        <f t="shared" si="8"/>
        <v>0</v>
      </c>
      <c r="F552" s="171"/>
    </row>
    <row r="553" spans="1:6" x14ac:dyDescent="0.25">
      <c r="A553" s="67"/>
      <c r="B553" s="60"/>
      <c r="C553" s="61"/>
      <c r="D553" s="58">
        <v>75</v>
      </c>
      <c r="E553" s="59">
        <f t="shared" si="8"/>
        <v>0</v>
      </c>
      <c r="F553" s="171"/>
    </row>
    <row r="554" spans="1:6" x14ac:dyDescent="0.25">
      <c r="A554" s="67"/>
      <c r="B554" s="60"/>
      <c r="C554" s="61"/>
      <c r="D554" s="58">
        <v>75</v>
      </c>
      <c r="E554" s="59">
        <f t="shared" si="8"/>
        <v>0</v>
      </c>
      <c r="F554" s="171"/>
    </row>
    <row r="555" spans="1:6" x14ac:dyDescent="0.25">
      <c r="A555" s="67"/>
      <c r="B555" s="60"/>
      <c r="C555" s="61"/>
      <c r="D555" s="58">
        <v>75</v>
      </c>
      <c r="E555" s="59">
        <f t="shared" si="8"/>
        <v>0</v>
      </c>
      <c r="F555" s="171"/>
    </row>
    <row r="556" spans="1:6" x14ac:dyDescent="0.25">
      <c r="A556" s="67"/>
      <c r="B556" s="60"/>
      <c r="C556" s="61"/>
      <c r="D556" s="58">
        <v>75</v>
      </c>
      <c r="E556" s="59">
        <f t="shared" si="8"/>
        <v>0</v>
      </c>
      <c r="F556" s="171"/>
    </row>
    <row r="557" spans="1:6" x14ac:dyDescent="0.25">
      <c r="A557" s="67"/>
      <c r="B557" s="60"/>
      <c r="C557" s="61"/>
      <c r="D557" s="58">
        <v>75</v>
      </c>
      <c r="E557" s="59">
        <f t="shared" si="8"/>
        <v>0</v>
      </c>
      <c r="F557" s="171"/>
    </row>
    <row r="558" spans="1:6" ht="15.75" thickBot="1" x14ac:dyDescent="0.3">
      <c r="A558" s="55"/>
      <c r="B558" s="62"/>
      <c r="C558" s="63"/>
      <c r="D558" s="58">
        <v>75</v>
      </c>
      <c r="E558" s="59">
        <f t="shared" si="8"/>
        <v>0</v>
      </c>
      <c r="F558" s="172"/>
    </row>
    <row r="559" spans="1:6" x14ac:dyDescent="0.25">
      <c r="A559" s="55"/>
      <c r="B559" s="56"/>
      <c r="C559" s="57"/>
      <c r="D559" s="58">
        <v>75</v>
      </c>
      <c r="E559" s="59">
        <f t="shared" si="8"/>
        <v>0</v>
      </c>
      <c r="F559" s="170"/>
    </row>
    <row r="560" spans="1:6" x14ac:dyDescent="0.25">
      <c r="A560" s="67"/>
      <c r="B560" s="60"/>
      <c r="C560" s="61"/>
      <c r="D560" s="58">
        <v>75</v>
      </c>
      <c r="E560" s="59">
        <f t="shared" si="8"/>
        <v>0</v>
      </c>
      <c r="F560" s="171"/>
    </row>
    <row r="561" spans="1:6" x14ac:dyDescent="0.25">
      <c r="A561" s="67"/>
      <c r="B561" s="60"/>
      <c r="C561" s="61"/>
      <c r="D561" s="58">
        <v>75</v>
      </c>
      <c r="E561" s="59">
        <f t="shared" si="8"/>
        <v>0</v>
      </c>
      <c r="F561" s="171"/>
    </row>
    <row r="562" spans="1:6" x14ac:dyDescent="0.25">
      <c r="A562" s="67"/>
      <c r="B562" s="60"/>
      <c r="C562" s="61"/>
      <c r="D562" s="58">
        <v>75</v>
      </c>
      <c r="E562" s="59">
        <f t="shared" si="8"/>
        <v>0</v>
      </c>
      <c r="F562" s="171"/>
    </row>
    <row r="563" spans="1:6" x14ac:dyDescent="0.25">
      <c r="A563" s="67"/>
      <c r="B563" s="60"/>
      <c r="C563" s="61"/>
      <c r="D563" s="58">
        <v>75</v>
      </c>
      <c r="E563" s="59">
        <f t="shared" si="8"/>
        <v>0</v>
      </c>
      <c r="F563" s="171"/>
    </row>
    <row r="564" spans="1:6" x14ac:dyDescent="0.25">
      <c r="A564" s="67"/>
      <c r="B564" s="60"/>
      <c r="C564" s="61"/>
      <c r="D564" s="58">
        <v>75</v>
      </c>
      <c r="E564" s="59">
        <f t="shared" si="8"/>
        <v>0</v>
      </c>
      <c r="F564" s="171"/>
    </row>
    <row r="565" spans="1:6" x14ac:dyDescent="0.25">
      <c r="A565" s="67"/>
      <c r="B565" s="60"/>
      <c r="C565" s="61"/>
      <c r="D565" s="58">
        <v>75</v>
      </c>
      <c r="E565" s="59">
        <f t="shared" si="8"/>
        <v>0</v>
      </c>
      <c r="F565" s="171"/>
    </row>
    <row r="566" spans="1:6" x14ac:dyDescent="0.25">
      <c r="A566" s="67"/>
      <c r="B566" s="60"/>
      <c r="C566" s="61"/>
      <c r="D566" s="58">
        <v>75</v>
      </c>
      <c r="E566" s="59">
        <f t="shared" si="8"/>
        <v>0</v>
      </c>
      <c r="F566" s="171"/>
    </row>
    <row r="567" spans="1:6" x14ac:dyDescent="0.25">
      <c r="A567" s="67"/>
      <c r="B567" s="60"/>
      <c r="C567" s="61"/>
      <c r="D567" s="58">
        <v>75</v>
      </c>
      <c r="E567" s="59">
        <f t="shared" si="8"/>
        <v>0</v>
      </c>
      <c r="F567" s="171"/>
    </row>
    <row r="568" spans="1:6" x14ac:dyDescent="0.25">
      <c r="A568" s="67"/>
      <c r="B568" s="60"/>
      <c r="C568" s="61"/>
      <c r="D568" s="58">
        <v>75</v>
      </c>
      <c r="E568" s="59">
        <f t="shared" si="8"/>
        <v>0</v>
      </c>
      <c r="F568" s="171"/>
    </row>
    <row r="569" spans="1:6" x14ac:dyDescent="0.25">
      <c r="A569" s="67"/>
      <c r="B569" s="60"/>
      <c r="C569" s="61"/>
      <c r="D569" s="58">
        <v>75</v>
      </c>
      <c r="E569" s="59">
        <f t="shared" si="8"/>
        <v>0</v>
      </c>
      <c r="F569" s="171"/>
    </row>
    <row r="570" spans="1:6" ht="15.75" thickBot="1" x14ac:dyDescent="0.3">
      <c r="A570" s="55"/>
      <c r="B570" s="62"/>
      <c r="C570" s="63"/>
      <c r="D570" s="58">
        <v>75</v>
      </c>
      <c r="E570" s="59">
        <f t="shared" si="8"/>
        <v>0</v>
      </c>
      <c r="F570" s="172"/>
    </row>
    <row r="571" spans="1:6" x14ac:dyDescent="0.25">
      <c r="A571" s="55"/>
      <c r="B571" s="56"/>
      <c r="C571" s="57"/>
      <c r="D571" s="58">
        <v>75</v>
      </c>
      <c r="E571" s="59">
        <f t="shared" si="8"/>
        <v>0</v>
      </c>
      <c r="F571" s="170"/>
    </row>
    <row r="572" spans="1:6" x14ac:dyDescent="0.25">
      <c r="A572" s="67"/>
      <c r="B572" s="60"/>
      <c r="C572" s="61"/>
      <c r="D572" s="58">
        <v>75</v>
      </c>
      <c r="E572" s="59">
        <f t="shared" si="8"/>
        <v>0</v>
      </c>
      <c r="F572" s="171"/>
    </row>
    <row r="573" spans="1:6" x14ac:dyDescent="0.25">
      <c r="A573" s="67"/>
      <c r="B573" s="60"/>
      <c r="C573" s="61"/>
      <c r="D573" s="58">
        <v>75</v>
      </c>
      <c r="E573" s="59">
        <f t="shared" si="8"/>
        <v>0</v>
      </c>
      <c r="F573" s="171"/>
    </row>
    <row r="574" spans="1:6" x14ac:dyDescent="0.25">
      <c r="A574" s="67"/>
      <c r="B574" s="60"/>
      <c r="C574" s="61"/>
      <c r="D574" s="58">
        <v>75</v>
      </c>
      <c r="E574" s="59">
        <f t="shared" si="8"/>
        <v>0</v>
      </c>
      <c r="F574" s="171"/>
    </row>
    <row r="575" spans="1:6" x14ac:dyDescent="0.25">
      <c r="A575" s="67"/>
      <c r="B575" s="60"/>
      <c r="C575" s="61"/>
      <c r="D575" s="58">
        <v>75</v>
      </c>
      <c r="E575" s="59">
        <f t="shared" si="8"/>
        <v>0</v>
      </c>
      <c r="F575" s="171"/>
    </row>
    <row r="576" spans="1:6" x14ac:dyDescent="0.25">
      <c r="A576" s="67"/>
      <c r="B576" s="60"/>
      <c r="C576" s="61"/>
      <c r="D576" s="58">
        <v>75</v>
      </c>
      <c r="E576" s="59">
        <f t="shared" si="8"/>
        <v>0</v>
      </c>
      <c r="F576" s="171"/>
    </row>
    <row r="577" spans="1:6" x14ac:dyDescent="0.25">
      <c r="A577" s="67"/>
      <c r="B577" s="60"/>
      <c r="C577" s="61"/>
      <c r="D577" s="58">
        <v>75</v>
      </c>
      <c r="E577" s="59">
        <f t="shared" si="8"/>
        <v>0</v>
      </c>
      <c r="F577" s="171"/>
    </row>
    <row r="578" spans="1:6" x14ac:dyDescent="0.25">
      <c r="A578" s="67"/>
      <c r="B578" s="60"/>
      <c r="C578" s="61"/>
      <c r="D578" s="58">
        <v>75</v>
      </c>
      <c r="E578" s="59">
        <f t="shared" si="8"/>
        <v>0</v>
      </c>
      <c r="F578" s="171"/>
    </row>
    <row r="579" spans="1:6" x14ac:dyDescent="0.25">
      <c r="A579" s="67"/>
      <c r="B579" s="60"/>
      <c r="C579" s="61"/>
      <c r="D579" s="58">
        <v>75</v>
      </c>
      <c r="E579" s="59">
        <f t="shared" si="8"/>
        <v>0</v>
      </c>
      <c r="F579" s="171"/>
    </row>
    <row r="580" spans="1:6" x14ac:dyDescent="0.25">
      <c r="A580" s="67"/>
      <c r="B580" s="60"/>
      <c r="C580" s="61"/>
      <c r="D580" s="58">
        <v>75</v>
      </c>
      <c r="E580" s="59">
        <f t="shared" si="8"/>
        <v>0</v>
      </c>
      <c r="F580" s="171"/>
    </row>
    <row r="581" spans="1:6" x14ac:dyDescent="0.25">
      <c r="A581" s="67"/>
      <c r="B581" s="60"/>
      <c r="C581" s="61"/>
      <c r="D581" s="58">
        <v>75</v>
      </c>
      <c r="E581" s="59">
        <f t="shared" si="8"/>
        <v>0</v>
      </c>
      <c r="F581" s="171"/>
    </row>
    <row r="582" spans="1:6" ht="15.75" thickBot="1" x14ac:dyDescent="0.3">
      <c r="A582" s="55"/>
      <c r="B582" s="62"/>
      <c r="C582" s="63"/>
      <c r="D582" s="58">
        <v>75</v>
      </c>
      <c r="E582" s="59">
        <f t="shared" si="8"/>
        <v>0</v>
      </c>
      <c r="F582" s="172"/>
    </row>
    <row r="583" spans="1:6" x14ac:dyDescent="0.25">
      <c r="A583" s="55"/>
      <c r="B583" s="56"/>
      <c r="C583" s="57"/>
      <c r="D583" s="58">
        <v>75</v>
      </c>
      <c r="E583" s="59">
        <f t="shared" si="8"/>
        <v>0</v>
      </c>
      <c r="F583" s="170"/>
    </row>
    <row r="584" spans="1:6" x14ac:dyDescent="0.25">
      <c r="A584" s="67"/>
      <c r="B584" s="60"/>
      <c r="C584" s="61"/>
      <c r="D584" s="58">
        <v>75</v>
      </c>
      <c r="E584" s="59">
        <f t="shared" ref="E584:E647" si="9">ROUND((B584*1000/D584),2)</f>
        <v>0</v>
      </c>
      <c r="F584" s="171"/>
    </row>
    <row r="585" spans="1:6" x14ac:dyDescent="0.25">
      <c r="A585" s="67"/>
      <c r="B585" s="60"/>
      <c r="C585" s="61"/>
      <c r="D585" s="58">
        <v>75</v>
      </c>
      <c r="E585" s="59">
        <f t="shared" si="9"/>
        <v>0</v>
      </c>
      <c r="F585" s="171"/>
    </row>
    <row r="586" spans="1:6" x14ac:dyDescent="0.25">
      <c r="A586" s="67"/>
      <c r="B586" s="60"/>
      <c r="C586" s="61"/>
      <c r="D586" s="58">
        <v>75</v>
      </c>
      <c r="E586" s="59">
        <f t="shared" si="9"/>
        <v>0</v>
      </c>
      <c r="F586" s="171"/>
    </row>
    <row r="587" spans="1:6" x14ac:dyDescent="0.25">
      <c r="A587" s="67"/>
      <c r="B587" s="60"/>
      <c r="C587" s="61"/>
      <c r="D587" s="58">
        <v>75</v>
      </c>
      <c r="E587" s="59">
        <f t="shared" si="9"/>
        <v>0</v>
      </c>
      <c r="F587" s="171"/>
    </row>
    <row r="588" spans="1:6" x14ac:dyDescent="0.25">
      <c r="A588" s="67"/>
      <c r="B588" s="60"/>
      <c r="C588" s="61"/>
      <c r="D588" s="58">
        <v>75</v>
      </c>
      <c r="E588" s="59">
        <f t="shared" si="9"/>
        <v>0</v>
      </c>
      <c r="F588" s="171"/>
    </row>
    <row r="589" spans="1:6" x14ac:dyDescent="0.25">
      <c r="A589" s="67"/>
      <c r="B589" s="60"/>
      <c r="C589" s="61"/>
      <c r="D589" s="58">
        <v>75</v>
      </c>
      <c r="E589" s="59">
        <f t="shared" si="9"/>
        <v>0</v>
      </c>
      <c r="F589" s="171"/>
    </row>
    <row r="590" spans="1:6" x14ac:dyDescent="0.25">
      <c r="A590" s="67"/>
      <c r="B590" s="60"/>
      <c r="C590" s="61"/>
      <c r="D590" s="58">
        <v>75</v>
      </c>
      <c r="E590" s="59">
        <f t="shared" si="9"/>
        <v>0</v>
      </c>
      <c r="F590" s="171"/>
    </row>
    <row r="591" spans="1:6" x14ac:dyDescent="0.25">
      <c r="A591" s="67"/>
      <c r="B591" s="60"/>
      <c r="C591" s="61"/>
      <c r="D591" s="58">
        <v>75</v>
      </c>
      <c r="E591" s="59">
        <f t="shared" si="9"/>
        <v>0</v>
      </c>
      <c r="F591" s="171"/>
    </row>
    <row r="592" spans="1:6" x14ac:dyDescent="0.25">
      <c r="A592" s="67"/>
      <c r="B592" s="60"/>
      <c r="C592" s="61"/>
      <c r="D592" s="58">
        <v>75</v>
      </c>
      <c r="E592" s="59">
        <f t="shared" si="9"/>
        <v>0</v>
      </c>
      <c r="F592" s="171"/>
    </row>
    <row r="593" spans="1:6" x14ac:dyDescent="0.25">
      <c r="A593" s="67"/>
      <c r="B593" s="60"/>
      <c r="C593" s="61"/>
      <c r="D593" s="58">
        <v>75</v>
      </c>
      <c r="E593" s="59">
        <f t="shared" si="9"/>
        <v>0</v>
      </c>
      <c r="F593" s="171"/>
    </row>
    <row r="594" spans="1:6" ht="15.75" thickBot="1" x14ac:dyDescent="0.3">
      <c r="A594" s="55"/>
      <c r="B594" s="62"/>
      <c r="C594" s="63"/>
      <c r="D594" s="58">
        <v>75</v>
      </c>
      <c r="E594" s="59">
        <f t="shared" si="9"/>
        <v>0</v>
      </c>
      <c r="F594" s="172"/>
    </row>
    <row r="595" spans="1:6" x14ac:dyDescent="0.25">
      <c r="A595" s="55"/>
      <c r="B595" s="56"/>
      <c r="C595" s="57"/>
      <c r="D595" s="58">
        <v>75</v>
      </c>
      <c r="E595" s="59">
        <f t="shared" si="9"/>
        <v>0</v>
      </c>
      <c r="F595" s="170"/>
    </row>
    <row r="596" spans="1:6" x14ac:dyDescent="0.25">
      <c r="A596" s="67"/>
      <c r="B596" s="60"/>
      <c r="C596" s="61"/>
      <c r="D596" s="58">
        <v>75</v>
      </c>
      <c r="E596" s="59">
        <f t="shared" si="9"/>
        <v>0</v>
      </c>
      <c r="F596" s="171"/>
    </row>
    <row r="597" spans="1:6" x14ac:dyDescent="0.25">
      <c r="A597" s="67"/>
      <c r="B597" s="60"/>
      <c r="C597" s="61"/>
      <c r="D597" s="58">
        <v>75</v>
      </c>
      <c r="E597" s="59">
        <f t="shared" si="9"/>
        <v>0</v>
      </c>
      <c r="F597" s="171"/>
    </row>
    <row r="598" spans="1:6" x14ac:dyDescent="0.25">
      <c r="A598" s="67"/>
      <c r="B598" s="60"/>
      <c r="C598" s="61"/>
      <c r="D598" s="58">
        <v>75</v>
      </c>
      <c r="E598" s="59">
        <f t="shared" si="9"/>
        <v>0</v>
      </c>
      <c r="F598" s="171"/>
    </row>
    <row r="599" spans="1:6" x14ac:dyDescent="0.25">
      <c r="A599" s="67"/>
      <c r="B599" s="60"/>
      <c r="C599" s="61"/>
      <c r="D599" s="58">
        <v>75</v>
      </c>
      <c r="E599" s="59">
        <f t="shared" si="9"/>
        <v>0</v>
      </c>
      <c r="F599" s="171"/>
    </row>
    <row r="600" spans="1:6" x14ac:dyDescent="0.25">
      <c r="A600" s="67"/>
      <c r="B600" s="60"/>
      <c r="C600" s="61"/>
      <c r="D600" s="58">
        <v>75</v>
      </c>
      <c r="E600" s="59">
        <f t="shared" si="9"/>
        <v>0</v>
      </c>
      <c r="F600" s="171"/>
    </row>
    <row r="601" spans="1:6" x14ac:dyDescent="0.25">
      <c r="A601" s="67"/>
      <c r="B601" s="60"/>
      <c r="C601" s="61"/>
      <c r="D601" s="58">
        <v>75</v>
      </c>
      <c r="E601" s="59">
        <f t="shared" si="9"/>
        <v>0</v>
      </c>
      <c r="F601" s="171"/>
    </row>
    <row r="602" spans="1:6" x14ac:dyDescent="0.25">
      <c r="A602" s="67"/>
      <c r="B602" s="60"/>
      <c r="C602" s="61"/>
      <c r="D602" s="58">
        <v>75</v>
      </c>
      <c r="E602" s="59">
        <f t="shared" si="9"/>
        <v>0</v>
      </c>
      <c r="F602" s="171"/>
    </row>
    <row r="603" spans="1:6" x14ac:dyDescent="0.25">
      <c r="A603" s="67"/>
      <c r="B603" s="60"/>
      <c r="C603" s="61"/>
      <c r="D603" s="58">
        <v>75</v>
      </c>
      <c r="E603" s="59">
        <f t="shared" si="9"/>
        <v>0</v>
      </c>
      <c r="F603" s="171"/>
    </row>
    <row r="604" spans="1:6" x14ac:dyDescent="0.25">
      <c r="A604" s="67"/>
      <c r="B604" s="60"/>
      <c r="C604" s="61"/>
      <c r="D604" s="58">
        <v>75</v>
      </c>
      <c r="E604" s="59">
        <f t="shared" si="9"/>
        <v>0</v>
      </c>
      <c r="F604" s="171"/>
    </row>
    <row r="605" spans="1:6" x14ac:dyDescent="0.25">
      <c r="A605" s="67"/>
      <c r="B605" s="60"/>
      <c r="C605" s="61"/>
      <c r="D605" s="58">
        <v>75</v>
      </c>
      <c r="E605" s="59">
        <f t="shared" si="9"/>
        <v>0</v>
      </c>
      <c r="F605" s="171"/>
    </row>
    <row r="606" spans="1:6" ht="15.75" thickBot="1" x14ac:dyDescent="0.3">
      <c r="A606" s="55"/>
      <c r="B606" s="62"/>
      <c r="C606" s="63"/>
      <c r="D606" s="58">
        <v>75</v>
      </c>
      <c r="E606" s="59">
        <f t="shared" si="9"/>
        <v>0</v>
      </c>
      <c r="F606" s="172"/>
    </row>
    <row r="607" spans="1:6" x14ac:dyDescent="0.25">
      <c r="A607" s="55"/>
      <c r="B607" s="56"/>
      <c r="C607" s="57"/>
      <c r="D607" s="58">
        <v>75</v>
      </c>
      <c r="E607" s="59">
        <f t="shared" si="9"/>
        <v>0</v>
      </c>
      <c r="F607" s="170"/>
    </row>
    <row r="608" spans="1:6" x14ac:dyDescent="0.25">
      <c r="A608" s="67"/>
      <c r="B608" s="60"/>
      <c r="C608" s="61"/>
      <c r="D608" s="58">
        <v>75</v>
      </c>
      <c r="E608" s="59">
        <f t="shared" si="9"/>
        <v>0</v>
      </c>
      <c r="F608" s="171"/>
    </row>
    <row r="609" spans="1:6" x14ac:dyDescent="0.25">
      <c r="A609" s="67"/>
      <c r="B609" s="60"/>
      <c r="C609" s="61"/>
      <c r="D609" s="58">
        <v>75</v>
      </c>
      <c r="E609" s="59">
        <f t="shared" si="9"/>
        <v>0</v>
      </c>
      <c r="F609" s="171"/>
    </row>
    <row r="610" spans="1:6" x14ac:dyDescent="0.25">
      <c r="A610" s="67"/>
      <c r="B610" s="60"/>
      <c r="C610" s="61"/>
      <c r="D610" s="58">
        <v>75</v>
      </c>
      <c r="E610" s="59">
        <f t="shared" si="9"/>
        <v>0</v>
      </c>
      <c r="F610" s="171"/>
    </row>
    <row r="611" spans="1:6" x14ac:dyDescent="0.25">
      <c r="A611" s="67"/>
      <c r="B611" s="60"/>
      <c r="C611" s="61"/>
      <c r="D611" s="58">
        <v>75</v>
      </c>
      <c r="E611" s="59">
        <f t="shared" si="9"/>
        <v>0</v>
      </c>
      <c r="F611" s="171"/>
    </row>
    <row r="612" spans="1:6" x14ac:dyDescent="0.25">
      <c r="A612" s="67"/>
      <c r="B612" s="60"/>
      <c r="C612" s="61"/>
      <c r="D612" s="58">
        <v>75</v>
      </c>
      <c r="E612" s="59">
        <f t="shared" si="9"/>
        <v>0</v>
      </c>
      <c r="F612" s="171"/>
    </row>
    <row r="613" spans="1:6" x14ac:dyDescent="0.25">
      <c r="A613" s="67"/>
      <c r="B613" s="60"/>
      <c r="C613" s="61"/>
      <c r="D613" s="58">
        <v>75</v>
      </c>
      <c r="E613" s="59">
        <f t="shared" si="9"/>
        <v>0</v>
      </c>
      <c r="F613" s="171"/>
    </row>
    <row r="614" spans="1:6" x14ac:dyDescent="0.25">
      <c r="A614" s="67"/>
      <c r="B614" s="60"/>
      <c r="C614" s="61"/>
      <c r="D614" s="58">
        <v>75</v>
      </c>
      <c r="E614" s="59">
        <f t="shared" si="9"/>
        <v>0</v>
      </c>
      <c r="F614" s="171"/>
    </row>
    <row r="615" spans="1:6" x14ac:dyDescent="0.25">
      <c r="A615" s="67"/>
      <c r="B615" s="60"/>
      <c r="C615" s="61"/>
      <c r="D615" s="58">
        <v>75</v>
      </c>
      <c r="E615" s="59">
        <f t="shared" si="9"/>
        <v>0</v>
      </c>
      <c r="F615" s="171"/>
    </row>
    <row r="616" spans="1:6" x14ac:dyDescent="0.25">
      <c r="A616" s="67"/>
      <c r="B616" s="60"/>
      <c r="C616" s="61"/>
      <c r="D616" s="58">
        <v>75</v>
      </c>
      <c r="E616" s="59">
        <f t="shared" si="9"/>
        <v>0</v>
      </c>
      <c r="F616" s="171"/>
    </row>
    <row r="617" spans="1:6" x14ac:dyDescent="0.25">
      <c r="A617" s="67"/>
      <c r="B617" s="60"/>
      <c r="C617" s="61"/>
      <c r="D617" s="58">
        <v>75</v>
      </c>
      <c r="E617" s="59">
        <f t="shared" si="9"/>
        <v>0</v>
      </c>
      <c r="F617" s="171"/>
    </row>
    <row r="618" spans="1:6" ht="15.75" thickBot="1" x14ac:dyDescent="0.3">
      <c r="A618" s="55"/>
      <c r="B618" s="62"/>
      <c r="C618" s="63"/>
      <c r="D618" s="58">
        <v>75</v>
      </c>
      <c r="E618" s="59">
        <f t="shared" si="9"/>
        <v>0</v>
      </c>
      <c r="F618" s="172"/>
    </row>
    <row r="619" spans="1:6" x14ac:dyDescent="0.25">
      <c r="A619" s="55"/>
      <c r="B619" s="56"/>
      <c r="C619" s="57"/>
      <c r="D619" s="58">
        <v>75</v>
      </c>
      <c r="E619" s="59">
        <f t="shared" si="9"/>
        <v>0</v>
      </c>
      <c r="F619" s="170"/>
    </row>
    <row r="620" spans="1:6" x14ac:dyDescent="0.25">
      <c r="A620" s="67"/>
      <c r="B620" s="60"/>
      <c r="C620" s="61"/>
      <c r="D620" s="58">
        <v>75</v>
      </c>
      <c r="E620" s="59">
        <f t="shared" si="9"/>
        <v>0</v>
      </c>
      <c r="F620" s="171"/>
    </row>
    <row r="621" spans="1:6" x14ac:dyDescent="0.25">
      <c r="A621" s="67"/>
      <c r="B621" s="60"/>
      <c r="C621" s="61"/>
      <c r="D621" s="58">
        <v>75</v>
      </c>
      <c r="E621" s="59">
        <f t="shared" si="9"/>
        <v>0</v>
      </c>
      <c r="F621" s="171"/>
    </row>
    <row r="622" spans="1:6" x14ac:dyDescent="0.25">
      <c r="A622" s="67"/>
      <c r="B622" s="60"/>
      <c r="C622" s="61"/>
      <c r="D622" s="58">
        <v>75</v>
      </c>
      <c r="E622" s="59">
        <f t="shared" si="9"/>
        <v>0</v>
      </c>
      <c r="F622" s="171"/>
    </row>
    <row r="623" spans="1:6" x14ac:dyDescent="0.25">
      <c r="A623" s="67"/>
      <c r="B623" s="60"/>
      <c r="C623" s="61"/>
      <c r="D623" s="58">
        <v>75</v>
      </c>
      <c r="E623" s="59">
        <f t="shared" si="9"/>
        <v>0</v>
      </c>
      <c r="F623" s="171"/>
    </row>
    <row r="624" spans="1:6" x14ac:dyDescent="0.25">
      <c r="A624" s="67"/>
      <c r="B624" s="60"/>
      <c r="C624" s="61"/>
      <c r="D624" s="58">
        <v>75</v>
      </c>
      <c r="E624" s="59">
        <f t="shared" si="9"/>
        <v>0</v>
      </c>
      <c r="F624" s="171"/>
    </row>
    <row r="625" spans="1:6" x14ac:dyDescent="0.25">
      <c r="A625" s="67"/>
      <c r="B625" s="60"/>
      <c r="C625" s="61"/>
      <c r="D625" s="58">
        <v>75</v>
      </c>
      <c r="E625" s="59">
        <f t="shared" si="9"/>
        <v>0</v>
      </c>
      <c r="F625" s="171"/>
    </row>
    <row r="626" spans="1:6" x14ac:dyDescent="0.25">
      <c r="A626" s="67"/>
      <c r="B626" s="60"/>
      <c r="C626" s="61"/>
      <c r="D626" s="58">
        <v>75</v>
      </c>
      <c r="E626" s="59">
        <f t="shared" si="9"/>
        <v>0</v>
      </c>
      <c r="F626" s="171"/>
    </row>
    <row r="627" spans="1:6" x14ac:dyDescent="0.25">
      <c r="A627" s="67"/>
      <c r="B627" s="60"/>
      <c r="C627" s="61"/>
      <c r="D627" s="58">
        <v>75</v>
      </c>
      <c r="E627" s="59">
        <f t="shared" si="9"/>
        <v>0</v>
      </c>
      <c r="F627" s="171"/>
    </row>
    <row r="628" spans="1:6" x14ac:dyDescent="0.25">
      <c r="A628" s="67"/>
      <c r="B628" s="60"/>
      <c r="C628" s="61"/>
      <c r="D628" s="58">
        <v>75</v>
      </c>
      <c r="E628" s="59">
        <f t="shared" si="9"/>
        <v>0</v>
      </c>
      <c r="F628" s="171"/>
    </row>
    <row r="629" spans="1:6" x14ac:dyDescent="0.25">
      <c r="A629" s="67"/>
      <c r="B629" s="60"/>
      <c r="C629" s="61"/>
      <c r="D629" s="58">
        <v>75</v>
      </c>
      <c r="E629" s="59">
        <f t="shared" si="9"/>
        <v>0</v>
      </c>
      <c r="F629" s="171"/>
    </row>
    <row r="630" spans="1:6" ht="15.75" thickBot="1" x14ac:dyDescent="0.3">
      <c r="A630" s="55"/>
      <c r="B630" s="62"/>
      <c r="C630" s="63"/>
      <c r="D630" s="58">
        <v>75</v>
      </c>
      <c r="E630" s="59">
        <f t="shared" si="9"/>
        <v>0</v>
      </c>
      <c r="F630" s="172"/>
    </row>
    <row r="631" spans="1:6" x14ac:dyDescent="0.25">
      <c r="A631" s="55"/>
      <c r="B631" s="56"/>
      <c r="C631" s="57"/>
      <c r="D631" s="58">
        <v>75</v>
      </c>
      <c r="E631" s="59">
        <f t="shared" si="9"/>
        <v>0</v>
      </c>
      <c r="F631" s="170"/>
    </row>
    <row r="632" spans="1:6" x14ac:dyDescent="0.25">
      <c r="A632" s="67"/>
      <c r="B632" s="60"/>
      <c r="C632" s="61"/>
      <c r="D632" s="58">
        <v>75</v>
      </c>
      <c r="E632" s="59">
        <f t="shared" si="9"/>
        <v>0</v>
      </c>
      <c r="F632" s="171"/>
    </row>
    <row r="633" spans="1:6" x14ac:dyDescent="0.25">
      <c r="A633" s="67"/>
      <c r="B633" s="60"/>
      <c r="C633" s="61"/>
      <c r="D633" s="58">
        <v>75</v>
      </c>
      <c r="E633" s="59">
        <f t="shared" si="9"/>
        <v>0</v>
      </c>
      <c r="F633" s="171"/>
    </row>
    <row r="634" spans="1:6" x14ac:dyDescent="0.25">
      <c r="A634" s="67"/>
      <c r="B634" s="60"/>
      <c r="C634" s="61"/>
      <c r="D634" s="58">
        <v>75</v>
      </c>
      <c r="E634" s="59">
        <f t="shared" si="9"/>
        <v>0</v>
      </c>
      <c r="F634" s="171"/>
    </row>
    <row r="635" spans="1:6" x14ac:dyDescent="0.25">
      <c r="A635" s="67"/>
      <c r="B635" s="60"/>
      <c r="C635" s="61"/>
      <c r="D635" s="58">
        <v>75</v>
      </c>
      <c r="E635" s="59">
        <f t="shared" si="9"/>
        <v>0</v>
      </c>
      <c r="F635" s="171"/>
    </row>
    <row r="636" spans="1:6" x14ac:dyDescent="0.25">
      <c r="A636" s="67"/>
      <c r="B636" s="60"/>
      <c r="C636" s="61"/>
      <c r="D636" s="58">
        <v>75</v>
      </c>
      <c r="E636" s="59">
        <f t="shared" si="9"/>
        <v>0</v>
      </c>
      <c r="F636" s="171"/>
    </row>
    <row r="637" spans="1:6" x14ac:dyDescent="0.25">
      <c r="A637" s="67"/>
      <c r="B637" s="60"/>
      <c r="C637" s="61"/>
      <c r="D637" s="58">
        <v>75</v>
      </c>
      <c r="E637" s="59">
        <f t="shared" si="9"/>
        <v>0</v>
      </c>
      <c r="F637" s="171"/>
    </row>
    <row r="638" spans="1:6" x14ac:dyDescent="0.25">
      <c r="A638" s="67"/>
      <c r="B638" s="60"/>
      <c r="C638" s="61"/>
      <c r="D638" s="58">
        <v>75</v>
      </c>
      <c r="E638" s="59">
        <f t="shared" si="9"/>
        <v>0</v>
      </c>
      <c r="F638" s="171"/>
    </row>
    <row r="639" spans="1:6" x14ac:dyDescent="0.25">
      <c r="A639" s="67"/>
      <c r="B639" s="60"/>
      <c r="C639" s="61"/>
      <c r="D639" s="58">
        <v>75</v>
      </c>
      <c r="E639" s="59">
        <f t="shared" si="9"/>
        <v>0</v>
      </c>
      <c r="F639" s="171"/>
    </row>
    <row r="640" spans="1:6" x14ac:dyDescent="0.25">
      <c r="A640" s="67"/>
      <c r="B640" s="60"/>
      <c r="C640" s="61"/>
      <c r="D640" s="58">
        <v>75</v>
      </c>
      <c r="E640" s="59">
        <f t="shared" si="9"/>
        <v>0</v>
      </c>
      <c r="F640" s="171"/>
    </row>
    <row r="641" spans="1:6" x14ac:dyDescent="0.25">
      <c r="A641" s="67"/>
      <c r="B641" s="60"/>
      <c r="C641" s="61"/>
      <c r="D641" s="58">
        <v>75</v>
      </c>
      <c r="E641" s="59">
        <f t="shared" si="9"/>
        <v>0</v>
      </c>
      <c r="F641" s="171"/>
    </row>
    <row r="642" spans="1:6" ht="15.75" thickBot="1" x14ac:dyDescent="0.3">
      <c r="A642" s="55"/>
      <c r="B642" s="62"/>
      <c r="C642" s="63"/>
      <c r="D642" s="58">
        <v>75</v>
      </c>
      <c r="E642" s="59">
        <f t="shared" si="9"/>
        <v>0</v>
      </c>
      <c r="F642" s="172"/>
    </row>
    <row r="643" spans="1:6" x14ac:dyDescent="0.25">
      <c r="A643" s="55"/>
      <c r="B643" s="56"/>
      <c r="C643" s="57"/>
      <c r="D643" s="58">
        <v>75</v>
      </c>
      <c r="E643" s="59">
        <f t="shared" si="9"/>
        <v>0</v>
      </c>
      <c r="F643" s="170"/>
    </row>
    <row r="644" spans="1:6" x14ac:dyDescent="0.25">
      <c r="A644" s="67"/>
      <c r="B644" s="60"/>
      <c r="C644" s="61"/>
      <c r="D644" s="58">
        <v>75</v>
      </c>
      <c r="E644" s="59">
        <f t="shared" si="9"/>
        <v>0</v>
      </c>
      <c r="F644" s="171"/>
    </row>
    <row r="645" spans="1:6" x14ac:dyDescent="0.25">
      <c r="A645" s="67"/>
      <c r="B645" s="60"/>
      <c r="C645" s="61"/>
      <c r="D645" s="58">
        <v>75</v>
      </c>
      <c r="E645" s="59">
        <f t="shared" si="9"/>
        <v>0</v>
      </c>
      <c r="F645" s="171"/>
    </row>
    <row r="646" spans="1:6" x14ac:dyDescent="0.25">
      <c r="A646" s="67"/>
      <c r="B646" s="60"/>
      <c r="C646" s="61"/>
      <c r="D646" s="58">
        <v>75</v>
      </c>
      <c r="E646" s="59">
        <f t="shared" si="9"/>
        <v>0</v>
      </c>
      <c r="F646" s="171"/>
    </row>
    <row r="647" spans="1:6" x14ac:dyDescent="0.25">
      <c r="A647" s="67"/>
      <c r="B647" s="60"/>
      <c r="C647" s="61"/>
      <c r="D647" s="58">
        <v>75</v>
      </c>
      <c r="E647" s="59">
        <f t="shared" si="9"/>
        <v>0</v>
      </c>
      <c r="F647" s="171"/>
    </row>
    <row r="648" spans="1:6" x14ac:dyDescent="0.25">
      <c r="A648" s="67"/>
      <c r="B648" s="60"/>
      <c r="C648" s="61"/>
      <c r="D648" s="58">
        <v>75</v>
      </c>
      <c r="E648" s="59">
        <f t="shared" ref="E648:E711" si="10">ROUND((B648*1000/D648),2)</f>
        <v>0</v>
      </c>
      <c r="F648" s="171"/>
    </row>
    <row r="649" spans="1:6" x14ac:dyDescent="0.25">
      <c r="A649" s="67"/>
      <c r="B649" s="60"/>
      <c r="C649" s="61"/>
      <c r="D649" s="58">
        <v>75</v>
      </c>
      <c r="E649" s="59">
        <f t="shared" si="10"/>
        <v>0</v>
      </c>
      <c r="F649" s="171"/>
    </row>
    <row r="650" spans="1:6" x14ac:dyDescent="0.25">
      <c r="A650" s="67"/>
      <c r="B650" s="60"/>
      <c r="C650" s="61"/>
      <c r="D650" s="58">
        <v>75</v>
      </c>
      <c r="E650" s="59">
        <f t="shared" si="10"/>
        <v>0</v>
      </c>
      <c r="F650" s="171"/>
    </row>
    <row r="651" spans="1:6" x14ac:dyDescent="0.25">
      <c r="A651" s="67"/>
      <c r="B651" s="60"/>
      <c r="C651" s="61"/>
      <c r="D651" s="58">
        <v>75</v>
      </c>
      <c r="E651" s="59">
        <f t="shared" si="10"/>
        <v>0</v>
      </c>
      <c r="F651" s="171"/>
    </row>
    <row r="652" spans="1:6" x14ac:dyDescent="0.25">
      <c r="A652" s="67"/>
      <c r="B652" s="60"/>
      <c r="C652" s="61"/>
      <c r="D652" s="58">
        <v>75</v>
      </c>
      <c r="E652" s="59">
        <f t="shared" si="10"/>
        <v>0</v>
      </c>
      <c r="F652" s="171"/>
    </row>
    <row r="653" spans="1:6" x14ac:dyDescent="0.25">
      <c r="A653" s="67"/>
      <c r="B653" s="60"/>
      <c r="C653" s="61"/>
      <c r="D653" s="58">
        <v>75</v>
      </c>
      <c r="E653" s="59">
        <f t="shared" si="10"/>
        <v>0</v>
      </c>
      <c r="F653" s="171"/>
    </row>
    <row r="654" spans="1:6" ht="15.75" thickBot="1" x14ac:dyDescent="0.3">
      <c r="A654" s="55"/>
      <c r="B654" s="62"/>
      <c r="C654" s="63"/>
      <c r="D654" s="58">
        <v>75</v>
      </c>
      <c r="E654" s="59">
        <f t="shared" si="10"/>
        <v>0</v>
      </c>
      <c r="F654" s="172"/>
    </row>
    <row r="655" spans="1:6" x14ac:dyDescent="0.25">
      <c r="A655" s="55"/>
      <c r="B655" s="56"/>
      <c r="C655" s="57"/>
      <c r="D655" s="58">
        <v>75</v>
      </c>
      <c r="E655" s="59">
        <f t="shared" si="10"/>
        <v>0</v>
      </c>
      <c r="F655" s="170"/>
    </row>
    <row r="656" spans="1:6" x14ac:dyDescent="0.25">
      <c r="A656" s="67"/>
      <c r="B656" s="60"/>
      <c r="C656" s="61"/>
      <c r="D656" s="58">
        <v>75</v>
      </c>
      <c r="E656" s="59">
        <f t="shared" si="10"/>
        <v>0</v>
      </c>
      <c r="F656" s="171"/>
    </row>
    <row r="657" spans="1:6" x14ac:dyDescent="0.25">
      <c r="A657" s="67"/>
      <c r="B657" s="60"/>
      <c r="C657" s="61"/>
      <c r="D657" s="58">
        <v>75</v>
      </c>
      <c r="E657" s="59">
        <f t="shared" si="10"/>
        <v>0</v>
      </c>
      <c r="F657" s="171"/>
    </row>
    <row r="658" spans="1:6" x14ac:dyDescent="0.25">
      <c r="A658" s="67"/>
      <c r="B658" s="60"/>
      <c r="C658" s="61"/>
      <c r="D658" s="58">
        <v>75</v>
      </c>
      <c r="E658" s="59">
        <f t="shared" si="10"/>
        <v>0</v>
      </c>
      <c r="F658" s="171"/>
    </row>
    <row r="659" spans="1:6" x14ac:dyDescent="0.25">
      <c r="A659" s="67"/>
      <c r="B659" s="60"/>
      <c r="C659" s="61"/>
      <c r="D659" s="58">
        <v>75</v>
      </c>
      <c r="E659" s="59">
        <f t="shared" si="10"/>
        <v>0</v>
      </c>
      <c r="F659" s="171"/>
    </row>
    <row r="660" spans="1:6" x14ac:dyDescent="0.25">
      <c r="A660" s="67"/>
      <c r="B660" s="60"/>
      <c r="C660" s="61"/>
      <c r="D660" s="58">
        <v>75</v>
      </c>
      <c r="E660" s="59">
        <f t="shared" si="10"/>
        <v>0</v>
      </c>
      <c r="F660" s="171"/>
    </row>
    <row r="661" spans="1:6" x14ac:dyDescent="0.25">
      <c r="A661" s="67"/>
      <c r="B661" s="60"/>
      <c r="C661" s="61"/>
      <c r="D661" s="58">
        <v>75</v>
      </c>
      <c r="E661" s="59">
        <f t="shared" si="10"/>
        <v>0</v>
      </c>
      <c r="F661" s="171"/>
    </row>
    <row r="662" spans="1:6" x14ac:dyDescent="0.25">
      <c r="A662" s="67"/>
      <c r="B662" s="60"/>
      <c r="C662" s="61"/>
      <c r="D662" s="58">
        <v>75</v>
      </c>
      <c r="E662" s="59">
        <f t="shared" si="10"/>
        <v>0</v>
      </c>
      <c r="F662" s="171"/>
    </row>
    <row r="663" spans="1:6" x14ac:dyDescent="0.25">
      <c r="A663" s="67"/>
      <c r="B663" s="60"/>
      <c r="C663" s="61"/>
      <c r="D663" s="58">
        <v>75</v>
      </c>
      <c r="E663" s="59">
        <f t="shared" si="10"/>
        <v>0</v>
      </c>
      <c r="F663" s="171"/>
    </row>
    <row r="664" spans="1:6" x14ac:dyDescent="0.25">
      <c r="A664" s="67"/>
      <c r="B664" s="60"/>
      <c r="C664" s="61"/>
      <c r="D664" s="58">
        <v>75</v>
      </c>
      <c r="E664" s="59">
        <f t="shared" si="10"/>
        <v>0</v>
      </c>
      <c r="F664" s="171"/>
    </row>
    <row r="665" spans="1:6" x14ac:dyDescent="0.25">
      <c r="A665" s="67"/>
      <c r="B665" s="60"/>
      <c r="C665" s="61"/>
      <c r="D665" s="58">
        <v>75</v>
      </c>
      <c r="E665" s="59">
        <f t="shared" si="10"/>
        <v>0</v>
      </c>
      <c r="F665" s="171"/>
    </row>
    <row r="666" spans="1:6" ht="15.75" thickBot="1" x14ac:dyDescent="0.3">
      <c r="A666" s="55"/>
      <c r="B666" s="62"/>
      <c r="C666" s="63"/>
      <c r="D666" s="58">
        <v>75</v>
      </c>
      <c r="E666" s="59">
        <f t="shared" si="10"/>
        <v>0</v>
      </c>
      <c r="F666" s="172"/>
    </row>
    <row r="667" spans="1:6" x14ac:dyDescent="0.25">
      <c r="A667" s="55"/>
      <c r="B667" s="56"/>
      <c r="C667" s="57"/>
      <c r="D667" s="58">
        <v>75</v>
      </c>
      <c r="E667" s="59">
        <f t="shared" si="10"/>
        <v>0</v>
      </c>
      <c r="F667" s="170"/>
    </row>
    <row r="668" spans="1:6" x14ac:dyDescent="0.25">
      <c r="A668" s="67"/>
      <c r="B668" s="60"/>
      <c r="C668" s="61"/>
      <c r="D668" s="58">
        <v>75</v>
      </c>
      <c r="E668" s="59">
        <f t="shared" si="10"/>
        <v>0</v>
      </c>
      <c r="F668" s="171"/>
    </row>
    <row r="669" spans="1:6" x14ac:dyDescent="0.25">
      <c r="A669" s="67"/>
      <c r="B669" s="60"/>
      <c r="C669" s="61"/>
      <c r="D669" s="58">
        <v>75</v>
      </c>
      <c r="E669" s="59">
        <f t="shared" si="10"/>
        <v>0</v>
      </c>
      <c r="F669" s="171"/>
    </row>
    <row r="670" spans="1:6" x14ac:dyDescent="0.25">
      <c r="A670" s="67"/>
      <c r="B670" s="60"/>
      <c r="C670" s="61"/>
      <c r="D670" s="58">
        <v>75</v>
      </c>
      <c r="E670" s="59">
        <f t="shared" si="10"/>
        <v>0</v>
      </c>
      <c r="F670" s="171"/>
    </row>
    <row r="671" spans="1:6" x14ac:dyDescent="0.25">
      <c r="A671" s="67"/>
      <c r="B671" s="60"/>
      <c r="C671" s="61"/>
      <c r="D671" s="58">
        <v>75</v>
      </c>
      <c r="E671" s="59">
        <f t="shared" si="10"/>
        <v>0</v>
      </c>
      <c r="F671" s="171"/>
    </row>
    <row r="672" spans="1:6" x14ac:dyDescent="0.25">
      <c r="A672" s="67"/>
      <c r="B672" s="60"/>
      <c r="C672" s="61"/>
      <c r="D672" s="58">
        <v>75</v>
      </c>
      <c r="E672" s="59">
        <f t="shared" si="10"/>
        <v>0</v>
      </c>
      <c r="F672" s="171"/>
    </row>
    <row r="673" spans="1:6" x14ac:dyDescent="0.25">
      <c r="A673" s="67"/>
      <c r="B673" s="60"/>
      <c r="C673" s="61"/>
      <c r="D673" s="58">
        <v>75</v>
      </c>
      <c r="E673" s="59">
        <f t="shared" si="10"/>
        <v>0</v>
      </c>
      <c r="F673" s="171"/>
    </row>
    <row r="674" spans="1:6" x14ac:dyDescent="0.25">
      <c r="A674" s="67"/>
      <c r="B674" s="60"/>
      <c r="C674" s="61"/>
      <c r="D674" s="58">
        <v>75</v>
      </c>
      <c r="E674" s="59">
        <f t="shared" si="10"/>
        <v>0</v>
      </c>
      <c r="F674" s="171"/>
    </row>
    <row r="675" spans="1:6" x14ac:dyDescent="0.25">
      <c r="A675" s="67"/>
      <c r="B675" s="60"/>
      <c r="C675" s="61"/>
      <c r="D675" s="58">
        <v>75</v>
      </c>
      <c r="E675" s="59">
        <f t="shared" si="10"/>
        <v>0</v>
      </c>
      <c r="F675" s="171"/>
    </row>
    <row r="676" spans="1:6" x14ac:dyDescent="0.25">
      <c r="A676" s="67"/>
      <c r="B676" s="60"/>
      <c r="C676" s="61"/>
      <c r="D676" s="58">
        <v>75</v>
      </c>
      <c r="E676" s="59">
        <f t="shared" si="10"/>
        <v>0</v>
      </c>
      <c r="F676" s="171"/>
    </row>
    <row r="677" spans="1:6" x14ac:dyDescent="0.25">
      <c r="A677" s="67"/>
      <c r="B677" s="60"/>
      <c r="C677" s="61"/>
      <c r="D677" s="58">
        <v>75</v>
      </c>
      <c r="E677" s="59">
        <f t="shared" si="10"/>
        <v>0</v>
      </c>
      <c r="F677" s="171"/>
    </row>
    <row r="678" spans="1:6" ht="15.75" thickBot="1" x14ac:dyDescent="0.3">
      <c r="A678" s="55"/>
      <c r="B678" s="62"/>
      <c r="C678" s="63"/>
      <c r="D678" s="58">
        <v>75</v>
      </c>
      <c r="E678" s="59">
        <f t="shared" si="10"/>
        <v>0</v>
      </c>
      <c r="F678" s="172"/>
    </row>
    <row r="679" spans="1:6" x14ac:dyDescent="0.25">
      <c r="A679" s="55"/>
      <c r="B679" s="56"/>
      <c r="C679" s="57"/>
      <c r="D679" s="58">
        <v>75</v>
      </c>
      <c r="E679" s="59">
        <f t="shared" si="10"/>
        <v>0</v>
      </c>
      <c r="F679" s="170"/>
    </row>
    <row r="680" spans="1:6" x14ac:dyDescent="0.25">
      <c r="A680" s="67"/>
      <c r="B680" s="60"/>
      <c r="C680" s="61"/>
      <c r="D680" s="58">
        <v>75</v>
      </c>
      <c r="E680" s="59">
        <f t="shared" si="10"/>
        <v>0</v>
      </c>
      <c r="F680" s="171"/>
    </row>
    <row r="681" spans="1:6" x14ac:dyDescent="0.25">
      <c r="A681" s="67"/>
      <c r="B681" s="60"/>
      <c r="C681" s="61"/>
      <c r="D681" s="58">
        <v>75</v>
      </c>
      <c r="E681" s="59">
        <f t="shared" si="10"/>
        <v>0</v>
      </c>
      <c r="F681" s="171"/>
    </row>
    <row r="682" spans="1:6" x14ac:dyDescent="0.25">
      <c r="A682" s="67"/>
      <c r="B682" s="60"/>
      <c r="C682" s="61"/>
      <c r="D682" s="58">
        <v>75</v>
      </c>
      <c r="E682" s="59">
        <f t="shared" si="10"/>
        <v>0</v>
      </c>
      <c r="F682" s="171"/>
    </row>
    <row r="683" spans="1:6" x14ac:dyDescent="0.25">
      <c r="A683" s="67"/>
      <c r="B683" s="60"/>
      <c r="C683" s="61"/>
      <c r="D683" s="58">
        <v>75</v>
      </c>
      <c r="E683" s="59">
        <f t="shared" si="10"/>
        <v>0</v>
      </c>
      <c r="F683" s="171"/>
    </row>
    <row r="684" spans="1:6" x14ac:dyDescent="0.25">
      <c r="A684" s="67"/>
      <c r="B684" s="60"/>
      <c r="C684" s="61"/>
      <c r="D684" s="58">
        <v>75</v>
      </c>
      <c r="E684" s="59">
        <f t="shared" si="10"/>
        <v>0</v>
      </c>
      <c r="F684" s="171"/>
    </row>
    <row r="685" spans="1:6" x14ac:dyDescent="0.25">
      <c r="A685" s="67"/>
      <c r="B685" s="60"/>
      <c r="C685" s="61"/>
      <c r="D685" s="58">
        <v>75</v>
      </c>
      <c r="E685" s="59">
        <f t="shared" si="10"/>
        <v>0</v>
      </c>
      <c r="F685" s="171"/>
    </row>
    <row r="686" spans="1:6" x14ac:dyDescent="0.25">
      <c r="A686" s="67"/>
      <c r="B686" s="60"/>
      <c r="C686" s="61"/>
      <c r="D686" s="58">
        <v>75</v>
      </c>
      <c r="E686" s="59">
        <f t="shared" si="10"/>
        <v>0</v>
      </c>
      <c r="F686" s="171"/>
    </row>
    <row r="687" spans="1:6" x14ac:dyDescent="0.25">
      <c r="A687" s="67"/>
      <c r="B687" s="60"/>
      <c r="C687" s="61"/>
      <c r="D687" s="58">
        <v>75</v>
      </c>
      <c r="E687" s="59">
        <f t="shared" si="10"/>
        <v>0</v>
      </c>
      <c r="F687" s="171"/>
    </row>
    <row r="688" spans="1:6" x14ac:dyDescent="0.25">
      <c r="A688" s="67"/>
      <c r="B688" s="60"/>
      <c r="C688" s="61"/>
      <c r="D688" s="58">
        <v>75</v>
      </c>
      <c r="E688" s="59">
        <f t="shared" si="10"/>
        <v>0</v>
      </c>
      <c r="F688" s="171"/>
    </row>
    <row r="689" spans="1:6" x14ac:dyDescent="0.25">
      <c r="A689" s="67"/>
      <c r="B689" s="60"/>
      <c r="C689" s="61"/>
      <c r="D689" s="58">
        <v>75</v>
      </c>
      <c r="E689" s="59">
        <f t="shared" si="10"/>
        <v>0</v>
      </c>
      <c r="F689" s="171"/>
    </row>
    <row r="690" spans="1:6" ht="15.75" thickBot="1" x14ac:dyDescent="0.3">
      <c r="A690" s="55"/>
      <c r="B690" s="62"/>
      <c r="C690" s="63"/>
      <c r="D690" s="58">
        <v>75</v>
      </c>
      <c r="E690" s="59">
        <f t="shared" si="10"/>
        <v>0</v>
      </c>
      <c r="F690" s="172"/>
    </row>
    <row r="691" spans="1:6" x14ac:dyDescent="0.25">
      <c r="A691" s="55"/>
      <c r="B691" s="56"/>
      <c r="C691" s="57"/>
      <c r="D691" s="58">
        <v>75</v>
      </c>
      <c r="E691" s="59">
        <f t="shared" si="10"/>
        <v>0</v>
      </c>
      <c r="F691" s="170"/>
    </row>
    <row r="692" spans="1:6" x14ac:dyDescent="0.25">
      <c r="A692" s="67"/>
      <c r="B692" s="60"/>
      <c r="C692" s="61"/>
      <c r="D692" s="58">
        <v>75</v>
      </c>
      <c r="E692" s="59">
        <f t="shared" si="10"/>
        <v>0</v>
      </c>
      <c r="F692" s="171"/>
    </row>
    <row r="693" spans="1:6" x14ac:dyDescent="0.25">
      <c r="A693" s="67"/>
      <c r="B693" s="60"/>
      <c r="C693" s="61"/>
      <c r="D693" s="58">
        <v>75</v>
      </c>
      <c r="E693" s="59">
        <f t="shared" si="10"/>
        <v>0</v>
      </c>
      <c r="F693" s="171"/>
    </row>
    <row r="694" spans="1:6" x14ac:dyDescent="0.25">
      <c r="A694" s="67"/>
      <c r="B694" s="60"/>
      <c r="C694" s="61"/>
      <c r="D694" s="58">
        <v>75</v>
      </c>
      <c r="E694" s="59">
        <f t="shared" si="10"/>
        <v>0</v>
      </c>
      <c r="F694" s="171"/>
    </row>
    <row r="695" spans="1:6" x14ac:dyDescent="0.25">
      <c r="A695" s="67"/>
      <c r="B695" s="60"/>
      <c r="C695" s="61"/>
      <c r="D695" s="58">
        <v>75</v>
      </c>
      <c r="E695" s="59">
        <f t="shared" si="10"/>
        <v>0</v>
      </c>
      <c r="F695" s="171"/>
    </row>
    <row r="696" spans="1:6" x14ac:dyDescent="0.25">
      <c r="A696" s="67"/>
      <c r="B696" s="60"/>
      <c r="C696" s="61"/>
      <c r="D696" s="58">
        <v>75</v>
      </c>
      <c r="E696" s="59">
        <f t="shared" si="10"/>
        <v>0</v>
      </c>
      <c r="F696" s="171"/>
    </row>
    <row r="697" spans="1:6" x14ac:dyDescent="0.25">
      <c r="A697" s="67"/>
      <c r="B697" s="60"/>
      <c r="C697" s="61"/>
      <c r="D697" s="58">
        <v>75</v>
      </c>
      <c r="E697" s="59">
        <f t="shared" si="10"/>
        <v>0</v>
      </c>
      <c r="F697" s="171"/>
    </row>
    <row r="698" spans="1:6" x14ac:dyDescent="0.25">
      <c r="A698" s="67"/>
      <c r="B698" s="60"/>
      <c r="C698" s="61"/>
      <c r="D698" s="58">
        <v>75</v>
      </c>
      <c r="E698" s="59">
        <f t="shared" si="10"/>
        <v>0</v>
      </c>
      <c r="F698" s="171"/>
    </row>
    <row r="699" spans="1:6" x14ac:dyDescent="0.25">
      <c r="A699" s="67"/>
      <c r="B699" s="60"/>
      <c r="C699" s="61"/>
      <c r="D699" s="58">
        <v>75</v>
      </c>
      <c r="E699" s="59">
        <f t="shared" si="10"/>
        <v>0</v>
      </c>
      <c r="F699" s="171"/>
    </row>
    <row r="700" spans="1:6" x14ac:dyDescent="0.25">
      <c r="A700" s="67"/>
      <c r="B700" s="60"/>
      <c r="C700" s="61"/>
      <c r="D700" s="58">
        <v>75</v>
      </c>
      <c r="E700" s="59">
        <f t="shared" si="10"/>
        <v>0</v>
      </c>
      <c r="F700" s="171"/>
    </row>
    <row r="701" spans="1:6" x14ac:dyDescent="0.25">
      <c r="A701" s="67"/>
      <c r="B701" s="60"/>
      <c r="C701" s="61"/>
      <c r="D701" s="58">
        <v>75</v>
      </c>
      <c r="E701" s="59">
        <f t="shared" si="10"/>
        <v>0</v>
      </c>
      <c r="F701" s="171"/>
    </row>
    <row r="702" spans="1:6" ht="15.75" thickBot="1" x14ac:dyDescent="0.3">
      <c r="A702" s="55"/>
      <c r="B702" s="62"/>
      <c r="C702" s="63"/>
      <c r="D702" s="58">
        <v>75</v>
      </c>
      <c r="E702" s="59">
        <f t="shared" si="10"/>
        <v>0</v>
      </c>
      <c r="F702" s="172"/>
    </row>
    <row r="703" spans="1:6" x14ac:dyDescent="0.25">
      <c r="A703" s="55"/>
      <c r="B703" s="56"/>
      <c r="C703" s="57"/>
      <c r="D703" s="58">
        <v>75</v>
      </c>
      <c r="E703" s="59">
        <f t="shared" si="10"/>
        <v>0</v>
      </c>
      <c r="F703" s="170"/>
    </row>
    <row r="704" spans="1:6" x14ac:dyDescent="0.25">
      <c r="A704" s="67"/>
      <c r="B704" s="60"/>
      <c r="C704" s="61"/>
      <c r="D704" s="58">
        <v>75</v>
      </c>
      <c r="E704" s="59">
        <f t="shared" si="10"/>
        <v>0</v>
      </c>
      <c r="F704" s="171"/>
    </row>
    <row r="705" spans="1:6" x14ac:dyDescent="0.25">
      <c r="A705" s="67"/>
      <c r="B705" s="60"/>
      <c r="C705" s="61"/>
      <c r="D705" s="58">
        <v>75</v>
      </c>
      <c r="E705" s="59">
        <f t="shared" si="10"/>
        <v>0</v>
      </c>
      <c r="F705" s="171"/>
    </row>
    <row r="706" spans="1:6" x14ac:dyDescent="0.25">
      <c r="A706" s="67"/>
      <c r="B706" s="60"/>
      <c r="C706" s="61"/>
      <c r="D706" s="58">
        <v>75</v>
      </c>
      <c r="E706" s="59">
        <f t="shared" si="10"/>
        <v>0</v>
      </c>
      <c r="F706" s="171"/>
    </row>
    <row r="707" spans="1:6" x14ac:dyDescent="0.25">
      <c r="A707" s="67"/>
      <c r="B707" s="60"/>
      <c r="C707" s="61"/>
      <c r="D707" s="58">
        <v>75</v>
      </c>
      <c r="E707" s="59">
        <f t="shared" si="10"/>
        <v>0</v>
      </c>
      <c r="F707" s="171"/>
    </row>
    <row r="708" spans="1:6" x14ac:dyDescent="0.25">
      <c r="A708" s="67"/>
      <c r="B708" s="60"/>
      <c r="C708" s="61"/>
      <c r="D708" s="58">
        <v>75</v>
      </c>
      <c r="E708" s="59">
        <f t="shared" si="10"/>
        <v>0</v>
      </c>
      <c r="F708" s="171"/>
    </row>
    <row r="709" spans="1:6" x14ac:dyDescent="0.25">
      <c r="A709" s="67"/>
      <c r="B709" s="60"/>
      <c r="C709" s="61"/>
      <c r="D709" s="58">
        <v>75</v>
      </c>
      <c r="E709" s="59">
        <f t="shared" si="10"/>
        <v>0</v>
      </c>
      <c r="F709" s="171"/>
    </row>
    <row r="710" spans="1:6" x14ac:dyDescent="0.25">
      <c r="A710" s="67"/>
      <c r="B710" s="60"/>
      <c r="C710" s="61"/>
      <c r="D710" s="58">
        <v>75</v>
      </c>
      <c r="E710" s="59">
        <f t="shared" si="10"/>
        <v>0</v>
      </c>
      <c r="F710" s="171"/>
    </row>
    <row r="711" spans="1:6" x14ac:dyDescent="0.25">
      <c r="A711" s="67"/>
      <c r="B711" s="60"/>
      <c r="C711" s="61"/>
      <c r="D711" s="58">
        <v>75</v>
      </c>
      <c r="E711" s="59">
        <f t="shared" si="10"/>
        <v>0</v>
      </c>
      <c r="F711" s="171"/>
    </row>
    <row r="712" spans="1:6" x14ac:dyDescent="0.25">
      <c r="A712" s="67"/>
      <c r="B712" s="60"/>
      <c r="C712" s="61"/>
      <c r="D712" s="58">
        <v>75</v>
      </c>
      <c r="E712" s="59">
        <f t="shared" ref="E712:E775" si="11">ROUND((B712*1000/D712),2)</f>
        <v>0</v>
      </c>
      <c r="F712" s="171"/>
    </row>
    <row r="713" spans="1:6" x14ac:dyDescent="0.25">
      <c r="A713" s="67"/>
      <c r="B713" s="60"/>
      <c r="C713" s="61"/>
      <c r="D713" s="58">
        <v>75</v>
      </c>
      <c r="E713" s="59">
        <f t="shared" si="11"/>
        <v>0</v>
      </c>
      <c r="F713" s="171"/>
    </row>
    <row r="714" spans="1:6" ht="15.75" thickBot="1" x14ac:dyDescent="0.3">
      <c r="A714" s="55"/>
      <c r="B714" s="62"/>
      <c r="C714" s="63"/>
      <c r="D714" s="58">
        <v>75</v>
      </c>
      <c r="E714" s="59">
        <f t="shared" si="11"/>
        <v>0</v>
      </c>
      <c r="F714" s="172"/>
    </row>
    <row r="715" spans="1:6" x14ac:dyDescent="0.25">
      <c r="A715" s="55"/>
      <c r="B715" s="56"/>
      <c r="C715" s="57"/>
      <c r="D715" s="58">
        <v>75</v>
      </c>
      <c r="E715" s="59">
        <f t="shared" si="11"/>
        <v>0</v>
      </c>
      <c r="F715" s="170"/>
    </row>
    <row r="716" spans="1:6" x14ac:dyDescent="0.25">
      <c r="A716" s="67"/>
      <c r="B716" s="60"/>
      <c r="C716" s="61"/>
      <c r="D716" s="58">
        <v>75</v>
      </c>
      <c r="E716" s="59">
        <f t="shared" si="11"/>
        <v>0</v>
      </c>
      <c r="F716" s="171"/>
    </row>
    <row r="717" spans="1:6" x14ac:dyDescent="0.25">
      <c r="A717" s="67"/>
      <c r="B717" s="60"/>
      <c r="C717" s="61"/>
      <c r="D717" s="58">
        <v>75</v>
      </c>
      <c r="E717" s="59">
        <f t="shared" si="11"/>
        <v>0</v>
      </c>
      <c r="F717" s="171"/>
    </row>
    <row r="718" spans="1:6" x14ac:dyDescent="0.25">
      <c r="A718" s="67"/>
      <c r="B718" s="60"/>
      <c r="C718" s="61"/>
      <c r="D718" s="58">
        <v>75</v>
      </c>
      <c r="E718" s="59">
        <f t="shared" si="11"/>
        <v>0</v>
      </c>
      <c r="F718" s="171"/>
    </row>
    <row r="719" spans="1:6" x14ac:dyDescent="0.25">
      <c r="A719" s="67"/>
      <c r="B719" s="60"/>
      <c r="C719" s="61"/>
      <c r="D719" s="58">
        <v>75</v>
      </c>
      <c r="E719" s="59">
        <f t="shared" si="11"/>
        <v>0</v>
      </c>
      <c r="F719" s="171"/>
    </row>
    <row r="720" spans="1:6" x14ac:dyDescent="0.25">
      <c r="A720" s="67"/>
      <c r="B720" s="60"/>
      <c r="C720" s="61"/>
      <c r="D720" s="58">
        <v>75</v>
      </c>
      <c r="E720" s="59">
        <f t="shared" si="11"/>
        <v>0</v>
      </c>
      <c r="F720" s="171"/>
    </row>
    <row r="721" spans="1:6" x14ac:dyDescent="0.25">
      <c r="A721" s="67"/>
      <c r="B721" s="60"/>
      <c r="C721" s="61"/>
      <c r="D721" s="58">
        <v>75</v>
      </c>
      <c r="E721" s="59">
        <f t="shared" si="11"/>
        <v>0</v>
      </c>
      <c r="F721" s="171"/>
    </row>
    <row r="722" spans="1:6" x14ac:dyDescent="0.25">
      <c r="A722" s="67"/>
      <c r="B722" s="60"/>
      <c r="C722" s="61"/>
      <c r="D722" s="58">
        <v>75</v>
      </c>
      <c r="E722" s="59">
        <f t="shared" si="11"/>
        <v>0</v>
      </c>
      <c r="F722" s="171"/>
    </row>
    <row r="723" spans="1:6" x14ac:dyDescent="0.25">
      <c r="A723" s="67"/>
      <c r="B723" s="60"/>
      <c r="C723" s="61"/>
      <c r="D723" s="58">
        <v>75</v>
      </c>
      <c r="E723" s="59">
        <f t="shared" si="11"/>
        <v>0</v>
      </c>
      <c r="F723" s="171"/>
    </row>
    <row r="724" spans="1:6" x14ac:dyDescent="0.25">
      <c r="A724" s="67"/>
      <c r="B724" s="60"/>
      <c r="C724" s="61"/>
      <c r="D724" s="58">
        <v>75</v>
      </c>
      <c r="E724" s="59">
        <f t="shared" si="11"/>
        <v>0</v>
      </c>
      <c r="F724" s="171"/>
    </row>
    <row r="725" spans="1:6" x14ac:dyDescent="0.25">
      <c r="A725" s="67"/>
      <c r="B725" s="60"/>
      <c r="C725" s="61"/>
      <c r="D725" s="58">
        <v>75</v>
      </c>
      <c r="E725" s="59">
        <f t="shared" si="11"/>
        <v>0</v>
      </c>
      <c r="F725" s="171"/>
    </row>
    <row r="726" spans="1:6" ht="15.75" thickBot="1" x14ac:dyDescent="0.3">
      <c r="A726" s="55"/>
      <c r="B726" s="62"/>
      <c r="C726" s="63"/>
      <c r="D726" s="58">
        <v>75</v>
      </c>
      <c r="E726" s="59">
        <f t="shared" si="11"/>
        <v>0</v>
      </c>
      <c r="F726" s="172"/>
    </row>
    <row r="727" spans="1:6" x14ac:dyDescent="0.25">
      <c r="A727" s="55"/>
      <c r="B727" s="56"/>
      <c r="C727" s="57"/>
      <c r="D727" s="58">
        <v>75</v>
      </c>
      <c r="E727" s="59">
        <f t="shared" si="11"/>
        <v>0</v>
      </c>
      <c r="F727" s="170"/>
    </row>
    <row r="728" spans="1:6" x14ac:dyDescent="0.25">
      <c r="A728" s="67"/>
      <c r="B728" s="60"/>
      <c r="C728" s="61"/>
      <c r="D728" s="58">
        <v>75</v>
      </c>
      <c r="E728" s="59">
        <f t="shared" si="11"/>
        <v>0</v>
      </c>
      <c r="F728" s="171"/>
    </row>
    <row r="729" spans="1:6" x14ac:dyDescent="0.25">
      <c r="A729" s="67"/>
      <c r="B729" s="60"/>
      <c r="C729" s="61"/>
      <c r="D729" s="58">
        <v>75</v>
      </c>
      <c r="E729" s="59">
        <f t="shared" si="11"/>
        <v>0</v>
      </c>
      <c r="F729" s="171"/>
    </row>
    <row r="730" spans="1:6" x14ac:dyDescent="0.25">
      <c r="A730" s="67"/>
      <c r="B730" s="60"/>
      <c r="C730" s="61"/>
      <c r="D730" s="58">
        <v>75</v>
      </c>
      <c r="E730" s="59">
        <f t="shared" si="11"/>
        <v>0</v>
      </c>
      <c r="F730" s="171"/>
    </row>
    <row r="731" spans="1:6" x14ac:dyDescent="0.25">
      <c r="A731" s="67"/>
      <c r="B731" s="60"/>
      <c r="C731" s="61"/>
      <c r="D731" s="58">
        <v>75</v>
      </c>
      <c r="E731" s="59">
        <f t="shared" si="11"/>
        <v>0</v>
      </c>
      <c r="F731" s="171"/>
    </row>
    <row r="732" spans="1:6" x14ac:dyDescent="0.25">
      <c r="A732" s="67"/>
      <c r="B732" s="60"/>
      <c r="C732" s="61"/>
      <c r="D732" s="58">
        <v>75</v>
      </c>
      <c r="E732" s="59">
        <f t="shared" si="11"/>
        <v>0</v>
      </c>
      <c r="F732" s="171"/>
    </row>
    <row r="733" spans="1:6" x14ac:dyDescent="0.25">
      <c r="A733" s="67"/>
      <c r="B733" s="60"/>
      <c r="C733" s="61"/>
      <c r="D733" s="58">
        <v>75</v>
      </c>
      <c r="E733" s="59">
        <f t="shared" si="11"/>
        <v>0</v>
      </c>
      <c r="F733" s="171"/>
    </row>
    <row r="734" spans="1:6" x14ac:dyDescent="0.25">
      <c r="A734" s="67"/>
      <c r="B734" s="60"/>
      <c r="C734" s="61"/>
      <c r="D734" s="58">
        <v>75</v>
      </c>
      <c r="E734" s="59">
        <f t="shared" si="11"/>
        <v>0</v>
      </c>
      <c r="F734" s="171"/>
    </row>
    <row r="735" spans="1:6" x14ac:dyDescent="0.25">
      <c r="A735" s="67"/>
      <c r="B735" s="60"/>
      <c r="C735" s="61"/>
      <c r="D735" s="58">
        <v>75</v>
      </c>
      <c r="E735" s="59">
        <f t="shared" si="11"/>
        <v>0</v>
      </c>
      <c r="F735" s="171"/>
    </row>
    <row r="736" spans="1:6" x14ac:dyDescent="0.25">
      <c r="A736" s="67"/>
      <c r="B736" s="60"/>
      <c r="C736" s="61"/>
      <c r="D736" s="58">
        <v>75</v>
      </c>
      <c r="E736" s="59">
        <f t="shared" si="11"/>
        <v>0</v>
      </c>
      <c r="F736" s="171"/>
    </row>
    <row r="737" spans="1:6" x14ac:dyDescent="0.25">
      <c r="A737" s="67"/>
      <c r="B737" s="60"/>
      <c r="C737" s="61"/>
      <c r="D737" s="58">
        <v>75</v>
      </c>
      <c r="E737" s="59">
        <f t="shared" si="11"/>
        <v>0</v>
      </c>
      <c r="F737" s="171"/>
    </row>
    <row r="738" spans="1:6" ht="15.75" thickBot="1" x14ac:dyDescent="0.3">
      <c r="A738" s="55"/>
      <c r="B738" s="62"/>
      <c r="C738" s="63"/>
      <c r="D738" s="58">
        <v>75</v>
      </c>
      <c r="E738" s="59">
        <f t="shared" si="11"/>
        <v>0</v>
      </c>
      <c r="F738" s="172"/>
    </row>
    <row r="739" spans="1:6" x14ac:dyDescent="0.25">
      <c r="A739" s="55"/>
      <c r="B739" s="56"/>
      <c r="C739" s="57"/>
      <c r="D739" s="58">
        <v>75</v>
      </c>
      <c r="E739" s="59">
        <f t="shared" si="11"/>
        <v>0</v>
      </c>
      <c r="F739" s="170"/>
    </row>
    <row r="740" spans="1:6" x14ac:dyDescent="0.25">
      <c r="A740" s="67"/>
      <c r="B740" s="60"/>
      <c r="C740" s="61"/>
      <c r="D740" s="58">
        <v>75</v>
      </c>
      <c r="E740" s="59">
        <f t="shared" si="11"/>
        <v>0</v>
      </c>
      <c r="F740" s="171"/>
    </row>
    <row r="741" spans="1:6" x14ac:dyDescent="0.25">
      <c r="A741" s="67"/>
      <c r="B741" s="60"/>
      <c r="C741" s="61"/>
      <c r="D741" s="58">
        <v>75</v>
      </c>
      <c r="E741" s="59">
        <f t="shared" si="11"/>
        <v>0</v>
      </c>
      <c r="F741" s="171"/>
    </row>
    <row r="742" spans="1:6" x14ac:dyDescent="0.25">
      <c r="A742" s="67"/>
      <c r="B742" s="60"/>
      <c r="C742" s="61"/>
      <c r="D742" s="58">
        <v>75</v>
      </c>
      <c r="E742" s="59">
        <f t="shared" si="11"/>
        <v>0</v>
      </c>
      <c r="F742" s="171"/>
    </row>
    <row r="743" spans="1:6" x14ac:dyDescent="0.25">
      <c r="A743" s="67"/>
      <c r="B743" s="60"/>
      <c r="C743" s="61"/>
      <c r="D743" s="58">
        <v>75</v>
      </c>
      <c r="E743" s="59">
        <f t="shared" si="11"/>
        <v>0</v>
      </c>
      <c r="F743" s="171"/>
    </row>
    <row r="744" spans="1:6" x14ac:dyDescent="0.25">
      <c r="A744" s="67"/>
      <c r="B744" s="60"/>
      <c r="C744" s="61"/>
      <c r="D744" s="58">
        <v>75</v>
      </c>
      <c r="E744" s="59">
        <f t="shared" si="11"/>
        <v>0</v>
      </c>
      <c r="F744" s="171"/>
    </row>
    <row r="745" spans="1:6" x14ac:dyDescent="0.25">
      <c r="A745" s="67"/>
      <c r="B745" s="60"/>
      <c r="C745" s="61"/>
      <c r="D745" s="58">
        <v>75</v>
      </c>
      <c r="E745" s="59">
        <f t="shared" si="11"/>
        <v>0</v>
      </c>
      <c r="F745" s="171"/>
    </row>
    <row r="746" spans="1:6" x14ac:dyDescent="0.25">
      <c r="A746" s="67"/>
      <c r="B746" s="60"/>
      <c r="C746" s="61"/>
      <c r="D746" s="58">
        <v>75</v>
      </c>
      <c r="E746" s="59">
        <f t="shared" si="11"/>
        <v>0</v>
      </c>
      <c r="F746" s="171"/>
    </row>
    <row r="747" spans="1:6" x14ac:dyDescent="0.25">
      <c r="A747" s="67"/>
      <c r="B747" s="60"/>
      <c r="C747" s="61"/>
      <c r="D747" s="58">
        <v>75</v>
      </c>
      <c r="E747" s="59">
        <f t="shared" si="11"/>
        <v>0</v>
      </c>
      <c r="F747" s="171"/>
    </row>
    <row r="748" spans="1:6" x14ac:dyDescent="0.25">
      <c r="A748" s="67"/>
      <c r="B748" s="60"/>
      <c r="C748" s="61"/>
      <c r="D748" s="58">
        <v>75</v>
      </c>
      <c r="E748" s="59">
        <f t="shared" si="11"/>
        <v>0</v>
      </c>
      <c r="F748" s="171"/>
    </row>
    <row r="749" spans="1:6" x14ac:dyDescent="0.25">
      <c r="A749" s="67"/>
      <c r="B749" s="60"/>
      <c r="C749" s="61"/>
      <c r="D749" s="58">
        <v>75</v>
      </c>
      <c r="E749" s="59">
        <f t="shared" si="11"/>
        <v>0</v>
      </c>
      <c r="F749" s="171"/>
    </row>
    <row r="750" spans="1:6" ht="15.75" thickBot="1" x14ac:dyDescent="0.3">
      <c r="A750" s="55"/>
      <c r="B750" s="62"/>
      <c r="C750" s="63"/>
      <c r="D750" s="58">
        <v>75</v>
      </c>
      <c r="E750" s="59">
        <f t="shared" si="11"/>
        <v>0</v>
      </c>
      <c r="F750" s="172"/>
    </row>
    <row r="751" spans="1:6" x14ac:dyDescent="0.25">
      <c r="A751" s="55"/>
      <c r="B751" s="56"/>
      <c r="C751" s="57"/>
      <c r="D751" s="58">
        <v>75</v>
      </c>
      <c r="E751" s="59">
        <f t="shared" si="11"/>
        <v>0</v>
      </c>
      <c r="F751" s="170"/>
    </row>
    <row r="752" spans="1:6" x14ac:dyDescent="0.25">
      <c r="A752" s="67"/>
      <c r="B752" s="60"/>
      <c r="C752" s="61"/>
      <c r="D752" s="58">
        <v>75</v>
      </c>
      <c r="E752" s="59">
        <f t="shared" si="11"/>
        <v>0</v>
      </c>
      <c r="F752" s="171"/>
    </row>
    <row r="753" spans="1:6" x14ac:dyDescent="0.25">
      <c r="A753" s="67"/>
      <c r="B753" s="60"/>
      <c r="C753" s="61"/>
      <c r="D753" s="58">
        <v>75</v>
      </c>
      <c r="E753" s="59">
        <f t="shared" si="11"/>
        <v>0</v>
      </c>
      <c r="F753" s="171"/>
    </row>
    <row r="754" spans="1:6" x14ac:dyDescent="0.25">
      <c r="A754" s="67"/>
      <c r="B754" s="60"/>
      <c r="C754" s="61"/>
      <c r="D754" s="58">
        <v>75</v>
      </c>
      <c r="E754" s="59">
        <f t="shared" si="11"/>
        <v>0</v>
      </c>
      <c r="F754" s="171"/>
    </row>
    <row r="755" spans="1:6" x14ac:dyDescent="0.25">
      <c r="A755" s="67"/>
      <c r="B755" s="60"/>
      <c r="C755" s="61"/>
      <c r="D755" s="58">
        <v>75</v>
      </c>
      <c r="E755" s="59">
        <f t="shared" si="11"/>
        <v>0</v>
      </c>
      <c r="F755" s="171"/>
    </row>
    <row r="756" spans="1:6" x14ac:dyDescent="0.25">
      <c r="A756" s="67"/>
      <c r="B756" s="60"/>
      <c r="C756" s="61"/>
      <c r="D756" s="58">
        <v>75</v>
      </c>
      <c r="E756" s="59">
        <f t="shared" si="11"/>
        <v>0</v>
      </c>
      <c r="F756" s="171"/>
    </row>
    <row r="757" spans="1:6" x14ac:dyDescent="0.25">
      <c r="A757" s="67"/>
      <c r="B757" s="60"/>
      <c r="C757" s="61"/>
      <c r="D757" s="58">
        <v>75</v>
      </c>
      <c r="E757" s="59">
        <f t="shared" si="11"/>
        <v>0</v>
      </c>
      <c r="F757" s="171"/>
    </row>
    <row r="758" spans="1:6" x14ac:dyDescent="0.25">
      <c r="A758" s="67"/>
      <c r="B758" s="60"/>
      <c r="C758" s="61"/>
      <c r="D758" s="58">
        <v>75</v>
      </c>
      <c r="E758" s="59">
        <f t="shared" si="11"/>
        <v>0</v>
      </c>
      <c r="F758" s="171"/>
    </row>
    <row r="759" spans="1:6" x14ac:dyDescent="0.25">
      <c r="A759" s="67"/>
      <c r="B759" s="60"/>
      <c r="C759" s="61"/>
      <c r="D759" s="58">
        <v>75</v>
      </c>
      <c r="E759" s="59">
        <f t="shared" si="11"/>
        <v>0</v>
      </c>
      <c r="F759" s="171"/>
    </row>
    <row r="760" spans="1:6" x14ac:dyDescent="0.25">
      <c r="A760" s="67"/>
      <c r="B760" s="60"/>
      <c r="C760" s="61"/>
      <c r="D760" s="58">
        <v>75</v>
      </c>
      <c r="E760" s="59">
        <f t="shared" si="11"/>
        <v>0</v>
      </c>
      <c r="F760" s="171"/>
    </row>
    <row r="761" spans="1:6" x14ac:dyDescent="0.25">
      <c r="A761" s="67"/>
      <c r="B761" s="60"/>
      <c r="C761" s="61"/>
      <c r="D761" s="58">
        <v>75</v>
      </c>
      <c r="E761" s="59">
        <f t="shared" si="11"/>
        <v>0</v>
      </c>
      <c r="F761" s="171"/>
    </row>
    <row r="762" spans="1:6" ht="15.75" thickBot="1" x14ac:dyDescent="0.3">
      <c r="A762" s="55"/>
      <c r="B762" s="62"/>
      <c r="C762" s="63"/>
      <c r="D762" s="58">
        <v>75</v>
      </c>
      <c r="E762" s="59">
        <f t="shared" si="11"/>
        <v>0</v>
      </c>
      <c r="F762" s="172"/>
    </row>
    <row r="763" spans="1:6" x14ac:dyDescent="0.25">
      <c r="A763" s="55"/>
      <c r="B763" s="56"/>
      <c r="C763" s="57"/>
      <c r="D763" s="58">
        <v>75</v>
      </c>
      <c r="E763" s="59">
        <f t="shared" si="11"/>
        <v>0</v>
      </c>
      <c r="F763" s="170"/>
    </row>
    <row r="764" spans="1:6" x14ac:dyDescent="0.25">
      <c r="A764" s="67"/>
      <c r="B764" s="60"/>
      <c r="C764" s="61"/>
      <c r="D764" s="58">
        <v>75</v>
      </c>
      <c r="E764" s="59">
        <f t="shared" si="11"/>
        <v>0</v>
      </c>
      <c r="F764" s="171"/>
    </row>
    <row r="765" spans="1:6" x14ac:dyDescent="0.25">
      <c r="A765" s="67"/>
      <c r="B765" s="60"/>
      <c r="C765" s="61"/>
      <c r="D765" s="58">
        <v>75</v>
      </c>
      <c r="E765" s="59">
        <f t="shared" si="11"/>
        <v>0</v>
      </c>
      <c r="F765" s="171"/>
    </row>
    <row r="766" spans="1:6" x14ac:dyDescent="0.25">
      <c r="A766" s="67"/>
      <c r="B766" s="60"/>
      <c r="C766" s="61"/>
      <c r="D766" s="58">
        <v>75</v>
      </c>
      <c r="E766" s="59">
        <f t="shared" si="11"/>
        <v>0</v>
      </c>
      <c r="F766" s="171"/>
    </row>
    <row r="767" spans="1:6" x14ac:dyDescent="0.25">
      <c r="A767" s="67"/>
      <c r="B767" s="60"/>
      <c r="C767" s="61"/>
      <c r="D767" s="58">
        <v>75</v>
      </c>
      <c r="E767" s="59">
        <f t="shared" si="11"/>
        <v>0</v>
      </c>
      <c r="F767" s="171"/>
    </row>
    <row r="768" spans="1:6" x14ac:dyDescent="0.25">
      <c r="A768" s="67"/>
      <c r="B768" s="60"/>
      <c r="C768" s="61"/>
      <c r="D768" s="58">
        <v>75</v>
      </c>
      <c r="E768" s="59">
        <f t="shared" si="11"/>
        <v>0</v>
      </c>
      <c r="F768" s="171"/>
    </row>
    <row r="769" spans="1:6" x14ac:dyDescent="0.25">
      <c r="A769" s="67"/>
      <c r="B769" s="60"/>
      <c r="C769" s="61"/>
      <c r="D769" s="58">
        <v>75</v>
      </c>
      <c r="E769" s="59">
        <f t="shared" si="11"/>
        <v>0</v>
      </c>
      <c r="F769" s="171"/>
    </row>
    <row r="770" spans="1:6" x14ac:dyDescent="0.25">
      <c r="A770" s="67"/>
      <c r="B770" s="60"/>
      <c r="C770" s="61"/>
      <c r="D770" s="58">
        <v>75</v>
      </c>
      <c r="E770" s="59">
        <f t="shared" si="11"/>
        <v>0</v>
      </c>
      <c r="F770" s="171"/>
    </row>
    <row r="771" spans="1:6" x14ac:dyDescent="0.25">
      <c r="A771" s="67"/>
      <c r="B771" s="60"/>
      <c r="C771" s="61"/>
      <c r="D771" s="58">
        <v>75</v>
      </c>
      <c r="E771" s="59">
        <f t="shared" si="11"/>
        <v>0</v>
      </c>
      <c r="F771" s="171"/>
    </row>
    <row r="772" spans="1:6" x14ac:dyDescent="0.25">
      <c r="A772" s="67"/>
      <c r="B772" s="60"/>
      <c r="C772" s="61"/>
      <c r="D772" s="58">
        <v>75</v>
      </c>
      <c r="E772" s="59">
        <f t="shared" si="11"/>
        <v>0</v>
      </c>
      <c r="F772" s="171"/>
    </row>
    <row r="773" spans="1:6" x14ac:dyDescent="0.25">
      <c r="A773" s="67"/>
      <c r="B773" s="60"/>
      <c r="C773" s="61"/>
      <c r="D773" s="58">
        <v>75</v>
      </c>
      <c r="E773" s="59">
        <f t="shared" si="11"/>
        <v>0</v>
      </c>
      <c r="F773" s="171"/>
    </row>
    <row r="774" spans="1:6" ht="15.75" thickBot="1" x14ac:dyDescent="0.3">
      <c r="A774" s="55"/>
      <c r="B774" s="62"/>
      <c r="C774" s="63"/>
      <c r="D774" s="58">
        <v>75</v>
      </c>
      <c r="E774" s="59">
        <f t="shared" si="11"/>
        <v>0</v>
      </c>
      <c r="F774" s="172"/>
    </row>
    <row r="775" spans="1:6" x14ac:dyDescent="0.25">
      <c r="A775" s="55"/>
      <c r="B775" s="56"/>
      <c r="C775" s="57"/>
      <c r="D775" s="58">
        <v>75</v>
      </c>
      <c r="E775" s="59">
        <f t="shared" si="11"/>
        <v>0</v>
      </c>
      <c r="F775" s="170"/>
    </row>
    <row r="776" spans="1:6" x14ac:dyDescent="0.25">
      <c r="A776" s="67"/>
      <c r="B776" s="60"/>
      <c r="C776" s="61"/>
      <c r="D776" s="58">
        <v>75</v>
      </c>
      <c r="E776" s="59">
        <f t="shared" ref="E776:E839" si="12">ROUND((B776*1000/D776),2)</f>
        <v>0</v>
      </c>
      <c r="F776" s="171"/>
    </row>
    <row r="777" spans="1:6" x14ac:dyDescent="0.25">
      <c r="A777" s="67"/>
      <c r="B777" s="60"/>
      <c r="C777" s="61"/>
      <c r="D777" s="58">
        <v>75</v>
      </c>
      <c r="E777" s="59">
        <f t="shared" si="12"/>
        <v>0</v>
      </c>
      <c r="F777" s="171"/>
    </row>
    <row r="778" spans="1:6" x14ac:dyDescent="0.25">
      <c r="A778" s="67"/>
      <c r="B778" s="60"/>
      <c r="C778" s="61"/>
      <c r="D778" s="58">
        <v>75</v>
      </c>
      <c r="E778" s="59">
        <f t="shared" si="12"/>
        <v>0</v>
      </c>
      <c r="F778" s="171"/>
    </row>
    <row r="779" spans="1:6" x14ac:dyDescent="0.25">
      <c r="A779" s="67"/>
      <c r="B779" s="60"/>
      <c r="C779" s="61"/>
      <c r="D779" s="58">
        <v>75</v>
      </c>
      <c r="E779" s="59">
        <f t="shared" si="12"/>
        <v>0</v>
      </c>
      <c r="F779" s="171"/>
    </row>
    <row r="780" spans="1:6" x14ac:dyDescent="0.25">
      <c r="A780" s="67"/>
      <c r="B780" s="60"/>
      <c r="C780" s="61"/>
      <c r="D780" s="58">
        <v>75</v>
      </c>
      <c r="E780" s="59">
        <f t="shared" si="12"/>
        <v>0</v>
      </c>
      <c r="F780" s="171"/>
    </row>
    <row r="781" spans="1:6" x14ac:dyDescent="0.25">
      <c r="A781" s="67"/>
      <c r="B781" s="60"/>
      <c r="C781" s="61"/>
      <c r="D781" s="58">
        <v>75</v>
      </c>
      <c r="E781" s="59">
        <f t="shared" si="12"/>
        <v>0</v>
      </c>
      <c r="F781" s="171"/>
    </row>
    <row r="782" spans="1:6" x14ac:dyDescent="0.25">
      <c r="A782" s="67"/>
      <c r="B782" s="60"/>
      <c r="C782" s="61"/>
      <c r="D782" s="58">
        <v>75</v>
      </c>
      <c r="E782" s="59">
        <f t="shared" si="12"/>
        <v>0</v>
      </c>
      <c r="F782" s="171"/>
    </row>
    <row r="783" spans="1:6" x14ac:dyDescent="0.25">
      <c r="A783" s="67"/>
      <c r="B783" s="60"/>
      <c r="C783" s="61"/>
      <c r="D783" s="58">
        <v>75</v>
      </c>
      <c r="E783" s="59">
        <f t="shared" si="12"/>
        <v>0</v>
      </c>
      <c r="F783" s="171"/>
    </row>
    <row r="784" spans="1:6" x14ac:dyDescent="0.25">
      <c r="A784" s="67"/>
      <c r="B784" s="60"/>
      <c r="C784" s="61"/>
      <c r="D784" s="58">
        <v>75</v>
      </c>
      <c r="E784" s="59">
        <f t="shared" si="12"/>
        <v>0</v>
      </c>
      <c r="F784" s="171"/>
    </row>
    <row r="785" spans="1:6" x14ac:dyDescent="0.25">
      <c r="A785" s="67"/>
      <c r="B785" s="60"/>
      <c r="C785" s="61"/>
      <c r="D785" s="58">
        <v>75</v>
      </c>
      <c r="E785" s="59">
        <f t="shared" si="12"/>
        <v>0</v>
      </c>
      <c r="F785" s="171"/>
    </row>
    <row r="786" spans="1:6" ht="15.75" thickBot="1" x14ac:dyDescent="0.3">
      <c r="A786" s="55"/>
      <c r="B786" s="62"/>
      <c r="C786" s="63"/>
      <c r="D786" s="58">
        <v>75</v>
      </c>
      <c r="E786" s="59">
        <f t="shared" si="12"/>
        <v>0</v>
      </c>
      <c r="F786" s="172"/>
    </row>
    <row r="787" spans="1:6" x14ac:dyDescent="0.25">
      <c r="A787" s="55"/>
      <c r="B787" s="56"/>
      <c r="C787" s="57"/>
      <c r="D787" s="58">
        <v>75</v>
      </c>
      <c r="E787" s="59">
        <f t="shared" si="12"/>
        <v>0</v>
      </c>
      <c r="F787" s="170"/>
    </row>
    <row r="788" spans="1:6" x14ac:dyDescent="0.25">
      <c r="A788" s="67"/>
      <c r="B788" s="60"/>
      <c r="C788" s="61"/>
      <c r="D788" s="58">
        <v>75</v>
      </c>
      <c r="E788" s="59">
        <f t="shared" si="12"/>
        <v>0</v>
      </c>
      <c r="F788" s="171"/>
    </row>
    <row r="789" spans="1:6" x14ac:dyDescent="0.25">
      <c r="A789" s="67"/>
      <c r="B789" s="60"/>
      <c r="C789" s="61"/>
      <c r="D789" s="58">
        <v>75</v>
      </c>
      <c r="E789" s="59">
        <f t="shared" si="12"/>
        <v>0</v>
      </c>
      <c r="F789" s="171"/>
    </row>
    <row r="790" spans="1:6" x14ac:dyDescent="0.25">
      <c r="A790" s="67"/>
      <c r="B790" s="60"/>
      <c r="C790" s="61"/>
      <c r="D790" s="58">
        <v>75</v>
      </c>
      <c r="E790" s="59">
        <f t="shared" si="12"/>
        <v>0</v>
      </c>
      <c r="F790" s="171"/>
    </row>
    <row r="791" spans="1:6" x14ac:dyDescent="0.25">
      <c r="A791" s="67"/>
      <c r="B791" s="60"/>
      <c r="C791" s="61"/>
      <c r="D791" s="58">
        <v>75</v>
      </c>
      <c r="E791" s="59">
        <f t="shared" si="12"/>
        <v>0</v>
      </c>
      <c r="F791" s="171"/>
    </row>
    <row r="792" spans="1:6" x14ac:dyDescent="0.25">
      <c r="A792" s="67"/>
      <c r="B792" s="60"/>
      <c r="C792" s="61"/>
      <c r="D792" s="58">
        <v>75</v>
      </c>
      <c r="E792" s="59">
        <f t="shared" si="12"/>
        <v>0</v>
      </c>
      <c r="F792" s="171"/>
    </row>
    <row r="793" spans="1:6" x14ac:dyDescent="0.25">
      <c r="A793" s="67"/>
      <c r="B793" s="60"/>
      <c r="C793" s="61"/>
      <c r="D793" s="58">
        <v>75</v>
      </c>
      <c r="E793" s="59">
        <f t="shared" si="12"/>
        <v>0</v>
      </c>
      <c r="F793" s="171"/>
    </row>
    <row r="794" spans="1:6" x14ac:dyDescent="0.25">
      <c r="A794" s="67"/>
      <c r="B794" s="60"/>
      <c r="C794" s="61"/>
      <c r="D794" s="58">
        <v>75</v>
      </c>
      <c r="E794" s="59">
        <f t="shared" si="12"/>
        <v>0</v>
      </c>
      <c r="F794" s="171"/>
    </row>
    <row r="795" spans="1:6" x14ac:dyDescent="0.25">
      <c r="A795" s="67"/>
      <c r="B795" s="60"/>
      <c r="C795" s="61"/>
      <c r="D795" s="58">
        <v>75</v>
      </c>
      <c r="E795" s="59">
        <f t="shared" si="12"/>
        <v>0</v>
      </c>
      <c r="F795" s="171"/>
    </row>
    <row r="796" spans="1:6" x14ac:dyDescent="0.25">
      <c r="A796" s="67"/>
      <c r="B796" s="60"/>
      <c r="C796" s="61"/>
      <c r="D796" s="58">
        <v>75</v>
      </c>
      <c r="E796" s="59">
        <f t="shared" si="12"/>
        <v>0</v>
      </c>
      <c r="F796" s="171"/>
    </row>
    <row r="797" spans="1:6" x14ac:dyDescent="0.25">
      <c r="A797" s="67"/>
      <c r="B797" s="60"/>
      <c r="C797" s="61"/>
      <c r="D797" s="58">
        <v>75</v>
      </c>
      <c r="E797" s="59">
        <f t="shared" si="12"/>
        <v>0</v>
      </c>
      <c r="F797" s="171"/>
    </row>
    <row r="798" spans="1:6" ht="15.75" thickBot="1" x14ac:dyDescent="0.3">
      <c r="A798" s="55"/>
      <c r="B798" s="62"/>
      <c r="C798" s="63"/>
      <c r="D798" s="58">
        <v>75</v>
      </c>
      <c r="E798" s="59">
        <f t="shared" si="12"/>
        <v>0</v>
      </c>
      <c r="F798" s="172"/>
    </row>
    <row r="799" spans="1:6" x14ac:dyDescent="0.25">
      <c r="A799" s="55"/>
      <c r="B799" s="56"/>
      <c r="C799" s="57"/>
      <c r="D799" s="58">
        <v>75</v>
      </c>
      <c r="E799" s="59">
        <f t="shared" si="12"/>
        <v>0</v>
      </c>
      <c r="F799" s="170"/>
    </row>
    <row r="800" spans="1:6" x14ac:dyDescent="0.25">
      <c r="A800" s="67"/>
      <c r="B800" s="60"/>
      <c r="C800" s="61"/>
      <c r="D800" s="58">
        <v>75</v>
      </c>
      <c r="E800" s="59">
        <f t="shared" si="12"/>
        <v>0</v>
      </c>
      <c r="F800" s="171"/>
    </row>
    <row r="801" spans="1:6" x14ac:dyDescent="0.25">
      <c r="A801" s="67"/>
      <c r="B801" s="60"/>
      <c r="C801" s="61"/>
      <c r="D801" s="58">
        <v>75</v>
      </c>
      <c r="E801" s="59">
        <f t="shared" si="12"/>
        <v>0</v>
      </c>
      <c r="F801" s="171"/>
    </row>
    <row r="802" spans="1:6" x14ac:dyDescent="0.25">
      <c r="A802" s="67"/>
      <c r="B802" s="60"/>
      <c r="C802" s="61"/>
      <c r="D802" s="58">
        <v>75</v>
      </c>
      <c r="E802" s="59">
        <f t="shared" si="12"/>
        <v>0</v>
      </c>
      <c r="F802" s="171"/>
    </row>
    <row r="803" spans="1:6" x14ac:dyDescent="0.25">
      <c r="A803" s="67"/>
      <c r="B803" s="60"/>
      <c r="C803" s="61"/>
      <c r="D803" s="58">
        <v>75</v>
      </c>
      <c r="E803" s="59">
        <f t="shared" si="12"/>
        <v>0</v>
      </c>
      <c r="F803" s="171"/>
    </row>
    <row r="804" spans="1:6" x14ac:dyDescent="0.25">
      <c r="A804" s="67"/>
      <c r="B804" s="60"/>
      <c r="C804" s="61"/>
      <c r="D804" s="58">
        <v>75</v>
      </c>
      <c r="E804" s="59">
        <f t="shared" si="12"/>
        <v>0</v>
      </c>
      <c r="F804" s="171"/>
    </row>
    <row r="805" spans="1:6" x14ac:dyDescent="0.25">
      <c r="A805" s="67"/>
      <c r="B805" s="60"/>
      <c r="C805" s="61"/>
      <c r="D805" s="58">
        <v>75</v>
      </c>
      <c r="E805" s="59">
        <f t="shared" si="12"/>
        <v>0</v>
      </c>
      <c r="F805" s="171"/>
    </row>
    <row r="806" spans="1:6" x14ac:dyDescent="0.25">
      <c r="A806" s="67"/>
      <c r="B806" s="60"/>
      <c r="C806" s="61"/>
      <c r="D806" s="58">
        <v>75</v>
      </c>
      <c r="E806" s="59">
        <f t="shared" si="12"/>
        <v>0</v>
      </c>
      <c r="F806" s="171"/>
    </row>
    <row r="807" spans="1:6" x14ac:dyDescent="0.25">
      <c r="A807" s="67"/>
      <c r="B807" s="60"/>
      <c r="C807" s="61"/>
      <c r="D807" s="58">
        <v>75</v>
      </c>
      <c r="E807" s="59">
        <f t="shared" si="12"/>
        <v>0</v>
      </c>
      <c r="F807" s="171"/>
    </row>
    <row r="808" spans="1:6" x14ac:dyDescent="0.25">
      <c r="A808" s="67"/>
      <c r="B808" s="60"/>
      <c r="C808" s="61"/>
      <c r="D808" s="58">
        <v>75</v>
      </c>
      <c r="E808" s="59">
        <f t="shared" si="12"/>
        <v>0</v>
      </c>
      <c r="F808" s="171"/>
    </row>
    <row r="809" spans="1:6" x14ac:dyDescent="0.25">
      <c r="A809" s="67"/>
      <c r="B809" s="60"/>
      <c r="C809" s="61"/>
      <c r="D809" s="58">
        <v>75</v>
      </c>
      <c r="E809" s="59">
        <f t="shared" si="12"/>
        <v>0</v>
      </c>
      <c r="F809" s="171"/>
    </row>
    <row r="810" spans="1:6" ht="15.75" thickBot="1" x14ac:dyDescent="0.3">
      <c r="A810" s="55"/>
      <c r="B810" s="62"/>
      <c r="C810" s="63"/>
      <c r="D810" s="58">
        <v>75</v>
      </c>
      <c r="E810" s="59">
        <f t="shared" si="12"/>
        <v>0</v>
      </c>
      <c r="F810" s="172"/>
    </row>
    <row r="811" spans="1:6" x14ac:dyDescent="0.25">
      <c r="A811" s="55"/>
      <c r="B811" s="56"/>
      <c r="C811" s="57"/>
      <c r="D811" s="58">
        <v>75</v>
      </c>
      <c r="E811" s="59">
        <f t="shared" si="12"/>
        <v>0</v>
      </c>
      <c r="F811" s="170"/>
    </row>
    <row r="812" spans="1:6" x14ac:dyDescent="0.25">
      <c r="A812" s="67"/>
      <c r="B812" s="60"/>
      <c r="C812" s="61"/>
      <c r="D812" s="58">
        <v>75</v>
      </c>
      <c r="E812" s="59">
        <f t="shared" si="12"/>
        <v>0</v>
      </c>
      <c r="F812" s="171"/>
    </row>
    <row r="813" spans="1:6" x14ac:dyDescent="0.25">
      <c r="A813" s="67"/>
      <c r="B813" s="60"/>
      <c r="C813" s="61"/>
      <c r="D813" s="58">
        <v>75</v>
      </c>
      <c r="E813" s="59">
        <f t="shared" si="12"/>
        <v>0</v>
      </c>
      <c r="F813" s="171"/>
    </row>
    <row r="814" spans="1:6" x14ac:dyDescent="0.25">
      <c r="A814" s="67"/>
      <c r="B814" s="60"/>
      <c r="C814" s="61"/>
      <c r="D814" s="58">
        <v>75</v>
      </c>
      <c r="E814" s="59">
        <f t="shared" si="12"/>
        <v>0</v>
      </c>
      <c r="F814" s="171"/>
    </row>
    <row r="815" spans="1:6" x14ac:dyDescent="0.25">
      <c r="A815" s="67"/>
      <c r="B815" s="60"/>
      <c r="C815" s="61"/>
      <c r="D815" s="58">
        <v>75</v>
      </c>
      <c r="E815" s="59">
        <f t="shared" si="12"/>
        <v>0</v>
      </c>
      <c r="F815" s="171"/>
    </row>
    <row r="816" spans="1:6" x14ac:dyDescent="0.25">
      <c r="A816" s="67"/>
      <c r="B816" s="60"/>
      <c r="C816" s="61"/>
      <c r="D816" s="58">
        <v>75</v>
      </c>
      <c r="E816" s="59">
        <f t="shared" si="12"/>
        <v>0</v>
      </c>
      <c r="F816" s="171"/>
    </row>
    <row r="817" spans="1:6" x14ac:dyDescent="0.25">
      <c r="A817" s="67"/>
      <c r="B817" s="60"/>
      <c r="C817" s="61"/>
      <c r="D817" s="58">
        <v>75</v>
      </c>
      <c r="E817" s="59">
        <f t="shared" si="12"/>
        <v>0</v>
      </c>
      <c r="F817" s="171"/>
    </row>
    <row r="818" spans="1:6" x14ac:dyDescent="0.25">
      <c r="A818" s="67"/>
      <c r="B818" s="60"/>
      <c r="C818" s="61"/>
      <c r="D818" s="58">
        <v>75</v>
      </c>
      <c r="E818" s="59">
        <f t="shared" si="12"/>
        <v>0</v>
      </c>
      <c r="F818" s="171"/>
    </row>
    <row r="819" spans="1:6" x14ac:dyDescent="0.25">
      <c r="A819" s="67"/>
      <c r="B819" s="60"/>
      <c r="C819" s="61"/>
      <c r="D819" s="58">
        <v>75</v>
      </c>
      <c r="E819" s="59">
        <f t="shared" si="12"/>
        <v>0</v>
      </c>
      <c r="F819" s="171"/>
    </row>
    <row r="820" spans="1:6" x14ac:dyDescent="0.25">
      <c r="A820" s="67"/>
      <c r="B820" s="60"/>
      <c r="C820" s="61"/>
      <c r="D820" s="58">
        <v>75</v>
      </c>
      <c r="E820" s="59">
        <f t="shared" si="12"/>
        <v>0</v>
      </c>
      <c r="F820" s="171"/>
    </row>
    <row r="821" spans="1:6" x14ac:dyDescent="0.25">
      <c r="A821" s="67"/>
      <c r="B821" s="60"/>
      <c r="C821" s="61"/>
      <c r="D821" s="58">
        <v>75</v>
      </c>
      <c r="E821" s="59">
        <f t="shared" si="12"/>
        <v>0</v>
      </c>
      <c r="F821" s="171"/>
    </row>
    <row r="822" spans="1:6" ht="15.75" thickBot="1" x14ac:dyDescent="0.3">
      <c r="A822" s="55"/>
      <c r="B822" s="62"/>
      <c r="C822" s="63"/>
      <c r="D822" s="58">
        <v>75</v>
      </c>
      <c r="E822" s="59">
        <f t="shared" si="12"/>
        <v>0</v>
      </c>
      <c r="F822" s="172"/>
    </row>
    <row r="823" spans="1:6" x14ac:dyDescent="0.25">
      <c r="A823" s="55"/>
      <c r="B823" s="56"/>
      <c r="C823" s="57"/>
      <c r="D823" s="58">
        <v>75</v>
      </c>
      <c r="E823" s="59">
        <f t="shared" si="12"/>
        <v>0</v>
      </c>
      <c r="F823" s="170"/>
    </row>
    <row r="824" spans="1:6" x14ac:dyDescent="0.25">
      <c r="A824" s="67"/>
      <c r="B824" s="60"/>
      <c r="C824" s="61"/>
      <c r="D824" s="58">
        <v>75</v>
      </c>
      <c r="E824" s="59">
        <f t="shared" si="12"/>
        <v>0</v>
      </c>
      <c r="F824" s="171"/>
    </row>
    <row r="825" spans="1:6" x14ac:dyDescent="0.25">
      <c r="A825" s="67"/>
      <c r="B825" s="60"/>
      <c r="C825" s="61"/>
      <c r="D825" s="58">
        <v>75</v>
      </c>
      <c r="E825" s="59">
        <f t="shared" si="12"/>
        <v>0</v>
      </c>
      <c r="F825" s="171"/>
    </row>
    <row r="826" spans="1:6" x14ac:dyDescent="0.25">
      <c r="A826" s="67"/>
      <c r="B826" s="60"/>
      <c r="C826" s="61"/>
      <c r="D826" s="58">
        <v>75</v>
      </c>
      <c r="E826" s="59">
        <f t="shared" si="12"/>
        <v>0</v>
      </c>
      <c r="F826" s="171"/>
    </row>
    <row r="827" spans="1:6" x14ac:dyDescent="0.25">
      <c r="A827" s="67"/>
      <c r="B827" s="60"/>
      <c r="C827" s="61"/>
      <c r="D827" s="58">
        <v>75</v>
      </c>
      <c r="E827" s="59">
        <f t="shared" si="12"/>
        <v>0</v>
      </c>
      <c r="F827" s="171"/>
    </row>
    <row r="828" spans="1:6" x14ac:dyDescent="0.25">
      <c r="A828" s="67"/>
      <c r="B828" s="60"/>
      <c r="C828" s="61"/>
      <c r="D828" s="58">
        <v>75</v>
      </c>
      <c r="E828" s="59">
        <f t="shared" si="12"/>
        <v>0</v>
      </c>
      <c r="F828" s="171"/>
    </row>
    <row r="829" spans="1:6" x14ac:dyDescent="0.25">
      <c r="A829" s="67"/>
      <c r="B829" s="60"/>
      <c r="C829" s="61"/>
      <c r="D829" s="58">
        <v>75</v>
      </c>
      <c r="E829" s="59">
        <f t="shared" si="12"/>
        <v>0</v>
      </c>
      <c r="F829" s="171"/>
    </row>
    <row r="830" spans="1:6" x14ac:dyDescent="0.25">
      <c r="A830" s="67"/>
      <c r="B830" s="60"/>
      <c r="C830" s="61"/>
      <c r="D830" s="58">
        <v>75</v>
      </c>
      <c r="E830" s="59">
        <f t="shared" si="12"/>
        <v>0</v>
      </c>
      <c r="F830" s="171"/>
    </row>
    <row r="831" spans="1:6" x14ac:dyDescent="0.25">
      <c r="A831" s="67"/>
      <c r="B831" s="60"/>
      <c r="C831" s="61"/>
      <c r="D831" s="58">
        <v>75</v>
      </c>
      <c r="E831" s="59">
        <f t="shared" si="12"/>
        <v>0</v>
      </c>
      <c r="F831" s="171"/>
    </row>
    <row r="832" spans="1:6" x14ac:dyDescent="0.25">
      <c r="A832" s="67"/>
      <c r="B832" s="60"/>
      <c r="C832" s="61"/>
      <c r="D832" s="58">
        <v>75</v>
      </c>
      <c r="E832" s="59">
        <f t="shared" si="12"/>
        <v>0</v>
      </c>
      <c r="F832" s="171"/>
    </row>
    <row r="833" spans="1:6" x14ac:dyDescent="0.25">
      <c r="A833" s="67"/>
      <c r="B833" s="60"/>
      <c r="C833" s="61"/>
      <c r="D833" s="58">
        <v>75</v>
      </c>
      <c r="E833" s="59">
        <f t="shared" si="12"/>
        <v>0</v>
      </c>
      <c r="F833" s="171"/>
    </row>
    <row r="834" spans="1:6" ht="15.75" thickBot="1" x14ac:dyDescent="0.3">
      <c r="A834" s="55"/>
      <c r="B834" s="62"/>
      <c r="C834" s="63"/>
      <c r="D834" s="58">
        <v>75</v>
      </c>
      <c r="E834" s="59">
        <f t="shared" si="12"/>
        <v>0</v>
      </c>
      <c r="F834" s="172"/>
    </row>
    <row r="835" spans="1:6" x14ac:dyDescent="0.25">
      <c r="A835" s="55"/>
      <c r="B835" s="56"/>
      <c r="C835" s="57"/>
      <c r="D835" s="58">
        <v>75</v>
      </c>
      <c r="E835" s="59">
        <f t="shared" si="12"/>
        <v>0</v>
      </c>
      <c r="F835" s="170"/>
    </row>
    <row r="836" spans="1:6" x14ac:dyDescent="0.25">
      <c r="A836" s="67"/>
      <c r="B836" s="60"/>
      <c r="C836" s="61"/>
      <c r="D836" s="58">
        <v>75</v>
      </c>
      <c r="E836" s="59">
        <f t="shared" si="12"/>
        <v>0</v>
      </c>
      <c r="F836" s="171"/>
    </row>
    <row r="837" spans="1:6" x14ac:dyDescent="0.25">
      <c r="A837" s="67"/>
      <c r="B837" s="60"/>
      <c r="C837" s="61"/>
      <c r="D837" s="58">
        <v>75</v>
      </c>
      <c r="E837" s="59">
        <f t="shared" si="12"/>
        <v>0</v>
      </c>
      <c r="F837" s="171"/>
    </row>
    <row r="838" spans="1:6" x14ac:dyDescent="0.25">
      <c r="A838" s="67"/>
      <c r="B838" s="60"/>
      <c r="C838" s="61"/>
      <c r="D838" s="58">
        <v>75</v>
      </c>
      <c r="E838" s="59">
        <f t="shared" si="12"/>
        <v>0</v>
      </c>
      <c r="F838" s="171"/>
    </row>
    <row r="839" spans="1:6" x14ac:dyDescent="0.25">
      <c r="A839" s="67"/>
      <c r="B839" s="60"/>
      <c r="C839" s="61"/>
      <c r="D839" s="58">
        <v>75</v>
      </c>
      <c r="E839" s="59">
        <f t="shared" si="12"/>
        <v>0</v>
      </c>
      <c r="F839" s="171"/>
    </row>
    <row r="840" spans="1:6" x14ac:dyDescent="0.25">
      <c r="A840" s="67"/>
      <c r="B840" s="60"/>
      <c r="C840" s="61"/>
      <c r="D840" s="58">
        <v>75</v>
      </c>
      <c r="E840" s="59">
        <f t="shared" ref="E840:E903" si="13">ROUND((B840*1000/D840),2)</f>
        <v>0</v>
      </c>
      <c r="F840" s="171"/>
    </row>
    <row r="841" spans="1:6" x14ac:dyDescent="0.25">
      <c r="A841" s="67"/>
      <c r="B841" s="60"/>
      <c r="C841" s="61"/>
      <c r="D841" s="58">
        <v>75</v>
      </c>
      <c r="E841" s="59">
        <f t="shared" si="13"/>
        <v>0</v>
      </c>
      <c r="F841" s="171"/>
    </row>
    <row r="842" spans="1:6" x14ac:dyDescent="0.25">
      <c r="A842" s="67"/>
      <c r="B842" s="60"/>
      <c r="C842" s="61"/>
      <c r="D842" s="58">
        <v>75</v>
      </c>
      <c r="E842" s="59">
        <f t="shared" si="13"/>
        <v>0</v>
      </c>
      <c r="F842" s="171"/>
    </row>
    <row r="843" spans="1:6" x14ac:dyDescent="0.25">
      <c r="A843" s="67"/>
      <c r="B843" s="60"/>
      <c r="C843" s="61"/>
      <c r="D843" s="58">
        <v>75</v>
      </c>
      <c r="E843" s="59">
        <f t="shared" si="13"/>
        <v>0</v>
      </c>
      <c r="F843" s="171"/>
    </row>
    <row r="844" spans="1:6" x14ac:dyDescent="0.25">
      <c r="A844" s="67"/>
      <c r="B844" s="60"/>
      <c r="C844" s="61"/>
      <c r="D844" s="58">
        <v>75</v>
      </c>
      <c r="E844" s="59">
        <f t="shared" si="13"/>
        <v>0</v>
      </c>
      <c r="F844" s="171"/>
    </row>
    <row r="845" spans="1:6" x14ac:dyDescent="0.25">
      <c r="A845" s="67"/>
      <c r="B845" s="60"/>
      <c r="C845" s="61"/>
      <c r="D845" s="58">
        <v>75</v>
      </c>
      <c r="E845" s="59">
        <f t="shared" si="13"/>
        <v>0</v>
      </c>
      <c r="F845" s="171"/>
    </row>
    <row r="846" spans="1:6" ht="15.75" thickBot="1" x14ac:dyDescent="0.3">
      <c r="A846" s="55"/>
      <c r="B846" s="62"/>
      <c r="C846" s="63"/>
      <c r="D846" s="58">
        <v>75</v>
      </c>
      <c r="E846" s="59">
        <f t="shared" si="13"/>
        <v>0</v>
      </c>
      <c r="F846" s="172"/>
    </row>
    <row r="847" spans="1:6" x14ac:dyDescent="0.25">
      <c r="A847" s="55"/>
      <c r="B847" s="56"/>
      <c r="C847" s="57"/>
      <c r="D847" s="58">
        <v>75</v>
      </c>
      <c r="E847" s="59">
        <f t="shared" si="13"/>
        <v>0</v>
      </c>
      <c r="F847" s="170"/>
    </row>
    <row r="848" spans="1:6" x14ac:dyDescent="0.25">
      <c r="A848" s="67"/>
      <c r="B848" s="60"/>
      <c r="C848" s="61"/>
      <c r="D848" s="58">
        <v>75</v>
      </c>
      <c r="E848" s="59">
        <f t="shared" si="13"/>
        <v>0</v>
      </c>
      <c r="F848" s="171"/>
    </row>
    <row r="849" spans="1:6" x14ac:dyDescent="0.25">
      <c r="A849" s="67"/>
      <c r="B849" s="60"/>
      <c r="C849" s="61"/>
      <c r="D849" s="58">
        <v>75</v>
      </c>
      <c r="E849" s="59">
        <f t="shared" si="13"/>
        <v>0</v>
      </c>
      <c r="F849" s="171"/>
    </row>
    <row r="850" spans="1:6" x14ac:dyDescent="0.25">
      <c r="A850" s="67"/>
      <c r="B850" s="60"/>
      <c r="C850" s="61"/>
      <c r="D850" s="58">
        <v>75</v>
      </c>
      <c r="E850" s="59">
        <f t="shared" si="13"/>
        <v>0</v>
      </c>
      <c r="F850" s="171"/>
    </row>
    <row r="851" spans="1:6" x14ac:dyDescent="0.25">
      <c r="A851" s="67"/>
      <c r="B851" s="60"/>
      <c r="C851" s="61"/>
      <c r="D851" s="58">
        <v>75</v>
      </c>
      <c r="E851" s="59">
        <f t="shared" si="13"/>
        <v>0</v>
      </c>
      <c r="F851" s="171"/>
    </row>
    <row r="852" spans="1:6" x14ac:dyDescent="0.25">
      <c r="A852" s="67"/>
      <c r="B852" s="60"/>
      <c r="C852" s="61"/>
      <c r="D852" s="58">
        <v>75</v>
      </c>
      <c r="E852" s="59">
        <f t="shared" si="13"/>
        <v>0</v>
      </c>
      <c r="F852" s="171"/>
    </row>
    <row r="853" spans="1:6" x14ac:dyDescent="0.25">
      <c r="A853" s="67"/>
      <c r="B853" s="60"/>
      <c r="C853" s="61"/>
      <c r="D853" s="58">
        <v>75</v>
      </c>
      <c r="E853" s="59">
        <f t="shared" si="13"/>
        <v>0</v>
      </c>
      <c r="F853" s="171"/>
    </row>
    <row r="854" spans="1:6" x14ac:dyDescent="0.25">
      <c r="A854" s="67"/>
      <c r="B854" s="60"/>
      <c r="C854" s="61"/>
      <c r="D854" s="58">
        <v>75</v>
      </c>
      <c r="E854" s="59">
        <f t="shared" si="13"/>
        <v>0</v>
      </c>
      <c r="F854" s="171"/>
    </row>
    <row r="855" spans="1:6" x14ac:dyDescent="0.25">
      <c r="A855" s="67"/>
      <c r="B855" s="60"/>
      <c r="C855" s="61"/>
      <c r="D855" s="58">
        <v>75</v>
      </c>
      <c r="E855" s="59">
        <f t="shared" si="13"/>
        <v>0</v>
      </c>
      <c r="F855" s="171"/>
    </row>
    <row r="856" spans="1:6" x14ac:dyDescent="0.25">
      <c r="A856" s="67"/>
      <c r="B856" s="60"/>
      <c r="C856" s="61"/>
      <c r="D856" s="58">
        <v>75</v>
      </c>
      <c r="E856" s="59">
        <f t="shared" si="13"/>
        <v>0</v>
      </c>
      <c r="F856" s="171"/>
    </row>
    <row r="857" spans="1:6" x14ac:dyDescent="0.25">
      <c r="A857" s="67"/>
      <c r="B857" s="60"/>
      <c r="C857" s="61"/>
      <c r="D857" s="58">
        <v>75</v>
      </c>
      <c r="E857" s="59">
        <f t="shared" si="13"/>
        <v>0</v>
      </c>
      <c r="F857" s="171"/>
    </row>
    <row r="858" spans="1:6" ht="15.75" thickBot="1" x14ac:dyDescent="0.3">
      <c r="A858" s="55"/>
      <c r="B858" s="62"/>
      <c r="C858" s="63"/>
      <c r="D858" s="58">
        <v>75</v>
      </c>
      <c r="E858" s="59">
        <f t="shared" si="13"/>
        <v>0</v>
      </c>
      <c r="F858" s="172"/>
    </row>
    <row r="859" spans="1:6" x14ac:dyDescent="0.25">
      <c r="A859" s="55"/>
      <c r="B859" s="56"/>
      <c r="C859" s="57"/>
      <c r="D859" s="58">
        <v>75</v>
      </c>
      <c r="E859" s="59">
        <f t="shared" si="13"/>
        <v>0</v>
      </c>
      <c r="F859" s="170"/>
    </row>
    <row r="860" spans="1:6" x14ac:dyDescent="0.25">
      <c r="A860" s="67"/>
      <c r="B860" s="60"/>
      <c r="C860" s="61"/>
      <c r="D860" s="58">
        <v>75</v>
      </c>
      <c r="E860" s="59">
        <f t="shared" si="13"/>
        <v>0</v>
      </c>
      <c r="F860" s="171"/>
    </row>
    <row r="861" spans="1:6" x14ac:dyDescent="0.25">
      <c r="A861" s="67"/>
      <c r="B861" s="60"/>
      <c r="C861" s="61"/>
      <c r="D861" s="58">
        <v>75</v>
      </c>
      <c r="E861" s="59">
        <f t="shared" si="13"/>
        <v>0</v>
      </c>
      <c r="F861" s="171"/>
    </row>
    <row r="862" spans="1:6" x14ac:dyDescent="0.25">
      <c r="A862" s="67"/>
      <c r="B862" s="60"/>
      <c r="C862" s="61"/>
      <c r="D862" s="58">
        <v>75</v>
      </c>
      <c r="E862" s="59">
        <f t="shared" si="13"/>
        <v>0</v>
      </c>
      <c r="F862" s="171"/>
    </row>
    <row r="863" spans="1:6" x14ac:dyDescent="0.25">
      <c r="A863" s="67"/>
      <c r="B863" s="60"/>
      <c r="C863" s="61"/>
      <c r="D863" s="58">
        <v>75</v>
      </c>
      <c r="E863" s="59">
        <f t="shared" si="13"/>
        <v>0</v>
      </c>
      <c r="F863" s="171"/>
    </row>
    <row r="864" spans="1:6" x14ac:dyDescent="0.25">
      <c r="A864" s="67"/>
      <c r="B864" s="60"/>
      <c r="C864" s="61"/>
      <c r="D864" s="58">
        <v>75</v>
      </c>
      <c r="E864" s="59">
        <f t="shared" si="13"/>
        <v>0</v>
      </c>
      <c r="F864" s="171"/>
    </row>
    <row r="865" spans="1:6" x14ac:dyDescent="0.25">
      <c r="A865" s="67"/>
      <c r="B865" s="60"/>
      <c r="C865" s="61"/>
      <c r="D865" s="58">
        <v>75</v>
      </c>
      <c r="E865" s="59">
        <f t="shared" si="13"/>
        <v>0</v>
      </c>
      <c r="F865" s="171"/>
    </row>
    <row r="866" spans="1:6" x14ac:dyDescent="0.25">
      <c r="A866" s="67"/>
      <c r="B866" s="60"/>
      <c r="C866" s="61"/>
      <c r="D866" s="58">
        <v>75</v>
      </c>
      <c r="E866" s="59">
        <f t="shared" si="13"/>
        <v>0</v>
      </c>
      <c r="F866" s="171"/>
    </row>
    <row r="867" spans="1:6" x14ac:dyDescent="0.25">
      <c r="A867" s="67"/>
      <c r="B867" s="60"/>
      <c r="C867" s="61"/>
      <c r="D867" s="58">
        <v>75</v>
      </c>
      <c r="E867" s="59">
        <f t="shared" si="13"/>
        <v>0</v>
      </c>
      <c r="F867" s="171"/>
    </row>
    <row r="868" spans="1:6" x14ac:dyDescent="0.25">
      <c r="A868" s="67"/>
      <c r="B868" s="60"/>
      <c r="C868" s="61"/>
      <c r="D868" s="58">
        <v>75</v>
      </c>
      <c r="E868" s="59">
        <f t="shared" si="13"/>
        <v>0</v>
      </c>
      <c r="F868" s="171"/>
    </row>
    <row r="869" spans="1:6" x14ac:dyDescent="0.25">
      <c r="A869" s="67"/>
      <c r="B869" s="60"/>
      <c r="C869" s="61"/>
      <c r="D869" s="58">
        <v>75</v>
      </c>
      <c r="E869" s="59">
        <f t="shared" si="13"/>
        <v>0</v>
      </c>
      <c r="F869" s="171"/>
    </row>
    <row r="870" spans="1:6" ht="15.75" thickBot="1" x14ac:dyDescent="0.3">
      <c r="A870" s="55"/>
      <c r="B870" s="62"/>
      <c r="C870" s="63"/>
      <c r="D870" s="58">
        <v>75</v>
      </c>
      <c r="E870" s="59">
        <f t="shared" si="13"/>
        <v>0</v>
      </c>
      <c r="F870" s="172"/>
    </row>
    <row r="871" spans="1:6" x14ac:dyDescent="0.25">
      <c r="A871" s="55"/>
      <c r="B871" s="56"/>
      <c r="C871" s="57"/>
      <c r="D871" s="58">
        <v>75</v>
      </c>
      <c r="E871" s="59">
        <f t="shared" si="13"/>
        <v>0</v>
      </c>
      <c r="F871" s="170"/>
    </row>
    <row r="872" spans="1:6" x14ac:dyDescent="0.25">
      <c r="A872" s="67"/>
      <c r="B872" s="60"/>
      <c r="C872" s="61"/>
      <c r="D872" s="58">
        <v>75</v>
      </c>
      <c r="E872" s="59">
        <f t="shared" si="13"/>
        <v>0</v>
      </c>
      <c r="F872" s="171"/>
    </row>
    <row r="873" spans="1:6" x14ac:dyDescent="0.25">
      <c r="A873" s="67"/>
      <c r="B873" s="60"/>
      <c r="C873" s="61"/>
      <c r="D873" s="58">
        <v>75</v>
      </c>
      <c r="E873" s="59">
        <f t="shared" si="13"/>
        <v>0</v>
      </c>
      <c r="F873" s="171"/>
    </row>
    <row r="874" spans="1:6" x14ac:dyDescent="0.25">
      <c r="A874" s="67"/>
      <c r="B874" s="60"/>
      <c r="C874" s="61"/>
      <c r="D874" s="58">
        <v>75</v>
      </c>
      <c r="E874" s="59">
        <f t="shared" si="13"/>
        <v>0</v>
      </c>
      <c r="F874" s="171"/>
    </row>
    <row r="875" spans="1:6" x14ac:dyDescent="0.25">
      <c r="A875" s="67"/>
      <c r="B875" s="60"/>
      <c r="C875" s="61"/>
      <c r="D875" s="58">
        <v>75</v>
      </c>
      <c r="E875" s="59">
        <f t="shared" si="13"/>
        <v>0</v>
      </c>
      <c r="F875" s="171"/>
    </row>
    <row r="876" spans="1:6" x14ac:dyDescent="0.25">
      <c r="A876" s="67"/>
      <c r="B876" s="60"/>
      <c r="C876" s="61"/>
      <c r="D876" s="58">
        <v>75</v>
      </c>
      <c r="E876" s="59">
        <f t="shared" si="13"/>
        <v>0</v>
      </c>
      <c r="F876" s="171"/>
    </row>
    <row r="877" spans="1:6" x14ac:dyDescent="0.25">
      <c r="A877" s="67"/>
      <c r="B877" s="60"/>
      <c r="C877" s="61"/>
      <c r="D877" s="58">
        <v>75</v>
      </c>
      <c r="E877" s="59">
        <f t="shared" si="13"/>
        <v>0</v>
      </c>
      <c r="F877" s="171"/>
    </row>
    <row r="878" spans="1:6" x14ac:dyDescent="0.25">
      <c r="A878" s="67"/>
      <c r="B878" s="60"/>
      <c r="C878" s="61"/>
      <c r="D878" s="58">
        <v>75</v>
      </c>
      <c r="E878" s="59">
        <f t="shared" si="13"/>
        <v>0</v>
      </c>
      <c r="F878" s="171"/>
    </row>
    <row r="879" spans="1:6" x14ac:dyDescent="0.25">
      <c r="A879" s="67"/>
      <c r="B879" s="60"/>
      <c r="C879" s="61"/>
      <c r="D879" s="58">
        <v>75</v>
      </c>
      <c r="E879" s="59">
        <f t="shared" si="13"/>
        <v>0</v>
      </c>
      <c r="F879" s="171"/>
    </row>
    <row r="880" spans="1:6" x14ac:dyDescent="0.25">
      <c r="A880" s="67"/>
      <c r="B880" s="60"/>
      <c r="C880" s="61"/>
      <c r="D880" s="58">
        <v>75</v>
      </c>
      <c r="E880" s="59">
        <f t="shared" si="13"/>
        <v>0</v>
      </c>
      <c r="F880" s="171"/>
    </row>
    <row r="881" spans="1:6" x14ac:dyDescent="0.25">
      <c r="A881" s="67"/>
      <c r="B881" s="60"/>
      <c r="C881" s="61"/>
      <c r="D881" s="58">
        <v>75</v>
      </c>
      <c r="E881" s="59">
        <f t="shared" si="13"/>
        <v>0</v>
      </c>
      <c r="F881" s="171"/>
    </row>
    <row r="882" spans="1:6" ht="15.75" thickBot="1" x14ac:dyDescent="0.3">
      <c r="A882" s="55"/>
      <c r="B882" s="62"/>
      <c r="C882" s="63"/>
      <c r="D882" s="58">
        <v>75</v>
      </c>
      <c r="E882" s="59">
        <f t="shared" si="13"/>
        <v>0</v>
      </c>
      <c r="F882" s="172"/>
    </row>
    <row r="883" spans="1:6" x14ac:dyDescent="0.25">
      <c r="A883" s="55"/>
      <c r="B883" s="56"/>
      <c r="C883" s="57"/>
      <c r="D883" s="58">
        <v>75</v>
      </c>
      <c r="E883" s="59">
        <f t="shared" si="13"/>
        <v>0</v>
      </c>
      <c r="F883" s="170"/>
    </row>
    <row r="884" spans="1:6" x14ac:dyDescent="0.25">
      <c r="A884" s="67"/>
      <c r="B884" s="60"/>
      <c r="C884" s="61"/>
      <c r="D884" s="58">
        <v>75</v>
      </c>
      <c r="E884" s="59">
        <f t="shared" si="13"/>
        <v>0</v>
      </c>
      <c r="F884" s="171"/>
    </row>
    <row r="885" spans="1:6" x14ac:dyDescent="0.25">
      <c r="A885" s="67"/>
      <c r="B885" s="60"/>
      <c r="C885" s="61"/>
      <c r="D885" s="58">
        <v>75</v>
      </c>
      <c r="E885" s="59">
        <f t="shared" si="13"/>
        <v>0</v>
      </c>
      <c r="F885" s="171"/>
    </row>
    <row r="886" spans="1:6" x14ac:dyDescent="0.25">
      <c r="A886" s="67"/>
      <c r="B886" s="60"/>
      <c r="C886" s="61"/>
      <c r="D886" s="58">
        <v>75</v>
      </c>
      <c r="E886" s="59">
        <f t="shared" si="13"/>
        <v>0</v>
      </c>
      <c r="F886" s="171"/>
    </row>
    <row r="887" spans="1:6" x14ac:dyDescent="0.25">
      <c r="A887" s="67"/>
      <c r="B887" s="60"/>
      <c r="C887" s="61"/>
      <c r="D887" s="58">
        <v>75</v>
      </c>
      <c r="E887" s="59">
        <f t="shared" si="13"/>
        <v>0</v>
      </c>
      <c r="F887" s="171"/>
    </row>
    <row r="888" spans="1:6" x14ac:dyDescent="0.25">
      <c r="A888" s="67"/>
      <c r="B888" s="60"/>
      <c r="C888" s="61"/>
      <c r="D888" s="58">
        <v>75</v>
      </c>
      <c r="E888" s="59">
        <f t="shared" si="13"/>
        <v>0</v>
      </c>
      <c r="F888" s="171"/>
    </row>
    <row r="889" spans="1:6" x14ac:dyDescent="0.25">
      <c r="A889" s="67"/>
      <c r="B889" s="60"/>
      <c r="C889" s="61"/>
      <c r="D889" s="58">
        <v>75</v>
      </c>
      <c r="E889" s="59">
        <f t="shared" si="13"/>
        <v>0</v>
      </c>
      <c r="F889" s="171"/>
    </row>
    <row r="890" spans="1:6" x14ac:dyDescent="0.25">
      <c r="A890" s="67"/>
      <c r="B890" s="60"/>
      <c r="C890" s="61"/>
      <c r="D890" s="58">
        <v>75</v>
      </c>
      <c r="E890" s="59">
        <f t="shared" si="13"/>
        <v>0</v>
      </c>
      <c r="F890" s="171"/>
    </row>
    <row r="891" spans="1:6" x14ac:dyDescent="0.25">
      <c r="A891" s="67"/>
      <c r="B891" s="60"/>
      <c r="C891" s="61"/>
      <c r="D891" s="58">
        <v>75</v>
      </c>
      <c r="E891" s="59">
        <f t="shared" si="13"/>
        <v>0</v>
      </c>
      <c r="F891" s="171"/>
    </row>
    <row r="892" spans="1:6" x14ac:dyDescent="0.25">
      <c r="A892" s="67"/>
      <c r="B892" s="60"/>
      <c r="C892" s="61"/>
      <c r="D892" s="58">
        <v>75</v>
      </c>
      <c r="E892" s="59">
        <f t="shared" si="13"/>
        <v>0</v>
      </c>
      <c r="F892" s="171"/>
    </row>
    <row r="893" spans="1:6" x14ac:dyDescent="0.25">
      <c r="A893" s="67"/>
      <c r="B893" s="60"/>
      <c r="C893" s="61"/>
      <c r="D893" s="58">
        <v>75</v>
      </c>
      <c r="E893" s="59">
        <f t="shared" si="13"/>
        <v>0</v>
      </c>
      <c r="F893" s="171"/>
    </row>
    <row r="894" spans="1:6" ht="15.75" thickBot="1" x14ac:dyDescent="0.3">
      <c r="A894" s="55"/>
      <c r="B894" s="62"/>
      <c r="C894" s="63"/>
      <c r="D894" s="58">
        <v>75</v>
      </c>
      <c r="E894" s="59">
        <f t="shared" si="13"/>
        <v>0</v>
      </c>
      <c r="F894" s="172"/>
    </row>
    <row r="895" spans="1:6" x14ac:dyDescent="0.25">
      <c r="A895" s="55"/>
      <c r="B895" s="56"/>
      <c r="C895" s="57"/>
      <c r="D895" s="58">
        <v>75</v>
      </c>
      <c r="E895" s="59">
        <f t="shared" si="13"/>
        <v>0</v>
      </c>
      <c r="F895" s="170"/>
    </row>
    <row r="896" spans="1:6" x14ac:dyDescent="0.25">
      <c r="A896" s="67"/>
      <c r="B896" s="60"/>
      <c r="C896" s="61"/>
      <c r="D896" s="58">
        <v>75</v>
      </c>
      <c r="E896" s="59">
        <f t="shared" si="13"/>
        <v>0</v>
      </c>
      <c r="F896" s="171"/>
    </row>
    <row r="897" spans="1:6" x14ac:dyDescent="0.25">
      <c r="A897" s="67"/>
      <c r="B897" s="60"/>
      <c r="C897" s="61"/>
      <c r="D897" s="58">
        <v>75</v>
      </c>
      <c r="E897" s="59">
        <f t="shared" si="13"/>
        <v>0</v>
      </c>
      <c r="F897" s="171"/>
    </row>
    <row r="898" spans="1:6" x14ac:dyDescent="0.25">
      <c r="A898" s="67"/>
      <c r="B898" s="60"/>
      <c r="C898" s="61"/>
      <c r="D898" s="58">
        <v>75</v>
      </c>
      <c r="E898" s="59">
        <f t="shared" si="13"/>
        <v>0</v>
      </c>
      <c r="F898" s="171"/>
    </row>
    <row r="899" spans="1:6" x14ac:dyDescent="0.25">
      <c r="A899" s="67"/>
      <c r="B899" s="60"/>
      <c r="C899" s="61"/>
      <c r="D899" s="58">
        <v>75</v>
      </c>
      <c r="E899" s="59">
        <f t="shared" si="13"/>
        <v>0</v>
      </c>
      <c r="F899" s="171"/>
    </row>
    <row r="900" spans="1:6" x14ac:dyDescent="0.25">
      <c r="A900" s="67"/>
      <c r="B900" s="60"/>
      <c r="C900" s="61"/>
      <c r="D900" s="58">
        <v>75</v>
      </c>
      <c r="E900" s="59">
        <f t="shared" si="13"/>
        <v>0</v>
      </c>
      <c r="F900" s="171"/>
    </row>
    <row r="901" spans="1:6" x14ac:dyDescent="0.25">
      <c r="A901" s="67"/>
      <c r="B901" s="60"/>
      <c r="C901" s="61"/>
      <c r="D901" s="58">
        <v>75</v>
      </c>
      <c r="E901" s="59">
        <f t="shared" si="13"/>
        <v>0</v>
      </c>
      <c r="F901" s="171"/>
    </row>
    <row r="902" spans="1:6" x14ac:dyDescent="0.25">
      <c r="A902" s="67"/>
      <c r="B902" s="60"/>
      <c r="C902" s="61"/>
      <c r="D902" s="58">
        <v>75</v>
      </c>
      <c r="E902" s="59">
        <f t="shared" si="13"/>
        <v>0</v>
      </c>
      <c r="F902" s="171"/>
    </row>
    <row r="903" spans="1:6" x14ac:dyDescent="0.25">
      <c r="A903" s="67"/>
      <c r="B903" s="60"/>
      <c r="C903" s="61"/>
      <c r="D903" s="58">
        <v>75</v>
      </c>
      <c r="E903" s="59">
        <f t="shared" si="13"/>
        <v>0</v>
      </c>
      <c r="F903" s="171"/>
    </row>
    <row r="904" spans="1:6" x14ac:dyDescent="0.25">
      <c r="A904" s="67"/>
      <c r="B904" s="60"/>
      <c r="C904" s="61"/>
      <c r="D904" s="58">
        <v>75</v>
      </c>
      <c r="E904" s="59">
        <f t="shared" ref="E904:E967" si="14">ROUND((B904*1000/D904),2)</f>
        <v>0</v>
      </c>
      <c r="F904" s="171"/>
    </row>
    <row r="905" spans="1:6" x14ac:dyDescent="0.25">
      <c r="A905" s="67"/>
      <c r="B905" s="60"/>
      <c r="C905" s="61"/>
      <c r="D905" s="58">
        <v>75</v>
      </c>
      <c r="E905" s="59">
        <f t="shared" si="14"/>
        <v>0</v>
      </c>
      <c r="F905" s="171"/>
    </row>
    <row r="906" spans="1:6" ht="15.75" thickBot="1" x14ac:dyDescent="0.3">
      <c r="A906" s="55"/>
      <c r="B906" s="62"/>
      <c r="C906" s="63"/>
      <c r="D906" s="58">
        <v>75</v>
      </c>
      <c r="E906" s="59">
        <f t="shared" si="14"/>
        <v>0</v>
      </c>
      <c r="F906" s="172"/>
    </row>
    <row r="907" spans="1:6" x14ac:dyDescent="0.25">
      <c r="A907" s="55"/>
      <c r="B907" s="56"/>
      <c r="C907" s="57"/>
      <c r="D907" s="58">
        <v>75</v>
      </c>
      <c r="E907" s="59">
        <f t="shared" si="14"/>
        <v>0</v>
      </c>
      <c r="F907" s="170"/>
    </row>
    <row r="908" spans="1:6" x14ac:dyDescent="0.25">
      <c r="A908" s="67"/>
      <c r="B908" s="60"/>
      <c r="C908" s="61"/>
      <c r="D908" s="58">
        <v>75</v>
      </c>
      <c r="E908" s="59">
        <f t="shared" si="14"/>
        <v>0</v>
      </c>
      <c r="F908" s="171"/>
    </row>
    <row r="909" spans="1:6" x14ac:dyDescent="0.25">
      <c r="A909" s="67"/>
      <c r="B909" s="60"/>
      <c r="C909" s="61"/>
      <c r="D909" s="58">
        <v>75</v>
      </c>
      <c r="E909" s="59">
        <f t="shared" si="14"/>
        <v>0</v>
      </c>
      <c r="F909" s="171"/>
    </row>
    <row r="910" spans="1:6" x14ac:dyDescent="0.25">
      <c r="A910" s="67"/>
      <c r="B910" s="60"/>
      <c r="C910" s="61"/>
      <c r="D910" s="58">
        <v>75</v>
      </c>
      <c r="E910" s="59">
        <f t="shared" si="14"/>
        <v>0</v>
      </c>
      <c r="F910" s="171"/>
    </row>
    <row r="911" spans="1:6" x14ac:dyDescent="0.25">
      <c r="A911" s="67"/>
      <c r="B911" s="60"/>
      <c r="C911" s="61"/>
      <c r="D911" s="58">
        <v>75</v>
      </c>
      <c r="E911" s="59">
        <f t="shared" si="14"/>
        <v>0</v>
      </c>
      <c r="F911" s="171"/>
    </row>
    <row r="912" spans="1:6" x14ac:dyDescent="0.25">
      <c r="A912" s="67"/>
      <c r="B912" s="60"/>
      <c r="C912" s="61"/>
      <c r="D912" s="58">
        <v>75</v>
      </c>
      <c r="E912" s="59">
        <f t="shared" si="14"/>
        <v>0</v>
      </c>
      <c r="F912" s="171"/>
    </row>
    <row r="913" spans="1:6" x14ac:dyDescent="0.25">
      <c r="A913" s="67"/>
      <c r="B913" s="60"/>
      <c r="C913" s="61"/>
      <c r="D913" s="58">
        <v>75</v>
      </c>
      <c r="E913" s="59">
        <f t="shared" si="14"/>
        <v>0</v>
      </c>
      <c r="F913" s="171"/>
    </row>
    <row r="914" spans="1:6" x14ac:dyDescent="0.25">
      <c r="A914" s="67"/>
      <c r="B914" s="60"/>
      <c r="C914" s="61"/>
      <c r="D914" s="58">
        <v>75</v>
      </c>
      <c r="E914" s="59">
        <f t="shared" si="14"/>
        <v>0</v>
      </c>
      <c r="F914" s="171"/>
    </row>
    <row r="915" spans="1:6" x14ac:dyDescent="0.25">
      <c r="A915" s="67"/>
      <c r="B915" s="60"/>
      <c r="C915" s="61"/>
      <c r="D915" s="58">
        <v>75</v>
      </c>
      <c r="E915" s="59">
        <f t="shared" si="14"/>
        <v>0</v>
      </c>
      <c r="F915" s="171"/>
    </row>
    <row r="916" spans="1:6" x14ac:dyDescent="0.25">
      <c r="A916" s="67"/>
      <c r="B916" s="60"/>
      <c r="C916" s="61"/>
      <c r="D916" s="58">
        <v>75</v>
      </c>
      <c r="E916" s="59">
        <f t="shared" si="14"/>
        <v>0</v>
      </c>
      <c r="F916" s="171"/>
    </row>
    <row r="917" spans="1:6" x14ac:dyDescent="0.25">
      <c r="A917" s="67"/>
      <c r="B917" s="60"/>
      <c r="C917" s="61"/>
      <c r="D917" s="58">
        <v>75</v>
      </c>
      <c r="E917" s="59">
        <f t="shared" si="14"/>
        <v>0</v>
      </c>
      <c r="F917" s="171"/>
    </row>
    <row r="918" spans="1:6" ht="15.75" thickBot="1" x14ac:dyDescent="0.3">
      <c r="A918" s="55"/>
      <c r="B918" s="62"/>
      <c r="C918" s="63"/>
      <c r="D918" s="58">
        <v>75</v>
      </c>
      <c r="E918" s="59">
        <f t="shared" si="14"/>
        <v>0</v>
      </c>
      <c r="F918" s="172"/>
    </row>
    <row r="919" spans="1:6" x14ac:dyDescent="0.25">
      <c r="A919" s="55"/>
      <c r="B919" s="56"/>
      <c r="C919" s="57"/>
      <c r="D919" s="58">
        <v>75</v>
      </c>
      <c r="E919" s="59">
        <f t="shared" si="14"/>
        <v>0</v>
      </c>
      <c r="F919" s="170"/>
    </row>
    <row r="920" spans="1:6" x14ac:dyDescent="0.25">
      <c r="A920" s="67"/>
      <c r="B920" s="60"/>
      <c r="C920" s="61"/>
      <c r="D920" s="58">
        <v>75</v>
      </c>
      <c r="E920" s="59">
        <f t="shared" si="14"/>
        <v>0</v>
      </c>
      <c r="F920" s="171"/>
    </row>
    <row r="921" spans="1:6" x14ac:dyDescent="0.25">
      <c r="A921" s="67"/>
      <c r="B921" s="60"/>
      <c r="C921" s="61"/>
      <c r="D921" s="58">
        <v>75</v>
      </c>
      <c r="E921" s="59">
        <f t="shared" si="14"/>
        <v>0</v>
      </c>
      <c r="F921" s="171"/>
    </row>
    <row r="922" spans="1:6" x14ac:dyDescent="0.25">
      <c r="A922" s="67"/>
      <c r="B922" s="60"/>
      <c r="C922" s="61"/>
      <c r="D922" s="58">
        <v>75</v>
      </c>
      <c r="E922" s="59">
        <f t="shared" si="14"/>
        <v>0</v>
      </c>
      <c r="F922" s="171"/>
    </row>
    <row r="923" spans="1:6" x14ac:dyDescent="0.25">
      <c r="A923" s="67"/>
      <c r="B923" s="60"/>
      <c r="C923" s="61"/>
      <c r="D923" s="58">
        <v>75</v>
      </c>
      <c r="E923" s="59">
        <f t="shared" si="14"/>
        <v>0</v>
      </c>
      <c r="F923" s="171"/>
    </row>
    <row r="924" spans="1:6" x14ac:dyDescent="0.25">
      <c r="A924" s="67"/>
      <c r="B924" s="60"/>
      <c r="C924" s="61"/>
      <c r="D924" s="58">
        <v>75</v>
      </c>
      <c r="E924" s="59">
        <f t="shared" si="14"/>
        <v>0</v>
      </c>
      <c r="F924" s="171"/>
    </row>
    <row r="925" spans="1:6" x14ac:dyDescent="0.25">
      <c r="A925" s="67"/>
      <c r="B925" s="60"/>
      <c r="C925" s="61"/>
      <c r="D925" s="58">
        <v>75</v>
      </c>
      <c r="E925" s="59">
        <f t="shared" si="14"/>
        <v>0</v>
      </c>
      <c r="F925" s="171"/>
    </row>
    <row r="926" spans="1:6" x14ac:dyDescent="0.25">
      <c r="A926" s="67"/>
      <c r="B926" s="60"/>
      <c r="C926" s="61"/>
      <c r="D926" s="58">
        <v>75</v>
      </c>
      <c r="E926" s="59">
        <f t="shared" si="14"/>
        <v>0</v>
      </c>
      <c r="F926" s="171"/>
    </row>
    <row r="927" spans="1:6" x14ac:dyDescent="0.25">
      <c r="A927" s="67"/>
      <c r="B927" s="60"/>
      <c r="C927" s="61"/>
      <c r="D927" s="58">
        <v>75</v>
      </c>
      <c r="E927" s="59">
        <f t="shared" si="14"/>
        <v>0</v>
      </c>
      <c r="F927" s="171"/>
    </row>
    <row r="928" spans="1:6" x14ac:dyDescent="0.25">
      <c r="A928" s="67"/>
      <c r="B928" s="60"/>
      <c r="C928" s="61"/>
      <c r="D928" s="58">
        <v>75</v>
      </c>
      <c r="E928" s="59">
        <f t="shared" si="14"/>
        <v>0</v>
      </c>
      <c r="F928" s="171"/>
    </row>
    <row r="929" spans="1:6" x14ac:dyDescent="0.25">
      <c r="A929" s="67"/>
      <c r="B929" s="60"/>
      <c r="C929" s="61"/>
      <c r="D929" s="58">
        <v>75</v>
      </c>
      <c r="E929" s="59">
        <f t="shared" si="14"/>
        <v>0</v>
      </c>
      <c r="F929" s="171"/>
    </row>
    <row r="930" spans="1:6" ht="15.75" thickBot="1" x14ac:dyDescent="0.3">
      <c r="A930" s="55"/>
      <c r="B930" s="62"/>
      <c r="C930" s="63"/>
      <c r="D930" s="58">
        <v>75</v>
      </c>
      <c r="E930" s="59">
        <f t="shared" si="14"/>
        <v>0</v>
      </c>
      <c r="F930" s="172"/>
    </row>
    <row r="931" spans="1:6" x14ac:dyDescent="0.25">
      <c r="A931" s="55"/>
      <c r="B931" s="56"/>
      <c r="C931" s="57"/>
      <c r="D931" s="58">
        <v>75</v>
      </c>
      <c r="E931" s="59">
        <f t="shared" si="14"/>
        <v>0</v>
      </c>
      <c r="F931" s="170"/>
    </row>
    <row r="932" spans="1:6" x14ac:dyDescent="0.25">
      <c r="A932" s="67"/>
      <c r="B932" s="60"/>
      <c r="C932" s="61"/>
      <c r="D932" s="58">
        <v>75</v>
      </c>
      <c r="E932" s="59">
        <f t="shared" si="14"/>
        <v>0</v>
      </c>
      <c r="F932" s="171"/>
    </row>
    <row r="933" spans="1:6" x14ac:dyDescent="0.25">
      <c r="A933" s="67"/>
      <c r="B933" s="60"/>
      <c r="C933" s="61"/>
      <c r="D933" s="58">
        <v>75</v>
      </c>
      <c r="E933" s="59">
        <f t="shared" si="14"/>
        <v>0</v>
      </c>
      <c r="F933" s="171"/>
    </row>
    <row r="934" spans="1:6" x14ac:dyDescent="0.25">
      <c r="A934" s="67"/>
      <c r="B934" s="60"/>
      <c r="C934" s="61"/>
      <c r="D934" s="58">
        <v>75</v>
      </c>
      <c r="E934" s="59">
        <f t="shared" si="14"/>
        <v>0</v>
      </c>
      <c r="F934" s="171"/>
    </row>
    <row r="935" spans="1:6" x14ac:dyDescent="0.25">
      <c r="A935" s="67"/>
      <c r="B935" s="60"/>
      <c r="C935" s="61"/>
      <c r="D935" s="58">
        <v>75</v>
      </c>
      <c r="E935" s="59">
        <f t="shared" si="14"/>
        <v>0</v>
      </c>
      <c r="F935" s="171"/>
    </row>
    <row r="936" spans="1:6" x14ac:dyDescent="0.25">
      <c r="A936" s="67"/>
      <c r="B936" s="60"/>
      <c r="C936" s="61"/>
      <c r="D936" s="58">
        <v>75</v>
      </c>
      <c r="E936" s="59">
        <f t="shared" si="14"/>
        <v>0</v>
      </c>
      <c r="F936" s="171"/>
    </row>
    <row r="937" spans="1:6" x14ac:dyDescent="0.25">
      <c r="A937" s="67"/>
      <c r="B937" s="60"/>
      <c r="C937" s="61"/>
      <c r="D937" s="58">
        <v>75</v>
      </c>
      <c r="E937" s="59">
        <f t="shared" si="14"/>
        <v>0</v>
      </c>
      <c r="F937" s="171"/>
    </row>
    <row r="938" spans="1:6" x14ac:dyDescent="0.25">
      <c r="A938" s="67"/>
      <c r="B938" s="60"/>
      <c r="C938" s="61"/>
      <c r="D938" s="58">
        <v>75</v>
      </c>
      <c r="E938" s="59">
        <f t="shared" si="14"/>
        <v>0</v>
      </c>
      <c r="F938" s="171"/>
    </row>
    <row r="939" spans="1:6" x14ac:dyDescent="0.25">
      <c r="A939" s="67"/>
      <c r="B939" s="60"/>
      <c r="C939" s="61"/>
      <c r="D939" s="58">
        <v>75</v>
      </c>
      <c r="E939" s="59">
        <f t="shared" si="14"/>
        <v>0</v>
      </c>
      <c r="F939" s="171"/>
    </row>
    <row r="940" spans="1:6" x14ac:dyDescent="0.25">
      <c r="A940" s="67"/>
      <c r="B940" s="60"/>
      <c r="C940" s="61"/>
      <c r="D940" s="58">
        <v>75</v>
      </c>
      <c r="E940" s="59">
        <f t="shared" si="14"/>
        <v>0</v>
      </c>
      <c r="F940" s="171"/>
    </row>
    <row r="941" spans="1:6" x14ac:dyDescent="0.25">
      <c r="A941" s="67"/>
      <c r="B941" s="60"/>
      <c r="C941" s="61"/>
      <c r="D941" s="58">
        <v>75</v>
      </c>
      <c r="E941" s="59">
        <f t="shared" si="14"/>
        <v>0</v>
      </c>
      <c r="F941" s="171"/>
    </row>
    <row r="942" spans="1:6" ht="15.75" thickBot="1" x14ac:dyDescent="0.3">
      <c r="A942" s="55"/>
      <c r="B942" s="62"/>
      <c r="C942" s="63"/>
      <c r="D942" s="58">
        <v>75</v>
      </c>
      <c r="E942" s="59">
        <f t="shared" si="14"/>
        <v>0</v>
      </c>
      <c r="F942" s="172"/>
    </row>
    <row r="943" spans="1:6" x14ac:dyDescent="0.25">
      <c r="A943" s="55"/>
      <c r="B943" s="56"/>
      <c r="C943" s="57"/>
      <c r="D943" s="58">
        <v>75</v>
      </c>
      <c r="E943" s="59">
        <f t="shared" si="14"/>
        <v>0</v>
      </c>
      <c r="F943" s="170"/>
    </row>
    <row r="944" spans="1:6" x14ac:dyDescent="0.25">
      <c r="A944" s="67"/>
      <c r="B944" s="60"/>
      <c r="C944" s="61"/>
      <c r="D944" s="58">
        <v>75</v>
      </c>
      <c r="E944" s="59">
        <f t="shared" si="14"/>
        <v>0</v>
      </c>
      <c r="F944" s="171"/>
    </row>
    <row r="945" spans="1:6" x14ac:dyDescent="0.25">
      <c r="A945" s="67"/>
      <c r="B945" s="60"/>
      <c r="C945" s="61"/>
      <c r="D945" s="58">
        <v>75</v>
      </c>
      <c r="E945" s="59">
        <f t="shared" si="14"/>
        <v>0</v>
      </c>
      <c r="F945" s="171"/>
    </row>
    <row r="946" spans="1:6" x14ac:dyDescent="0.25">
      <c r="A946" s="67"/>
      <c r="B946" s="60"/>
      <c r="C946" s="61"/>
      <c r="D946" s="58">
        <v>75</v>
      </c>
      <c r="E946" s="59">
        <f t="shared" si="14"/>
        <v>0</v>
      </c>
      <c r="F946" s="171"/>
    </row>
    <row r="947" spans="1:6" x14ac:dyDescent="0.25">
      <c r="A947" s="67"/>
      <c r="B947" s="60"/>
      <c r="C947" s="61"/>
      <c r="D947" s="58">
        <v>75</v>
      </c>
      <c r="E947" s="59">
        <f t="shared" si="14"/>
        <v>0</v>
      </c>
      <c r="F947" s="171"/>
    </row>
    <row r="948" spans="1:6" x14ac:dyDescent="0.25">
      <c r="A948" s="67"/>
      <c r="B948" s="60"/>
      <c r="C948" s="61"/>
      <c r="D948" s="58">
        <v>75</v>
      </c>
      <c r="E948" s="59">
        <f t="shared" si="14"/>
        <v>0</v>
      </c>
      <c r="F948" s="171"/>
    </row>
    <row r="949" spans="1:6" x14ac:dyDescent="0.25">
      <c r="A949" s="67"/>
      <c r="B949" s="60"/>
      <c r="C949" s="61"/>
      <c r="D949" s="58">
        <v>75</v>
      </c>
      <c r="E949" s="59">
        <f t="shared" si="14"/>
        <v>0</v>
      </c>
      <c r="F949" s="171"/>
    </row>
    <row r="950" spans="1:6" x14ac:dyDescent="0.25">
      <c r="A950" s="67"/>
      <c r="B950" s="60"/>
      <c r="C950" s="61"/>
      <c r="D950" s="58">
        <v>75</v>
      </c>
      <c r="E950" s="59">
        <f t="shared" si="14"/>
        <v>0</v>
      </c>
      <c r="F950" s="171"/>
    </row>
    <row r="951" spans="1:6" x14ac:dyDescent="0.25">
      <c r="A951" s="67"/>
      <c r="B951" s="60"/>
      <c r="C951" s="61"/>
      <c r="D951" s="58">
        <v>75</v>
      </c>
      <c r="E951" s="59">
        <f t="shared" si="14"/>
        <v>0</v>
      </c>
      <c r="F951" s="171"/>
    </row>
    <row r="952" spans="1:6" x14ac:dyDescent="0.25">
      <c r="A952" s="67"/>
      <c r="B952" s="60"/>
      <c r="C952" s="61"/>
      <c r="D952" s="58">
        <v>75</v>
      </c>
      <c r="E952" s="59">
        <f t="shared" si="14"/>
        <v>0</v>
      </c>
      <c r="F952" s="171"/>
    </row>
    <row r="953" spans="1:6" x14ac:dyDescent="0.25">
      <c r="A953" s="67"/>
      <c r="B953" s="60"/>
      <c r="C953" s="61"/>
      <c r="D953" s="58">
        <v>75</v>
      </c>
      <c r="E953" s="59">
        <f t="shared" si="14"/>
        <v>0</v>
      </c>
      <c r="F953" s="171"/>
    </row>
    <row r="954" spans="1:6" ht="15.75" thickBot="1" x14ac:dyDescent="0.3">
      <c r="A954" s="55"/>
      <c r="B954" s="62"/>
      <c r="C954" s="63"/>
      <c r="D954" s="58">
        <v>75</v>
      </c>
      <c r="E954" s="59">
        <f t="shared" si="14"/>
        <v>0</v>
      </c>
      <c r="F954" s="172"/>
    </row>
    <row r="955" spans="1:6" x14ac:dyDescent="0.25">
      <c r="A955" s="55"/>
      <c r="B955" s="56"/>
      <c r="C955" s="57"/>
      <c r="D955" s="58">
        <v>75</v>
      </c>
      <c r="E955" s="59">
        <f t="shared" si="14"/>
        <v>0</v>
      </c>
      <c r="F955" s="170"/>
    </row>
    <row r="956" spans="1:6" x14ac:dyDescent="0.25">
      <c r="A956" s="67"/>
      <c r="B956" s="60"/>
      <c r="C956" s="61"/>
      <c r="D956" s="58">
        <v>75</v>
      </c>
      <c r="E956" s="59">
        <f t="shared" si="14"/>
        <v>0</v>
      </c>
      <c r="F956" s="171"/>
    </row>
    <row r="957" spans="1:6" x14ac:dyDescent="0.25">
      <c r="A957" s="67"/>
      <c r="B957" s="60"/>
      <c r="C957" s="61"/>
      <c r="D957" s="58">
        <v>75</v>
      </c>
      <c r="E957" s="59">
        <f t="shared" si="14"/>
        <v>0</v>
      </c>
      <c r="F957" s="171"/>
    </row>
    <row r="958" spans="1:6" x14ac:dyDescent="0.25">
      <c r="A958" s="67"/>
      <c r="B958" s="60"/>
      <c r="C958" s="61"/>
      <c r="D958" s="58">
        <v>75</v>
      </c>
      <c r="E958" s="59">
        <f t="shared" si="14"/>
        <v>0</v>
      </c>
      <c r="F958" s="171"/>
    </row>
    <row r="959" spans="1:6" x14ac:dyDescent="0.25">
      <c r="A959" s="67"/>
      <c r="B959" s="60"/>
      <c r="C959" s="61"/>
      <c r="D959" s="58">
        <v>75</v>
      </c>
      <c r="E959" s="59">
        <f t="shared" si="14"/>
        <v>0</v>
      </c>
      <c r="F959" s="171"/>
    </row>
    <row r="960" spans="1:6" x14ac:dyDescent="0.25">
      <c r="A960" s="67"/>
      <c r="B960" s="60"/>
      <c r="C960" s="61"/>
      <c r="D960" s="58">
        <v>75</v>
      </c>
      <c r="E960" s="59">
        <f t="shared" si="14"/>
        <v>0</v>
      </c>
      <c r="F960" s="171"/>
    </row>
    <row r="961" spans="1:6" x14ac:dyDescent="0.25">
      <c r="A961" s="67"/>
      <c r="B961" s="60"/>
      <c r="C961" s="61"/>
      <c r="D961" s="58">
        <v>75</v>
      </c>
      <c r="E961" s="59">
        <f t="shared" si="14"/>
        <v>0</v>
      </c>
      <c r="F961" s="171"/>
    </row>
    <row r="962" spans="1:6" x14ac:dyDescent="0.25">
      <c r="A962" s="67"/>
      <c r="B962" s="60"/>
      <c r="C962" s="61"/>
      <c r="D962" s="58">
        <v>75</v>
      </c>
      <c r="E962" s="59">
        <f t="shared" si="14"/>
        <v>0</v>
      </c>
      <c r="F962" s="171"/>
    </row>
    <row r="963" spans="1:6" x14ac:dyDescent="0.25">
      <c r="A963" s="67"/>
      <c r="B963" s="60"/>
      <c r="C963" s="61"/>
      <c r="D963" s="58">
        <v>75</v>
      </c>
      <c r="E963" s="59">
        <f t="shared" si="14"/>
        <v>0</v>
      </c>
      <c r="F963" s="171"/>
    </row>
    <row r="964" spans="1:6" x14ac:dyDescent="0.25">
      <c r="A964" s="67"/>
      <c r="B964" s="60"/>
      <c r="C964" s="61"/>
      <c r="D964" s="58">
        <v>75</v>
      </c>
      <c r="E964" s="59">
        <f t="shared" si="14"/>
        <v>0</v>
      </c>
      <c r="F964" s="171"/>
    </row>
    <row r="965" spans="1:6" x14ac:dyDescent="0.25">
      <c r="A965" s="67"/>
      <c r="B965" s="60"/>
      <c r="C965" s="61"/>
      <c r="D965" s="58">
        <v>75</v>
      </c>
      <c r="E965" s="59">
        <f t="shared" si="14"/>
        <v>0</v>
      </c>
      <c r="F965" s="171"/>
    </row>
    <row r="966" spans="1:6" ht="15.75" thickBot="1" x14ac:dyDescent="0.3">
      <c r="A966" s="55"/>
      <c r="B966" s="62"/>
      <c r="C966" s="63"/>
      <c r="D966" s="58">
        <v>75</v>
      </c>
      <c r="E966" s="59">
        <f t="shared" si="14"/>
        <v>0</v>
      </c>
      <c r="F966" s="172"/>
    </row>
    <row r="967" spans="1:6" x14ac:dyDescent="0.25">
      <c r="A967" s="55"/>
      <c r="B967" s="56"/>
      <c r="C967" s="57"/>
      <c r="D967" s="58">
        <v>75</v>
      </c>
      <c r="E967" s="59">
        <f t="shared" si="14"/>
        <v>0</v>
      </c>
      <c r="F967" s="170"/>
    </row>
    <row r="968" spans="1:6" x14ac:dyDescent="0.25">
      <c r="A968" s="67"/>
      <c r="B968" s="60"/>
      <c r="C968" s="61"/>
      <c r="D968" s="58">
        <v>75</v>
      </c>
      <c r="E968" s="59">
        <f t="shared" ref="E968:E1031" si="15">ROUND((B968*1000/D968),2)</f>
        <v>0</v>
      </c>
      <c r="F968" s="171"/>
    </row>
    <row r="969" spans="1:6" x14ac:dyDescent="0.25">
      <c r="A969" s="67"/>
      <c r="B969" s="60"/>
      <c r="C969" s="61"/>
      <c r="D969" s="58">
        <v>75</v>
      </c>
      <c r="E969" s="59">
        <f t="shared" si="15"/>
        <v>0</v>
      </c>
      <c r="F969" s="171"/>
    </row>
    <row r="970" spans="1:6" x14ac:dyDescent="0.25">
      <c r="A970" s="67"/>
      <c r="B970" s="60"/>
      <c r="C970" s="61"/>
      <c r="D970" s="58">
        <v>75</v>
      </c>
      <c r="E970" s="59">
        <f t="shared" si="15"/>
        <v>0</v>
      </c>
      <c r="F970" s="171"/>
    </row>
    <row r="971" spans="1:6" x14ac:dyDescent="0.25">
      <c r="A971" s="67"/>
      <c r="B971" s="60"/>
      <c r="C971" s="61"/>
      <c r="D971" s="58">
        <v>75</v>
      </c>
      <c r="E971" s="59">
        <f t="shared" si="15"/>
        <v>0</v>
      </c>
      <c r="F971" s="171"/>
    </row>
    <row r="972" spans="1:6" x14ac:dyDescent="0.25">
      <c r="A972" s="67"/>
      <c r="B972" s="60"/>
      <c r="C972" s="61"/>
      <c r="D972" s="58">
        <v>75</v>
      </c>
      <c r="E972" s="59">
        <f t="shared" si="15"/>
        <v>0</v>
      </c>
      <c r="F972" s="171"/>
    </row>
    <row r="973" spans="1:6" x14ac:dyDescent="0.25">
      <c r="A973" s="67"/>
      <c r="B973" s="60"/>
      <c r="C973" s="61"/>
      <c r="D973" s="58">
        <v>75</v>
      </c>
      <c r="E973" s="59">
        <f t="shared" si="15"/>
        <v>0</v>
      </c>
      <c r="F973" s="171"/>
    </row>
    <row r="974" spans="1:6" x14ac:dyDescent="0.25">
      <c r="A974" s="67"/>
      <c r="B974" s="60"/>
      <c r="C974" s="61"/>
      <c r="D974" s="58">
        <v>75</v>
      </c>
      <c r="E974" s="59">
        <f t="shared" si="15"/>
        <v>0</v>
      </c>
      <c r="F974" s="171"/>
    </row>
    <row r="975" spans="1:6" x14ac:dyDescent="0.25">
      <c r="A975" s="67"/>
      <c r="B975" s="60"/>
      <c r="C975" s="61"/>
      <c r="D975" s="58">
        <v>75</v>
      </c>
      <c r="E975" s="59">
        <f t="shared" si="15"/>
        <v>0</v>
      </c>
      <c r="F975" s="171"/>
    </row>
    <row r="976" spans="1:6" x14ac:dyDescent="0.25">
      <c r="A976" s="67"/>
      <c r="B976" s="60"/>
      <c r="C976" s="61"/>
      <c r="D976" s="58">
        <v>75</v>
      </c>
      <c r="E976" s="59">
        <f t="shared" si="15"/>
        <v>0</v>
      </c>
      <c r="F976" s="171"/>
    </row>
    <row r="977" spans="1:6" x14ac:dyDescent="0.25">
      <c r="A977" s="67"/>
      <c r="B977" s="60"/>
      <c r="C977" s="61"/>
      <c r="D977" s="58">
        <v>75</v>
      </c>
      <c r="E977" s="59">
        <f t="shared" si="15"/>
        <v>0</v>
      </c>
      <c r="F977" s="171"/>
    </row>
    <row r="978" spans="1:6" ht="15.75" thickBot="1" x14ac:dyDescent="0.3">
      <c r="A978" s="55"/>
      <c r="B978" s="62"/>
      <c r="C978" s="63"/>
      <c r="D978" s="58">
        <v>75</v>
      </c>
      <c r="E978" s="59">
        <f t="shared" si="15"/>
        <v>0</v>
      </c>
      <c r="F978" s="172"/>
    </row>
    <row r="979" spans="1:6" x14ac:dyDescent="0.25">
      <c r="A979" s="55"/>
      <c r="B979" s="56"/>
      <c r="C979" s="57"/>
      <c r="D979" s="58">
        <v>75</v>
      </c>
      <c r="E979" s="59">
        <f t="shared" si="15"/>
        <v>0</v>
      </c>
      <c r="F979" s="170"/>
    </row>
    <row r="980" spans="1:6" x14ac:dyDescent="0.25">
      <c r="A980" s="67"/>
      <c r="B980" s="60"/>
      <c r="C980" s="61"/>
      <c r="D980" s="58">
        <v>75</v>
      </c>
      <c r="E980" s="59">
        <f t="shared" si="15"/>
        <v>0</v>
      </c>
      <c r="F980" s="171"/>
    </row>
    <row r="981" spans="1:6" x14ac:dyDescent="0.25">
      <c r="A981" s="67"/>
      <c r="B981" s="60"/>
      <c r="C981" s="61"/>
      <c r="D981" s="58">
        <v>75</v>
      </c>
      <c r="E981" s="59">
        <f t="shared" si="15"/>
        <v>0</v>
      </c>
      <c r="F981" s="171"/>
    </row>
    <row r="982" spans="1:6" x14ac:dyDescent="0.25">
      <c r="A982" s="67"/>
      <c r="B982" s="60"/>
      <c r="C982" s="61"/>
      <c r="D982" s="58">
        <v>75</v>
      </c>
      <c r="E982" s="59">
        <f t="shared" si="15"/>
        <v>0</v>
      </c>
      <c r="F982" s="171"/>
    </row>
    <row r="983" spans="1:6" x14ac:dyDescent="0.25">
      <c r="A983" s="67"/>
      <c r="B983" s="60"/>
      <c r="C983" s="61"/>
      <c r="D983" s="58">
        <v>75</v>
      </c>
      <c r="E983" s="59">
        <f t="shared" si="15"/>
        <v>0</v>
      </c>
      <c r="F983" s="171"/>
    </row>
    <row r="984" spans="1:6" x14ac:dyDescent="0.25">
      <c r="A984" s="67"/>
      <c r="B984" s="60"/>
      <c r="C984" s="61"/>
      <c r="D984" s="58">
        <v>75</v>
      </c>
      <c r="E984" s="59">
        <f t="shared" si="15"/>
        <v>0</v>
      </c>
      <c r="F984" s="171"/>
    </row>
    <row r="985" spans="1:6" x14ac:dyDescent="0.25">
      <c r="A985" s="67"/>
      <c r="B985" s="60"/>
      <c r="C985" s="61"/>
      <c r="D985" s="58">
        <v>75</v>
      </c>
      <c r="E985" s="59">
        <f t="shared" si="15"/>
        <v>0</v>
      </c>
      <c r="F985" s="171"/>
    </row>
    <row r="986" spans="1:6" x14ac:dyDescent="0.25">
      <c r="A986" s="67"/>
      <c r="B986" s="60"/>
      <c r="C986" s="61"/>
      <c r="D986" s="58">
        <v>75</v>
      </c>
      <c r="E986" s="59">
        <f t="shared" si="15"/>
        <v>0</v>
      </c>
      <c r="F986" s="171"/>
    </row>
    <row r="987" spans="1:6" x14ac:dyDescent="0.25">
      <c r="A987" s="67"/>
      <c r="B987" s="60"/>
      <c r="C987" s="61"/>
      <c r="D987" s="58">
        <v>75</v>
      </c>
      <c r="E987" s="59">
        <f t="shared" si="15"/>
        <v>0</v>
      </c>
      <c r="F987" s="171"/>
    </row>
    <row r="988" spans="1:6" x14ac:dyDescent="0.25">
      <c r="A988" s="67"/>
      <c r="B988" s="60"/>
      <c r="C988" s="61"/>
      <c r="D988" s="58">
        <v>75</v>
      </c>
      <c r="E988" s="59">
        <f t="shared" si="15"/>
        <v>0</v>
      </c>
      <c r="F988" s="171"/>
    </row>
    <row r="989" spans="1:6" x14ac:dyDescent="0.25">
      <c r="A989" s="67"/>
      <c r="B989" s="60"/>
      <c r="C989" s="61"/>
      <c r="D989" s="58">
        <v>75</v>
      </c>
      <c r="E989" s="59">
        <f t="shared" si="15"/>
        <v>0</v>
      </c>
      <c r="F989" s="171"/>
    </row>
    <row r="990" spans="1:6" ht="15.75" thickBot="1" x14ac:dyDescent="0.3">
      <c r="A990" s="55"/>
      <c r="B990" s="62"/>
      <c r="C990" s="63"/>
      <c r="D990" s="58">
        <v>75</v>
      </c>
      <c r="E990" s="59">
        <f t="shared" si="15"/>
        <v>0</v>
      </c>
      <c r="F990" s="172"/>
    </row>
    <row r="991" spans="1:6" x14ac:dyDescent="0.25">
      <c r="A991" s="55"/>
      <c r="B991" s="56"/>
      <c r="C991" s="57"/>
      <c r="D991" s="58">
        <v>75</v>
      </c>
      <c r="E991" s="59">
        <f t="shared" si="15"/>
        <v>0</v>
      </c>
      <c r="F991" s="170"/>
    </row>
    <row r="992" spans="1:6" x14ac:dyDescent="0.25">
      <c r="A992" s="67"/>
      <c r="B992" s="60"/>
      <c r="C992" s="61"/>
      <c r="D992" s="58">
        <v>75</v>
      </c>
      <c r="E992" s="59">
        <f t="shared" si="15"/>
        <v>0</v>
      </c>
      <c r="F992" s="171"/>
    </row>
    <row r="993" spans="1:6" x14ac:dyDescent="0.25">
      <c r="A993" s="67"/>
      <c r="B993" s="60"/>
      <c r="C993" s="61"/>
      <c r="D993" s="58">
        <v>75</v>
      </c>
      <c r="E993" s="59">
        <f t="shared" si="15"/>
        <v>0</v>
      </c>
      <c r="F993" s="171"/>
    </row>
    <row r="994" spans="1:6" x14ac:dyDescent="0.25">
      <c r="A994" s="67"/>
      <c r="B994" s="60"/>
      <c r="C994" s="61"/>
      <c r="D994" s="58">
        <v>75</v>
      </c>
      <c r="E994" s="59">
        <f t="shared" si="15"/>
        <v>0</v>
      </c>
      <c r="F994" s="171"/>
    </row>
    <row r="995" spans="1:6" x14ac:dyDescent="0.25">
      <c r="A995" s="67"/>
      <c r="B995" s="60"/>
      <c r="C995" s="61"/>
      <c r="D995" s="58">
        <v>75</v>
      </c>
      <c r="E995" s="59">
        <f t="shared" si="15"/>
        <v>0</v>
      </c>
      <c r="F995" s="171"/>
    </row>
    <row r="996" spans="1:6" x14ac:dyDescent="0.25">
      <c r="A996" s="67"/>
      <c r="B996" s="60"/>
      <c r="C996" s="61"/>
      <c r="D996" s="58">
        <v>75</v>
      </c>
      <c r="E996" s="59">
        <f t="shared" si="15"/>
        <v>0</v>
      </c>
      <c r="F996" s="171"/>
    </row>
    <row r="997" spans="1:6" x14ac:dyDescent="0.25">
      <c r="A997" s="67"/>
      <c r="B997" s="60"/>
      <c r="C997" s="61"/>
      <c r="D997" s="58">
        <v>75</v>
      </c>
      <c r="E997" s="59">
        <f t="shared" si="15"/>
        <v>0</v>
      </c>
      <c r="F997" s="171"/>
    </row>
    <row r="998" spans="1:6" x14ac:dyDescent="0.25">
      <c r="A998" s="67"/>
      <c r="B998" s="60"/>
      <c r="C998" s="61"/>
      <c r="D998" s="58">
        <v>75</v>
      </c>
      <c r="E998" s="59">
        <f t="shared" si="15"/>
        <v>0</v>
      </c>
      <c r="F998" s="171"/>
    </row>
    <row r="999" spans="1:6" x14ac:dyDescent="0.25">
      <c r="A999" s="67"/>
      <c r="B999" s="60"/>
      <c r="C999" s="61"/>
      <c r="D999" s="58">
        <v>75</v>
      </c>
      <c r="E999" s="59">
        <f t="shared" si="15"/>
        <v>0</v>
      </c>
      <c r="F999" s="171"/>
    </row>
    <row r="1000" spans="1:6" x14ac:dyDescent="0.25">
      <c r="A1000" s="67"/>
      <c r="B1000" s="60"/>
      <c r="C1000" s="61"/>
      <c r="D1000" s="58">
        <v>75</v>
      </c>
      <c r="E1000" s="59">
        <f t="shared" si="15"/>
        <v>0</v>
      </c>
      <c r="F1000" s="171"/>
    </row>
    <row r="1001" spans="1:6" x14ac:dyDescent="0.25">
      <c r="A1001" s="67"/>
      <c r="B1001" s="60"/>
      <c r="C1001" s="61"/>
      <c r="D1001" s="58">
        <v>75</v>
      </c>
      <c r="E1001" s="59">
        <f t="shared" si="15"/>
        <v>0</v>
      </c>
      <c r="F1001" s="171"/>
    </row>
    <row r="1002" spans="1:6" ht="15.75" thickBot="1" x14ac:dyDescent="0.3">
      <c r="A1002" s="55"/>
      <c r="B1002" s="62"/>
      <c r="C1002" s="63"/>
      <c r="D1002" s="58">
        <v>75</v>
      </c>
      <c r="E1002" s="59">
        <f t="shared" si="15"/>
        <v>0</v>
      </c>
      <c r="F1002" s="172"/>
    </row>
    <row r="1003" spans="1:6" x14ac:dyDescent="0.25">
      <c r="A1003" s="55"/>
      <c r="B1003" s="56"/>
      <c r="C1003" s="57"/>
      <c r="D1003" s="58">
        <v>75</v>
      </c>
      <c r="E1003" s="59">
        <f t="shared" si="15"/>
        <v>0</v>
      </c>
      <c r="F1003" s="170"/>
    </row>
    <row r="1004" spans="1:6" x14ac:dyDescent="0.25">
      <c r="A1004" s="67"/>
      <c r="B1004" s="60"/>
      <c r="C1004" s="61"/>
      <c r="D1004" s="58">
        <v>75</v>
      </c>
      <c r="E1004" s="59">
        <f t="shared" si="15"/>
        <v>0</v>
      </c>
      <c r="F1004" s="171"/>
    </row>
    <row r="1005" spans="1:6" x14ac:dyDescent="0.25">
      <c r="A1005" s="67"/>
      <c r="B1005" s="60"/>
      <c r="C1005" s="61"/>
      <c r="D1005" s="58">
        <v>75</v>
      </c>
      <c r="E1005" s="59">
        <f t="shared" si="15"/>
        <v>0</v>
      </c>
      <c r="F1005" s="171"/>
    </row>
    <row r="1006" spans="1:6" x14ac:dyDescent="0.25">
      <c r="A1006" s="67"/>
      <c r="B1006" s="60"/>
      <c r="C1006" s="61"/>
      <c r="D1006" s="58">
        <v>75</v>
      </c>
      <c r="E1006" s="59">
        <f t="shared" si="15"/>
        <v>0</v>
      </c>
      <c r="F1006" s="171"/>
    </row>
    <row r="1007" spans="1:6" x14ac:dyDescent="0.25">
      <c r="A1007" s="67"/>
      <c r="B1007" s="60"/>
      <c r="C1007" s="61"/>
      <c r="D1007" s="58">
        <v>75</v>
      </c>
      <c r="E1007" s="59">
        <f t="shared" si="15"/>
        <v>0</v>
      </c>
      <c r="F1007" s="171"/>
    </row>
    <row r="1008" spans="1:6" x14ac:dyDescent="0.25">
      <c r="A1008" s="67"/>
      <c r="B1008" s="60"/>
      <c r="C1008" s="61"/>
      <c r="D1008" s="58">
        <v>75</v>
      </c>
      <c r="E1008" s="59">
        <f t="shared" si="15"/>
        <v>0</v>
      </c>
      <c r="F1008" s="171"/>
    </row>
    <row r="1009" spans="1:6" x14ac:dyDescent="0.25">
      <c r="A1009" s="67"/>
      <c r="B1009" s="60"/>
      <c r="C1009" s="61"/>
      <c r="D1009" s="58">
        <v>75</v>
      </c>
      <c r="E1009" s="59">
        <f t="shared" si="15"/>
        <v>0</v>
      </c>
      <c r="F1009" s="171"/>
    </row>
    <row r="1010" spans="1:6" x14ac:dyDescent="0.25">
      <c r="A1010" s="67"/>
      <c r="B1010" s="60"/>
      <c r="C1010" s="61"/>
      <c r="D1010" s="58">
        <v>75</v>
      </c>
      <c r="E1010" s="59">
        <f t="shared" si="15"/>
        <v>0</v>
      </c>
      <c r="F1010" s="171"/>
    </row>
    <row r="1011" spans="1:6" x14ac:dyDescent="0.25">
      <c r="A1011" s="67"/>
      <c r="B1011" s="60"/>
      <c r="C1011" s="61"/>
      <c r="D1011" s="58">
        <v>75</v>
      </c>
      <c r="E1011" s="59">
        <f t="shared" si="15"/>
        <v>0</v>
      </c>
      <c r="F1011" s="171"/>
    </row>
    <row r="1012" spans="1:6" x14ac:dyDescent="0.25">
      <c r="A1012" s="67"/>
      <c r="B1012" s="60"/>
      <c r="C1012" s="61"/>
      <c r="D1012" s="58">
        <v>75</v>
      </c>
      <c r="E1012" s="59">
        <f t="shared" si="15"/>
        <v>0</v>
      </c>
      <c r="F1012" s="171"/>
    </row>
    <row r="1013" spans="1:6" x14ac:dyDescent="0.25">
      <c r="A1013" s="67"/>
      <c r="B1013" s="60"/>
      <c r="C1013" s="61"/>
      <c r="D1013" s="58">
        <v>75</v>
      </c>
      <c r="E1013" s="59">
        <f t="shared" si="15"/>
        <v>0</v>
      </c>
      <c r="F1013" s="171"/>
    </row>
    <row r="1014" spans="1:6" ht="15.75" thickBot="1" x14ac:dyDescent="0.3">
      <c r="A1014" s="55"/>
      <c r="B1014" s="62"/>
      <c r="C1014" s="63"/>
      <c r="D1014" s="58">
        <v>75</v>
      </c>
      <c r="E1014" s="59">
        <f t="shared" si="15"/>
        <v>0</v>
      </c>
      <c r="F1014" s="172"/>
    </row>
    <row r="1015" spans="1:6" x14ac:dyDescent="0.25">
      <c r="A1015" s="55"/>
      <c r="B1015" s="56"/>
      <c r="C1015" s="57"/>
      <c r="D1015" s="58">
        <v>75</v>
      </c>
      <c r="E1015" s="59">
        <f t="shared" si="15"/>
        <v>0</v>
      </c>
      <c r="F1015" s="170"/>
    </row>
    <row r="1016" spans="1:6" x14ac:dyDescent="0.25">
      <c r="A1016" s="67"/>
      <c r="B1016" s="60"/>
      <c r="C1016" s="61"/>
      <c r="D1016" s="58">
        <v>75</v>
      </c>
      <c r="E1016" s="59">
        <f t="shared" si="15"/>
        <v>0</v>
      </c>
      <c r="F1016" s="171"/>
    </row>
    <row r="1017" spans="1:6" x14ac:dyDescent="0.25">
      <c r="A1017" s="67"/>
      <c r="B1017" s="60"/>
      <c r="C1017" s="61"/>
      <c r="D1017" s="58">
        <v>75</v>
      </c>
      <c r="E1017" s="59">
        <f t="shared" si="15"/>
        <v>0</v>
      </c>
      <c r="F1017" s="171"/>
    </row>
    <row r="1018" spans="1:6" x14ac:dyDescent="0.25">
      <c r="A1018" s="67"/>
      <c r="B1018" s="60"/>
      <c r="C1018" s="61"/>
      <c r="D1018" s="58">
        <v>75</v>
      </c>
      <c r="E1018" s="59">
        <f t="shared" si="15"/>
        <v>0</v>
      </c>
      <c r="F1018" s="171"/>
    </row>
    <row r="1019" spans="1:6" x14ac:dyDescent="0.25">
      <c r="A1019" s="67"/>
      <c r="B1019" s="60"/>
      <c r="C1019" s="61"/>
      <c r="D1019" s="58">
        <v>75</v>
      </c>
      <c r="E1019" s="59">
        <f t="shared" si="15"/>
        <v>0</v>
      </c>
      <c r="F1019" s="171"/>
    </row>
    <row r="1020" spans="1:6" x14ac:dyDescent="0.25">
      <c r="A1020" s="67"/>
      <c r="B1020" s="60"/>
      <c r="C1020" s="61"/>
      <c r="D1020" s="58">
        <v>75</v>
      </c>
      <c r="E1020" s="59">
        <f t="shared" si="15"/>
        <v>0</v>
      </c>
      <c r="F1020" s="171"/>
    </row>
    <row r="1021" spans="1:6" x14ac:dyDescent="0.25">
      <c r="A1021" s="67"/>
      <c r="B1021" s="60"/>
      <c r="C1021" s="61"/>
      <c r="D1021" s="58">
        <v>75</v>
      </c>
      <c r="E1021" s="59">
        <f t="shared" si="15"/>
        <v>0</v>
      </c>
      <c r="F1021" s="171"/>
    </row>
    <row r="1022" spans="1:6" x14ac:dyDescent="0.25">
      <c r="A1022" s="67"/>
      <c r="B1022" s="60"/>
      <c r="C1022" s="61"/>
      <c r="D1022" s="58">
        <v>75</v>
      </c>
      <c r="E1022" s="59">
        <f t="shared" si="15"/>
        <v>0</v>
      </c>
      <c r="F1022" s="171"/>
    </row>
    <row r="1023" spans="1:6" x14ac:dyDescent="0.25">
      <c r="A1023" s="67"/>
      <c r="B1023" s="60"/>
      <c r="C1023" s="61"/>
      <c r="D1023" s="58">
        <v>75</v>
      </c>
      <c r="E1023" s="59">
        <f t="shared" si="15"/>
        <v>0</v>
      </c>
      <c r="F1023" s="171"/>
    </row>
    <row r="1024" spans="1:6" x14ac:dyDescent="0.25">
      <c r="A1024" s="67"/>
      <c r="B1024" s="60"/>
      <c r="C1024" s="61"/>
      <c r="D1024" s="58">
        <v>75</v>
      </c>
      <c r="E1024" s="59">
        <f t="shared" si="15"/>
        <v>0</v>
      </c>
      <c r="F1024" s="171"/>
    </row>
    <row r="1025" spans="1:6" x14ac:dyDescent="0.25">
      <c r="A1025" s="67"/>
      <c r="B1025" s="60"/>
      <c r="C1025" s="61"/>
      <c r="D1025" s="58">
        <v>75</v>
      </c>
      <c r="E1025" s="59">
        <f t="shared" si="15"/>
        <v>0</v>
      </c>
      <c r="F1025" s="171"/>
    </row>
    <row r="1026" spans="1:6" ht="15.75" thickBot="1" x14ac:dyDescent="0.3">
      <c r="A1026" s="55"/>
      <c r="B1026" s="62"/>
      <c r="C1026" s="63"/>
      <c r="D1026" s="58">
        <v>75</v>
      </c>
      <c r="E1026" s="59">
        <f t="shared" si="15"/>
        <v>0</v>
      </c>
      <c r="F1026" s="172"/>
    </row>
    <row r="1027" spans="1:6" x14ac:dyDescent="0.25">
      <c r="A1027" s="55"/>
      <c r="B1027" s="56"/>
      <c r="C1027" s="57"/>
      <c r="D1027" s="58">
        <v>75</v>
      </c>
      <c r="E1027" s="59">
        <f t="shared" si="15"/>
        <v>0</v>
      </c>
      <c r="F1027" s="170"/>
    </row>
    <row r="1028" spans="1:6" x14ac:dyDescent="0.25">
      <c r="A1028" s="67"/>
      <c r="B1028" s="60"/>
      <c r="C1028" s="61"/>
      <c r="D1028" s="58">
        <v>75</v>
      </c>
      <c r="E1028" s="59">
        <f t="shared" si="15"/>
        <v>0</v>
      </c>
      <c r="F1028" s="171"/>
    </row>
    <row r="1029" spans="1:6" x14ac:dyDescent="0.25">
      <c r="A1029" s="67"/>
      <c r="B1029" s="60"/>
      <c r="C1029" s="61"/>
      <c r="D1029" s="58">
        <v>75</v>
      </c>
      <c r="E1029" s="59">
        <f t="shared" si="15"/>
        <v>0</v>
      </c>
      <c r="F1029" s="171"/>
    </row>
    <row r="1030" spans="1:6" x14ac:dyDescent="0.25">
      <c r="A1030" s="67"/>
      <c r="B1030" s="60"/>
      <c r="C1030" s="61"/>
      <c r="D1030" s="58">
        <v>75</v>
      </c>
      <c r="E1030" s="59">
        <f t="shared" si="15"/>
        <v>0</v>
      </c>
      <c r="F1030" s="171"/>
    </row>
    <row r="1031" spans="1:6" x14ac:dyDescent="0.25">
      <c r="A1031" s="67"/>
      <c r="B1031" s="60"/>
      <c r="C1031" s="61"/>
      <c r="D1031" s="58">
        <v>75</v>
      </c>
      <c r="E1031" s="59">
        <f t="shared" si="15"/>
        <v>0</v>
      </c>
      <c r="F1031" s="171"/>
    </row>
    <row r="1032" spans="1:6" x14ac:dyDescent="0.25">
      <c r="A1032" s="67"/>
      <c r="B1032" s="60"/>
      <c r="C1032" s="61"/>
      <c r="D1032" s="58">
        <v>75</v>
      </c>
      <c r="E1032" s="59">
        <f t="shared" ref="E1032:E1095" si="16">ROUND((B1032*1000/D1032),2)</f>
        <v>0</v>
      </c>
      <c r="F1032" s="171"/>
    </row>
    <row r="1033" spans="1:6" x14ac:dyDescent="0.25">
      <c r="A1033" s="67"/>
      <c r="B1033" s="60"/>
      <c r="C1033" s="61"/>
      <c r="D1033" s="58">
        <v>75</v>
      </c>
      <c r="E1033" s="59">
        <f t="shared" si="16"/>
        <v>0</v>
      </c>
      <c r="F1033" s="171"/>
    </row>
    <row r="1034" spans="1:6" x14ac:dyDescent="0.25">
      <c r="A1034" s="67"/>
      <c r="B1034" s="60"/>
      <c r="C1034" s="61"/>
      <c r="D1034" s="58">
        <v>75</v>
      </c>
      <c r="E1034" s="59">
        <f t="shared" si="16"/>
        <v>0</v>
      </c>
      <c r="F1034" s="171"/>
    </row>
    <row r="1035" spans="1:6" x14ac:dyDescent="0.25">
      <c r="A1035" s="67"/>
      <c r="B1035" s="60"/>
      <c r="C1035" s="61"/>
      <c r="D1035" s="58">
        <v>75</v>
      </c>
      <c r="E1035" s="59">
        <f t="shared" si="16"/>
        <v>0</v>
      </c>
      <c r="F1035" s="171"/>
    </row>
    <row r="1036" spans="1:6" x14ac:dyDescent="0.25">
      <c r="A1036" s="67"/>
      <c r="B1036" s="60"/>
      <c r="C1036" s="61"/>
      <c r="D1036" s="58">
        <v>75</v>
      </c>
      <c r="E1036" s="59">
        <f t="shared" si="16"/>
        <v>0</v>
      </c>
      <c r="F1036" s="171"/>
    </row>
    <row r="1037" spans="1:6" x14ac:dyDescent="0.25">
      <c r="A1037" s="67"/>
      <c r="B1037" s="60"/>
      <c r="C1037" s="61"/>
      <c r="D1037" s="58">
        <v>75</v>
      </c>
      <c r="E1037" s="59">
        <f t="shared" si="16"/>
        <v>0</v>
      </c>
      <c r="F1037" s="171"/>
    </row>
    <row r="1038" spans="1:6" ht="15.75" thickBot="1" x14ac:dyDescent="0.3">
      <c r="A1038" s="55"/>
      <c r="B1038" s="62"/>
      <c r="C1038" s="63"/>
      <c r="D1038" s="58">
        <v>75</v>
      </c>
      <c r="E1038" s="59">
        <f t="shared" si="16"/>
        <v>0</v>
      </c>
      <c r="F1038" s="172"/>
    </row>
    <row r="1039" spans="1:6" x14ac:dyDescent="0.25">
      <c r="A1039" s="55"/>
      <c r="B1039" s="56"/>
      <c r="C1039" s="57"/>
      <c r="D1039" s="58">
        <v>75</v>
      </c>
      <c r="E1039" s="59">
        <f t="shared" si="16"/>
        <v>0</v>
      </c>
      <c r="F1039" s="170"/>
    </row>
    <row r="1040" spans="1:6" x14ac:dyDescent="0.25">
      <c r="A1040" s="67"/>
      <c r="B1040" s="60"/>
      <c r="C1040" s="61"/>
      <c r="D1040" s="58">
        <v>75</v>
      </c>
      <c r="E1040" s="59">
        <f t="shared" si="16"/>
        <v>0</v>
      </c>
      <c r="F1040" s="171"/>
    </row>
    <row r="1041" spans="1:6" x14ac:dyDescent="0.25">
      <c r="A1041" s="67"/>
      <c r="B1041" s="60"/>
      <c r="C1041" s="61"/>
      <c r="D1041" s="58">
        <v>75</v>
      </c>
      <c r="E1041" s="59">
        <f t="shared" si="16"/>
        <v>0</v>
      </c>
      <c r="F1041" s="171"/>
    </row>
    <row r="1042" spans="1:6" x14ac:dyDescent="0.25">
      <c r="A1042" s="67"/>
      <c r="B1042" s="60"/>
      <c r="C1042" s="61"/>
      <c r="D1042" s="58">
        <v>75</v>
      </c>
      <c r="E1042" s="59">
        <f t="shared" si="16"/>
        <v>0</v>
      </c>
      <c r="F1042" s="171"/>
    </row>
    <row r="1043" spans="1:6" x14ac:dyDescent="0.25">
      <c r="A1043" s="67"/>
      <c r="B1043" s="60"/>
      <c r="C1043" s="61"/>
      <c r="D1043" s="58">
        <v>75</v>
      </c>
      <c r="E1043" s="59">
        <f t="shared" si="16"/>
        <v>0</v>
      </c>
      <c r="F1043" s="171"/>
    </row>
    <row r="1044" spans="1:6" x14ac:dyDescent="0.25">
      <c r="A1044" s="67"/>
      <c r="B1044" s="60"/>
      <c r="C1044" s="61"/>
      <c r="D1044" s="58">
        <v>75</v>
      </c>
      <c r="E1044" s="59">
        <f t="shared" si="16"/>
        <v>0</v>
      </c>
      <c r="F1044" s="171"/>
    </row>
    <row r="1045" spans="1:6" x14ac:dyDescent="0.25">
      <c r="A1045" s="67"/>
      <c r="B1045" s="60"/>
      <c r="C1045" s="61"/>
      <c r="D1045" s="58">
        <v>75</v>
      </c>
      <c r="E1045" s="59">
        <f t="shared" si="16"/>
        <v>0</v>
      </c>
      <c r="F1045" s="171"/>
    </row>
    <row r="1046" spans="1:6" x14ac:dyDescent="0.25">
      <c r="A1046" s="67"/>
      <c r="B1046" s="60"/>
      <c r="C1046" s="61"/>
      <c r="D1046" s="58">
        <v>75</v>
      </c>
      <c r="E1046" s="59">
        <f t="shared" si="16"/>
        <v>0</v>
      </c>
      <c r="F1046" s="171"/>
    </row>
    <row r="1047" spans="1:6" x14ac:dyDescent="0.25">
      <c r="A1047" s="67"/>
      <c r="B1047" s="60"/>
      <c r="C1047" s="61"/>
      <c r="D1047" s="58">
        <v>75</v>
      </c>
      <c r="E1047" s="59">
        <f t="shared" si="16"/>
        <v>0</v>
      </c>
      <c r="F1047" s="171"/>
    </row>
    <row r="1048" spans="1:6" x14ac:dyDescent="0.25">
      <c r="A1048" s="67"/>
      <c r="B1048" s="60"/>
      <c r="C1048" s="61"/>
      <c r="D1048" s="58">
        <v>75</v>
      </c>
      <c r="E1048" s="59">
        <f t="shared" si="16"/>
        <v>0</v>
      </c>
      <c r="F1048" s="171"/>
    </row>
    <row r="1049" spans="1:6" x14ac:dyDescent="0.25">
      <c r="A1049" s="67"/>
      <c r="B1049" s="60"/>
      <c r="C1049" s="61"/>
      <c r="D1049" s="58">
        <v>75</v>
      </c>
      <c r="E1049" s="59">
        <f t="shared" si="16"/>
        <v>0</v>
      </c>
      <c r="F1049" s="171"/>
    </row>
    <row r="1050" spans="1:6" ht="15.75" thickBot="1" x14ac:dyDescent="0.3">
      <c r="A1050" s="55"/>
      <c r="B1050" s="62"/>
      <c r="C1050" s="63"/>
      <c r="D1050" s="58">
        <v>75</v>
      </c>
      <c r="E1050" s="59">
        <f t="shared" si="16"/>
        <v>0</v>
      </c>
      <c r="F1050" s="172"/>
    </row>
    <row r="1051" spans="1:6" x14ac:dyDescent="0.25">
      <c r="A1051" s="55"/>
      <c r="B1051" s="56"/>
      <c r="C1051" s="57"/>
      <c r="D1051" s="58">
        <v>75</v>
      </c>
      <c r="E1051" s="59">
        <f t="shared" si="16"/>
        <v>0</v>
      </c>
      <c r="F1051" s="170"/>
    </row>
    <row r="1052" spans="1:6" x14ac:dyDescent="0.25">
      <c r="A1052" s="67"/>
      <c r="B1052" s="60"/>
      <c r="C1052" s="61"/>
      <c r="D1052" s="58">
        <v>75</v>
      </c>
      <c r="E1052" s="59">
        <f t="shared" si="16"/>
        <v>0</v>
      </c>
      <c r="F1052" s="171"/>
    </row>
    <row r="1053" spans="1:6" x14ac:dyDescent="0.25">
      <c r="A1053" s="67"/>
      <c r="B1053" s="60"/>
      <c r="C1053" s="61"/>
      <c r="D1053" s="58">
        <v>75</v>
      </c>
      <c r="E1053" s="59">
        <f t="shared" si="16"/>
        <v>0</v>
      </c>
      <c r="F1053" s="171"/>
    </row>
    <row r="1054" spans="1:6" x14ac:dyDescent="0.25">
      <c r="A1054" s="67"/>
      <c r="B1054" s="60"/>
      <c r="C1054" s="61"/>
      <c r="D1054" s="58">
        <v>75</v>
      </c>
      <c r="E1054" s="59">
        <f t="shared" si="16"/>
        <v>0</v>
      </c>
      <c r="F1054" s="171"/>
    </row>
    <row r="1055" spans="1:6" x14ac:dyDescent="0.25">
      <c r="A1055" s="67"/>
      <c r="B1055" s="60"/>
      <c r="C1055" s="61"/>
      <c r="D1055" s="58">
        <v>75</v>
      </c>
      <c r="E1055" s="59">
        <f t="shared" si="16"/>
        <v>0</v>
      </c>
      <c r="F1055" s="171"/>
    </row>
    <row r="1056" spans="1:6" x14ac:dyDescent="0.25">
      <c r="A1056" s="67"/>
      <c r="B1056" s="60"/>
      <c r="C1056" s="61"/>
      <c r="D1056" s="58">
        <v>75</v>
      </c>
      <c r="E1056" s="59">
        <f t="shared" si="16"/>
        <v>0</v>
      </c>
      <c r="F1056" s="171"/>
    </row>
    <row r="1057" spans="1:6" x14ac:dyDescent="0.25">
      <c r="A1057" s="67"/>
      <c r="B1057" s="60"/>
      <c r="C1057" s="61"/>
      <c r="D1057" s="58">
        <v>75</v>
      </c>
      <c r="E1057" s="59">
        <f t="shared" si="16"/>
        <v>0</v>
      </c>
      <c r="F1057" s="171"/>
    </row>
    <row r="1058" spans="1:6" x14ac:dyDescent="0.25">
      <c r="A1058" s="67"/>
      <c r="B1058" s="60"/>
      <c r="C1058" s="61"/>
      <c r="D1058" s="58">
        <v>75</v>
      </c>
      <c r="E1058" s="59">
        <f t="shared" si="16"/>
        <v>0</v>
      </c>
      <c r="F1058" s="171"/>
    </row>
    <row r="1059" spans="1:6" x14ac:dyDescent="0.25">
      <c r="A1059" s="67"/>
      <c r="B1059" s="60"/>
      <c r="C1059" s="61"/>
      <c r="D1059" s="58">
        <v>75</v>
      </c>
      <c r="E1059" s="59">
        <f t="shared" si="16"/>
        <v>0</v>
      </c>
      <c r="F1059" s="171"/>
    </row>
    <row r="1060" spans="1:6" x14ac:dyDescent="0.25">
      <c r="A1060" s="67"/>
      <c r="B1060" s="60"/>
      <c r="C1060" s="61"/>
      <c r="D1060" s="58">
        <v>75</v>
      </c>
      <c r="E1060" s="59">
        <f t="shared" si="16"/>
        <v>0</v>
      </c>
      <c r="F1060" s="171"/>
    </row>
    <row r="1061" spans="1:6" x14ac:dyDescent="0.25">
      <c r="A1061" s="67"/>
      <c r="B1061" s="60"/>
      <c r="C1061" s="61"/>
      <c r="D1061" s="58">
        <v>75</v>
      </c>
      <c r="E1061" s="59">
        <f t="shared" si="16"/>
        <v>0</v>
      </c>
      <c r="F1061" s="171"/>
    </row>
    <row r="1062" spans="1:6" ht="15.75" thickBot="1" x14ac:dyDescent="0.3">
      <c r="A1062" s="55"/>
      <c r="B1062" s="62"/>
      <c r="C1062" s="63"/>
      <c r="D1062" s="58">
        <v>75</v>
      </c>
      <c r="E1062" s="59">
        <f t="shared" si="16"/>
        <v>0</v>
      </c>
      <c r="F1062" s="172"/>
    </row>
    <row r="1063" spans="1:6" x14ac:dyDescent="0.25">
      <c r="A1063" s="55"/>
      <c r="B1063" s="56"/>
      <c r="C1063" s="57"/>
      <c r="D1063" s="58">
        <v>75</v>
      </c>
      <c r="E1063" s="59">
        <f t="shared" si="16"/>
        <v>0</v>
      </c>
      <c r="F1063" s="170"/>
    </row>
    <row r="1064" spans="1:6" x14ac:dyDescent="0.25">
      <c r="A1064" s="67"/>
      <c r="B1064" s="60"/>
      <c r="C1064" s="61"/>
      <c r="D1064" s="58">
        <v>75</v>
      </c>
      <c r="E1064" s="59">
        <f t="shared" si="16"/>
        <v>0</v>
      </c>
      <c r="F1064" s="171"/>
    </row>
    <row r="1065" spans="1:6" x14ac:dyDescent="0.25">
      <c r="A1065" s="67"/>
      <c r="B1065" s="60"/>
      <c r="C1065" s="61"/>
      <c r="D1065" s="58">
        <v>75</v>
      </c>
      <c r="E1065" s="59">
        <f t="shared" si="16"/>
        <v>0</v>
      </c>
      <c r="F1065" s="171"/>
    </row>
    <row r="1066" spans="1:6" x14ac:dyDescent="0.25">
      <c r="A1066" s="67"/>
      <c r="B1066" s="60"/>
      <c r="C1066" s="61"/>
      <c r="D1066" s="58">
        <v>75</v>
      </c>
      <c r="E1066" s="59">
        <f t="shared" si="16"/>
        <v>0</v>
      </c>
      <c r="F1066" s="171"/>
    </row>
    <row r="1067" spans="1:6" x14ac:dyDescent="0.25">
      <c r="A1067" s="67"/>
      <c r="B1067" s="60"/>
      <c r="C1067" s="61"/>
      <c r="D1067" s="58">
        <v>75</v>
      </c>
      <c r="E1067" s="59">
        <f t="shared" si="16"/>
        <v>0</v>
      </c>
      <c r="F1067" s="171"/>
    </row>
    <row r="1068" spans="1:6" x14ac:dyDescent="0.25">
      <c r="A1068" s="67"/>
      <c r="B1068" s="60"/>
      <c r="C1068" s="61"/>
      <c r="D1068" s="58">
        <v>75</v>
      </c>
      <c r="E1068" s="59">
        <f t="shared" si="16"/>
        <v>0</v>
      </c>
      <c r="F1068" s="171"/>
    </row>
    <row r="1069" spans="1:6" x14ac:dyDescent="0.25">
      <c r="A1069" s="67"/>
      <c r="B1069" s="60"/>
      <c r="C1069" s="61"/>
      <c r="D1069" s="58">
        <v>75</v>
      </c>
      <c r="E1069" s="59">
        <f t="shared" si="16"/>
        <v>0</v>
      </c>
      <c r="F1069" s="171"/>
    </row>
    <row r="1070" spans="1:6" x14ac:dyDescent="0.25">
      <c r="A1070" s="67"/>
      <c r="B1070" s="60"/>
      <c r="C1070" s="61"/>
      <c r="D1070" s="58">
        <v>75</v>
      </c>
      <c r="E1070" s="59">
        <f t="shared" si="16"/>
        <v>0</v>
      </c>
      <c r="F1070" s="171"/>
    </row>
    <row r="1071" spans="1:6" x14ac:dyDescent="0.25">
      <c r="A1071" s="67"/>
      <c r="B1071" s="60"/>
      <c r="C1071" s="61"/>
      <c r="D1071" s="58">
        <v>75</v>
      </c>
      <c r="E1071" s="59">
        <f t="shared" si="16"/>
        <v>0</v>
      </c>
      <c r="F1071" s="171"/>
    </row>
    <row r="1072" spans="1:6" x14ac:dyDescent="0.25">
      <c r="A1072" s="67"/>
      <c r="B1072" s="60"/>
      <c r="C1072" s="61"/>
      <c r="D1072" s="58">
        <v>75</v>
      </c>
      <c r="E1072" s="59">
        <f t="shared" si="16"/>
        <v>0</v>
      </c>
      <c r="F1072" s="171"/>
    </row>
    <row r="1073" spans="1:6" x14ac:dyDescent="0.25">
      <c r="A1073" s="67"/>
      <c r="B1073" s="60"/>
      <c r="C1073" s="61"/>
      <c r="D1073" s="58">
        <v>75</v>
      </c>
      <c r="E1073" s="59">
        <f t="shared" si="16"/>
        <v>0</v>
      </c>
      <c r="F1073" s="171"/>
    </row>
    <row r="1074" spans="1:6" ht="15.75" thickBot="1" x14ac:dyDescent="0.3">
      <c r="A1074" s="55"/>
      <c r="B1074" s="62"/>
      <c r="C1074" s="63"/>
      <c r="D1074" s="58">
        <v>75</v>
      </c>
      <c r="E1074" s="59">
        <f t="shared" si="16"/>
        <v>0</v>
      </c>
      <c r="F1074" s="172"/>
    </row>
    <row r="1075" spans="1:6" x14ac:dyDescent="0.25">
      <c r="A1075" s="55"/>
      <c r="B1075" s="56"/>
      <c r="C1075" s="57"/>
      <c r="D1075" s="58">
        <v>75</v>
      </c>
      <c r="E1075" s="59">
        <f t="shared" si="16"/>
        <v>0</v>
      </c>
      <c r="F1075" s="170"/>
    </row>
    <row r="1076" spans="1:6" x14ac:dyDescent="0.25">
      <c r="A1076" s="67"/>
      <c r="B1076" s="60"/>
      <c r="C1076" s="61"/>
      <c r="D1076" s="58">
        <v>75</v>
      </c>
      <c r="E1076" s="59">
        <f t="shared" si="16"/>
        <v>0</v>
      </c>
      <c r="F1076" s="171"/>
    </row>
    <row r="1077" spans="1:6" x14ac:dyDescent="0.25">
      <c r="A1077" s="67"/>
      <c r="B1077" s="60"/>
      <c r="C1077" s="61"/>
      <c r="D1077" s="58">
        <v>75</v>
      </c>
      <c r="E1077" s="59">
        <f t="shared" si="16"/>
        <v>0</v>
      </c>
      <c r="F1077" s="171"/>
    </row>
    <row r="1078" spans="1:6" x14ac:dyDescent="0.25">
      <c r="A1078" s="67"/>
      <c r="B1078" s="60"/>
      <c r="C1078" s="61"/>
      <c r="D1078" s="58">
        <v>75</v>
      </c>
      <c r="E1078" s="59">
        <f t="shared" si="16"/>
        <v>0</v>
      </c>
      <c r="F1078" s="171"/>
    </row>
    <row r="1079" spans="1:6" x14ac:dyDescent="0.25">
      <c r="A1079" s="67"/>
      <c r="B1079" s="60"/>
      <c r="C1079" s="61"/>
      <c r="D1079" s="58">
        <v>75</v>
      </c>
      <c r="E1079" s="59">
        <f t="shared" si="16"/>
        <v>0</v>
      </c>
      <c r="F1079" s="171"/>
    </row>
    <row r="1080" spans="1:6" x14ac:dyDescent="0.25">
      <c r="A1080" s="67"/>
      <c r="B1080" s="60"/>
      <c r="C1080" s="61"/>
      <c r="D1080" s="58">
        <v>75</v>
      </c>
      <c r="E1080" s="59">
        <f t="shared" si="16"/>
        <v>0</v>
      </c>
      <c r="F1080" s="171"/>
    </row>
    <row r="1081" spans="1:6" x14ac:dyDescent="0.25">
      <c r="A1081" s="67"/>
      <c r="B1081" s="60"/>
      <c r="C1081" s="61"/>
      <c r="D1081" s="58">
        <v>75</v>
      </c>
      <c r="E1081" s="59">
        <f t="shared" si="16"/>
        <v>0</v>
      </c>
      <c r="F1081" s="171"/>
    </row>
    <row r="1082" spans="1:6" x14ac:dyDescent="0.25">
      <c r="A1082" s="67"/>
      <c r="B1082" s="60"/>
      <c r="C1082" s="61"/>
      <c r="D1082" s="58">
        <v>75</v>
      </c>
      <c r="E1082" s="59">
        <f t="shared" si="16"/>
        <v>0</v>
      </c>
      <c r="F1082" s="171"/>
    </row>
    <row r="1083" spans="1:6" x14ac:dyDescent="0.25">
      <c r="A1083" s="67"/>
      <c r="B1083" s="60"/>
      <c r="C1083" s="61"/>
      <c r="D1083" s="58">
        <v>75</v>
      </c>
      <c r="E1083" s="59">
        <f t="shared" si="16"/>
        <v>0</v>
      </c>
      <c r="F1083" s="171"/>
    </row>
    <row r="1084" spans="1:6" x14ac:dyDescent="0.25">
      <c r="A1084" s="67"/>
      <c r="B1084" s="60"/>
      <c r="C1084" s="61"/>
      <c r="D1084" s="58">
        <v>75</v>
      </c>
      <c r="E1084" s="59">
        <f t="shared" si="16"/>
        <v>0</v>
      </c>
      <c r="F1084" s="171"/>
    </row>
    <row r="1085" spans="1:6" x14ac:dyDescent="0.25">
      <c r="A1085" s="67"/>
      <c r="B1085" s="60"/>
      <c r="C1085" s="61"/>
      <c r="D1085" s="58">
        <v>75</v>
      </c>
      <c r="E1085" s="59">
        <f t="shared" si="16"/>
        <v>0</v>
      </c>
      <c r="F1085" s="171"/>
    </row>
    <row r="1086" spans="1:6" ht="15.75" thickBot="1" x14ac:dyDescent="0.3">
      <c r="A1086" s="55"/>
      <c r="B1086" s="62"/>
      <c r="C1086" s="63"/>
      <c r="D1086" s="58">
        <v>75</v>
      </c>
      <c r="E1086" s="59">
        <f t="shared" si="16"/>
        <v>0</v>
      </c>
      <c r="F1086" s="172"/>
    </row>
    <row r="1087" spans="1:6" x14ac:dyDescent="0.25">
      <c r="A1087" s="55"/>
      <c r="B1087" s="56"/>
      <c r="C1087" s="57"/>
      <c r="D1087" s="58">
        <v>75</v>
      </c>
      <c r="E1087" s="59">
        <f t="shared" si="16"/>
        <v>0</v>
      </c>
      <c r="F1087" s="170"/>
    </row>
    <row r="1088" spans="1:6" x14ac:dyDescent="0.25">
      <c r="A1088" s="67"/>
      <c r="B1088" s="60"/>
      <c r="C1088" s="61"/>
      <c r="D1088" s="58">
        <v>75</v>
      </c>
      <c r="E1088" s="59">
        <f t="shared" si="16"/>
        <v>0</v>
      </c>
      <c r="F1088" s="171"/>
    </row>
    <row r="1089" spans="1:6" x14ac:dyDescent="0.25">
      <c r="A1089" s="67"/>
      <c r="B1089" s="60"/>
      <c r="C1089" s="61"/>
      <c r="D1089" s="58">
        <v>75</v>
      </c>
      <c r="E1089" s="59">
        <f t="shared" si="16"/>
        <v>0</v>
      </c>
      <c r="F1089" s="171"/>
    </row>
    <row r="1090" spans="1:6" x14ac:dyDescent="0.25">
      <c r="A1090" s="67"/>
      <c r="B1090" s="60"/>
      <c r="C1090" s="61"/>
      <c r="D1090" s="58">
        <v>75</v>
      </c>
      <c r="E1090" s="59">
        <f t="shared" si="16"/>
        <v>0</v>
      </c>
      <c r="F1090" s="171"/>
    </row>
    <row r="1091" spans="1:6" x14ac:dyDescent="0.25">
      <c r="A1091" s="67"/>
      <c r="B1091" s="60"/>
      <c r="C1091" s="61"/>
      <c r="D1091" s="58">
        <v>75</v>
      </c>
      <c r="E1091" s="59">
        <f t="shared" si="16"/>
        <v>0</v>
      </c>
      <c r="F1091" s="171"/>
    </row>
    <row r="1092" spans="1:6" x14ac:dyDescent="0.25">
      <c r="A1092" s="67"/>
      <c r="B1092" s="60"/>
      <c r="C1092" s="61"/>
      <c r="D1092" s="58">
        <v>75</v>
      </c>
      <c r="E1092" s="59">
        <f t="shared" si="16"/>
        <v>0</v>
      </c>
      <c r="F1092" s="171"/>
    </row>
    <row r="1093" spans="1:6" x14ac:dyDescent="0.25">
      <c r="A1093" s="67"/>
      <c r="B1093" s="60"/>
      <c r="C1093" s="61"/>
      <c r="D1093" s="58">
        <v>75</v>
      </c>
      <c r="E1093" s="59">
        <f t="shared" si="16"/>
        <v>0</v>
      </c>
      <c r="F1093" s="171"/>
    </row>
    <row r="1094" spans="1:6" x14ac:dyDescent="0.25">
      <c r="A1094" s="67"/>
      <c r="B1094" s="60"/>
      <c r="C1094" s="61"/>
      <c r="D1094" s="58">
        <v>75</v>
      </c>
      <c r="E1094" s="59">
        <f t="shared" si="16"/>
        <v>0</v>
      </c>
      <c r="F1094" s="171"/>
    </row>
    <row r="1095" spans="1:6" x14ac:dyDescent="0.25">
      <c r="A1095" s="67"/>
      <c r="B1095" s="60"/>
      <c r="C1095" s="61"/>
      <c r="D1095" s="58">
        <v>75</v>
      </c>
      <c r="E1095" s="59">
        <f t="shared" si="16"/>
        <v>0</v>
      </c>
      <c r="F1095" s="171"/>
    </row>
    <row r="1096" spans="1:6" x14ac:dyDescent="0.25">
      <c r="A1096" s="67"/>
      <c r="B1096" s="60"/>
      <c r="C1096" s="61"/>
      <c r="D1096" s="58">
        <v>75</v>
      </c>
      <c r="E1096" s="59">
        <f t="shared" ref="E1096:E1159" si="17">ROUND((B1096*1000/D1096),2)</f>
        <v>0</v>
      </c>
      <c r="F1096" s="171"/>
    </row>
    <row r="1097" spans="1:6" x14ac:dyDescent="0.25">
      <c r="A1097" s="67"/>
      <c r="B1097" s="60"/>
      <c r="C1097" s="61"/>
      <c r="D1097" s="58">
        <v>75</v>
      </c>
      <c r="E1097" s="59">
        <f t="shared" si="17"/>
        <v>0</v>
      </c>
      <c r="F1097" s="171"/>
    </row>
    <row r="1098" spans="1:6" ht="15.75" thickBot="1" x14ac:dyDescent="0.3">
      <c r="A1098" s="55"/>
      <c r="B1098" s="62"/>
      <c r="C1098" s="63"/>
      <c r="D1098" s="58">
        <v>75</v>
      </c>
      <c r="E1098" s="59">
        <f t="shared" si="17"/>
        <v>0</v>
      </c>
      <c r="F1098" s="172"/>
    </row>
    <row r="1099" spans="1:6" x14ac:dyDescent="0.25">
      <c r="A1099" s="55"/>
      <c r="B1099" s="56"/>
      <c r="C1099" s="57"/>
      <c r="D1099" s="58">
        <v>75</v>
      </c>
      <c r="E1099" s="59">
        <f t="shared" si="17"/>
        <v>0</v>
      </c>
      <c r="F1099" s="170"/>
    </row>
    <row r="1100" spans="1:6" x14ac:dyDescent="0.25">
      <c r="A1100" s="67"/>
      <c r="B1100" s="60"/>
      <c r="C1100" s="61"/>
      <c r="D1100" s="58">
        <v>75</v>
      </c>
      <c r="E1100" s="59">
        <f t="shared" si="17"/>
        <v>0</v>
      </c>
      <c r="F1100" s="171"/>
    </row>
    <row r="1101" spans="1:6" x14ac:dyDescent="0.25">
      <c r="A1101" s="67"/>
      <c r="B1101" s="60"/>
      <c r="C1101" s="61"/>
      <c r="D1101" s="58">
        <v>75</v>
      </c>
      <c r="E1101" s="59">
        <f t="shared" si="17"/>
        <v>0</v>
      </c>
      <c r="F1101" s="171"/>
    </row>
    <row r="1102" spans="1:6" x14ac:dyDescent="0.25">
      <c r="A1102" s="67"/>
      <c r="B1102" s="60"/>
      <c r="C1102" s="61"/>
      <c r="D1102" s="58">
        <v>75</v>
      </c>
      <c r="E1102" s="59">
        <f t="shared" si="17"/>
        <v>0</v>
      </c>
      <c r="F1102" s="171"/>
    </row>
    <row r="1103" spans="1:6" x14ac:dyDescent="0.25">
      <c r="A1103" s="67"/>
      <c r="B1103" s="60"/>
      <c r="C1103" s="61"/>
      <c r="D1103" s="58">
        <v>75</v>
      </c>
      <c r="E1103" s="59">
        <f t="shared" si="17"/>
        <v>0</v>
      </c>
      <c r="F1103" s="171"/>
    </row>
    <row r="1104" spans="1:6" x14ac:dyDescent="0.25">
      <c r="A1104" s="67"/>
      <c r="B1104" s="60"/>
      <c r="C1104" s="61"/>
      <c r="D1104" s="58">
        <v>75</v>
      </c>
      <c r="E1104" s="59">
        <f t="shared" si="17"/>
        <v>0</v>
      </c>
      <c r="F1104" s="171"/>
    </row>
    <row r="1105" spans="1:6" x14ac:dyDescent="0.25">
      <c r="A1105" s="67"/>
      <c r="B1105" s="60"/>
      <c r="C1105" s="61"/>
      <c r="D1105" s="58">
        <v>75</v>
      </c>
      <c r="E1105" s="59">
        <f t="shared" si="17"/>
        <v>0</v>
      </c>
      <c r="F1105" s="171"/>
    </row>
    <row r="1106" spans="1:6" x14ac:dyDescent="0.25">
      <c r="A1106" s="67"/>
      <c r="B1106" s="60"/>
      <c r="C1106" s="61"/>
      <c r="D1106" s="58">
        <v>75</v>
      </c>
      <c r="E1106" s="59">
        <f t="shared" si="17"/>
        <v>0</v>
      </c>
      <c r="F1106" s="171"/>
    </row>
    <row r="1107" spans="1:6" x14ac:dyDescent="0.25">
      <c r="A1107" s="67"/>
      <c r="B1107" s="60"/>
      <c r="C1107" s="61"/>
      <c r="D1107" s="58">
        <v>75</v>
      </c>
      <c r="E1107" s="59">
        <f t="shared" si="17"/>
        <v>0</v>
      </c>
      <c r="F1107" s="171"/>
    </row>
    <row r="1108" spans="1:6" x14ac:dyDescent="0.25">
      <c r="A1108" s="67"/>
      <c r="B1108" s="60"/>
      <c r="C1108" s="61"/>
      <c r="D1108" s="58">
        <v>75</v>
      </c>
      <c r="E1108" s="59">
        <f t="shared" si="17"/>
        <v>0</v>
      </c>
      <c r="F1108" s="171"/>
    </row>
    <row r="1109" spans="1:6" x14ac:dyDescent="0.25">
      <c r="A1109" s="67"/>
      <c r="B1109" s="60"/>
      <c r="C1109" s="61"/>
      <c r="D1109" s="58">
        <v>75</v>
      </c>
      <c r="E1109" s="59">
        <f t="shared" si="17"/>
        <v>0</v>
      </c>
      <c r="F1109" s="171"/>
    </row>
    <row r="1110" spans="1:6" ht="15.75" thickBot="1" x14ac:dyDescent="0.3">
      <c r="A1110" s="55"/>
      <c r="B1110" s="62"/>
      <c r="C1110" s="63"/>
      <c r="D1110" s="58">
        <v>75</v>
      </c>
      <c r="E1110" s="59">
        <f t="shared" si="17"/>
        <v>0</v>
      </c>
      <c r="F1110" s="172"/>
    </row>
    <row r="1111" spans="1:6" x14ac:dyDescent="0.25">
      <c r="A1111" s="55"/>
      <c r="B1111" s="56"/>
      <c r="C1111" s="57"/>
      <c r="D1111" s="58">
        <v>75</v>
      </c>
      <c r="E1111" s="59">
        <f t="shared" si="17"/>
        <v>0</v>
      </c>
      <c r="F1111" s="170"/>
    </row>
    <row r="1112" spans="1:6" x14ac:dyDescent="0.25">
      <c r="A1112" s="67"/>
      <c r="B1112" s="60"/>
      <c r="C1112" s="61"/>
      <c r="D1112" s="58">
        <v>75</v>
      </c>
      <c r="E1112" s="59">
        <f t="shared" si="17"/>
        <v>0</v>
      </c>
      <c r="F1112" s="171"/>
    </row>
    <row r="1113" spans="1:6" x14ac:dyDescent="0.25">
      <c r="A1113" s="67"/>
      <c r="B1113" s="60"/>
      <c r="C1113" s="61"/>
      <c r="D1113" s="58">
        <v>75</v>
      </c>
      <c r="E1113" s="59">
        <f t="shared" si="17"/>
        <v>0</v>
      </c>
      <c r="F1113" s="171"/>
    </row>
    <row r="1114" spans="1:6" x14ac:dyDescent="0.25">
      <c r="A1114" s="67"/>
      <c r="B1114" s="60"/>
      <c r="C1114" s="61"/>
      <c r="D1114" s="58">
        <v>75</v>
      </c>
      <c r="E1114" s="59">
        <f t="shared" si="17"/>
        <v>0</v>
      </c>
      <c r="F1114" s="171"/>
    </row>
    <row r="1115" spans="1:6" x14ac:dyDescent="0.25">
      <c r="A1115" s="67"/>
      <c r="B1115" s="60"/>
      <c r="C1115" s="61"/>
      <c r="D1115" s="58">
        <v>75</v>
      </c>
      <c r="E1115" s="59">
        <f t="shared" si="17"/>
        <v>0</v>
      </c>
      <c r="F1115" s="171"/>
    </row>
    <row r="1116" spans="1:6" x14ac:dyDescent="0.25">
      <c r="A1116" s="67"/>
      <c r="B1116" s="60"/>
      <c r="C1116" s="61"/>
      <c r="D1116" s="58">
        <v>75</v>
      </c>
      <c r="E1116" s="59">
        <f t="shared" si="17"/>
        <v>0</v>
      </c>
      <c r="F1116" s="171"/>
    </row>
    <row r="1117" spans="1:6" x14ac:dyDescent="0.25">
      <c r="A1117" s="67"/>
      <c r="B1117" s="60"/>
      <c r="C1117" s="61"/>
      <c r="D1117" s="58">
        <v>75</v>
      </c>
      <c r="E1117" s="59">
        <f t="shared" si="17"/>
        <v>0</v>
      </c>
      <c r="F1117" s="171"/>
    </row>
    <row r="1118" spans="1:6" x14ac:dyDescent="0.25">
      <c r="A1118" s="67"/>
      <c r="B1118" s="60"/>
      <c r="C1118" s="61"/>
      <c r="D1118" s="58">
        <v>75</v>
      </c>
      <c r="E1118" s="59">
        <f t="shared" si="17"/>
        <v>0</v>
      </c>
      <c r="F1118" s="171"/>
    </row>
    <row r="1119" spans="1:6" x14ac:dyDescent="0.25">
      <c r="A1119" s="67"/>
      <c r="B1119" s="60"/>
      <c r="C1119" s="61"/>
      <c r="D1119" s="58">
        <v>75</v>
      </c>
      <c r="E1119" s="59">
        <f t="shared" si="17"/>
        <v>0</v>
      </c>
      <c r="F1119" s="171"/>
    </row>
    <row r="1120" spans="1:6" x14ac:dyDescent="0.25">
      <c r="A1120" s="67"/>
      <c r="B1120" s="60"/>
      <c r="C1120" s="61"/>
      <c r="D1120" s="58">
        <v>75</v>
      </c>
      <c r="E1120" s="59">
        <f t="shared" si="17"/>
        <v>0</v>
      </c>
      <c r="F1120" s="171"/>
    </row>
    <row r="1121" spans="1:6" x14ac:dyDescent="0.25">
      <c r="A1121" s="67"/>
      <c r="B1121" s="60"/>
      <c r="C1121" s="61"/>
      <c r="D1121" s="58">
        <v>75</v>
      </c>
      <c r="E1121" s="59">
        <f t="shared" si="17"/>
        <v>0</v>
      </c>
      <c r="F1121" s="171"/>
    </row>
    <row r="1122" spans="1:6" ht="15.75" thickBot="1" x14ac:dyDescent="0.3">
      <c r="A1122" s="55"/>
      <c r="B1122" s="62"/>
      <c r="C1122" s="63"/>
      <c r="D1122" s="58">
        <v>75</v>
      </c>
      <c r="E1122" s="59">
        <f t="shared" si="17"/>
        <v>0</v>
      </c>
      <c r="F1122" s="172"/>
    </row>
    <row r="1123" spans="1:6" x14ac:dyDescent="0.25">
      <c r="A1123" s="55"/>
      <c r="B1123" s="56"/>
      <c r="C1123" s="57"/>
      <c r="D1123" s="58">
        <v>75</v>
      </c>
      <c r="E1123" s="59">
        <f t="shared" si="17"/>
        <v>0</v>
      </c>
      <c r="F1123" s="170"/>
    </row>
    <row r="1124" spans="1:6" x14ac:dyDescent="0.25">
      <c r="A1124" s="67"/>
      <c r="B1124" s="60"/>
      <c r="C1124" s="61"/>
      <c r="D1124" s="58">
        <v>75</v>
      </c>
      <c r="E1124" s="59">
        <f t="shared" si="17"/>
        <v>0</v>
      </c>
      <c r="F1124" s="171"/>
    </row>
    <row r="1125" spans="1:6" x14ac:dyDescent="0.25">
      <c r="A1125" s="67"/>
      <c r="B1125" s="60"/>
      <c r="C1125" s="61"/>
      <c r="D1125" s="58">
        <v>75</v>
      </c>
      <c r="E1125" s="59">
        <f t="shared" si="17"/>
        <v>0</v>
      </c>
      <c r="F1125" s="171"/>
    </row>
    <row r="1126" spans="1:6" x14ac:dyDescent="0.25">
      <c r="A1126" s="67"/>
      <c r="B1126" s="60"/>
      <c r="C1126" s="61"/>
      <c r="D1126" s="58">
        <v>75</v>
      </c>
      <c r="E1126" s="59">
        <f t="shared" si="17"/>
        <v>0</v>
      </c>
      <c r="F1126" s="171"/>
    </row>
    <row r="1127" spans="1:6" x14ac:dyDescent="0.25">
      <c r="A1127" s="67"/>
      <c r="B1127" s="60"/>
      <c r="C1127" s="61"/>
      <c r="D1127" s="58">
        <v>75</v>
      </c>
      <c r="E1127" s="59">
        <f t="shared" si="17"/>
        <v>0</v>
      </c>
      <c r="F1127" s="171"/>
    </row>
    <row r="1128" spans="1:6" x14ac:dyDescent="0.25">
      <c r="A1128" s="67"/>
      <c r="B1128" s="60"/>
      <c r="C1128" s="61"/>
      <c r="D1128" s="58">
        <v>75</v>
      </c>
      <c r="E1128" s="59">
        <f t="shared" si="17"/>
        <v>0</v>
      </c>
      <c r="F1128" s="171"/>
    </row>
    <row r="1129" spans="1:6" x14ac:dyDescent="0.25">
      <c r="A1129" s="67"/>
      <c r="B1129" s="60"/>
      <c r="C1129" s="61"/>
      <c r="D1129" s="58">
        <v>75</v>
      </c>
      <c r="E1129" s="59">
        <f t="shared" si="17"/>
        <v>0</v>
      </c>
      <c r="F1129" s="171"/>
    </row>
    <row r="1130" spans="1:6" x14ac:dyDescent="0.25">
      <c r="A1130" s="67"/>
      <c r="B1130" s="60"/>
      <c r="C1130" s="61"/>
      <c r="D1130" s="58">
        <v>75</v>
      </c>
      <c r="E1130" s="59">
        <f t="shared" si="17"/>
        <v>0</v>
      </c>
      <c r="F1130" s="171"/>
    </row>
    <row r="1131" spans="1:6" x14ac:dyDescent="0.25">
      <c r="A1131" s="67"/>
      <c r="B1131" s="60"/>
      <c r="C1131" s="61"/>
      <c r="D1131" s="58">
        <v>75</v>
      </c>
      <c r="E1131" s="59">
        <f t="shared" si="17"/>
        <v>0</v>
      </c>
      <c r="F1131" s="171"/>
    </row>
    <row r="1132" spans="1:6" x14ac:dyDescent="0.25">
      <c r="A1132" s="67"/>
      <c r="B1132" s="60"/>
      <c r="C1132" s="61"/>
      <c r="D1132" s="58">
        <v>75</v>
      </c>
      <c r="E1132" s="59">
        <f t="shared" si="17"/>
        <v>0</v>
      </c>
      <c r="F1132" s="171"/>
    </row>
    <row r="1133" spans="1:6" x14ac:dyDescent="0.25">
      <c r="A1133" s="67"/>
      <c r="B1133" s="60"/>
      <c r="C1133" s="61"/>
      <c r="D1133" s="58">
        <v>75</v>
      </c>
      <c r="E1133" s="59">
        <f t="shared" si="17"/>
        <v>0</v>
      </c>
      <c r="F1133" s="171"/>
    </row>
    <row r="1134" spans="1:6" ht="15.75" thickBot="1" x14ac:dyDescent="0.3">
      <c r="A1134" s="55"/>
      <c r="B1134" s="62"/>
      <c r="C1134" s="63"/>
      <c r="D1134" s="58">
        <v>75</v>
      </c>
      <c r="E1134" s="59">
        <f t="shared" si="17"/>
        <v>0</v>
      </c>
      <c r="F1134" s="172"/>
    </row>
    <row r="1135" spans="1:6" x14ac:dyDescent="0.25">
      <c r="A1135" s="55"/>
      <c r="B1135" s="56"/>
      <c r="C1135" s="57"/>
      <c r="D1135" s="58">
        <v>75</v>
      </c>
      <c r="E1135" s="59">
        <f t="shared" si="17"/>
        <v>0</v>
      </c>
      <c r="F1135" s="170"/>
    </row>
    <row r="1136" spans="1:6" x14ac:dyDescent="0.25">
      <c r="A1136" s="67"/>
      <c r="B1136" s="60"/>
      <c r="C1136" s="61"/>
      <c r="D1136" s="58">
        <v>75</v>
      </c>
      <c r="E1136" s="59">
        <f t="shared" si="17"/>
        <v>0</v>
      </c>
      <c r="F1136" s="171"/>
    </row>
    <row r="1137" spans="1:6" x14ac:dyDescent="0.25">
      <c r="A1137" s="67"/>
      <c r="B1137" s="60"/>
      <c r="C1137" s="61"/>
      <c r="D1137" s="58">
        <v>75</v>
      </c>
      <c r="E1137" s="59">
        <f t="shared" si="17"/>
        <v>0</v>
      </c>
      <c r="F1137" s="171"/>
    </row>
    <row r="1138" spans="1:6" x14ac:dyDescent="0.25">
      <c r="A1138" s="67"/>
      <c r="B1138" s="60"/>
      <c r="C1138" s="61"/>
      <c r="D1138" s="58">
        <v>75</v>
      </c>
      <c r="E1138" s="59">
        <f t="shared" si="17"/>
        <v>0</v>
      </c>
      <c r="F1138" s="171"/>
    </row>
    <row r="1139" spans="1:6" x14ac:dyDescent="0.25">
      <c r="A1139" s="67"/>
      <c r="B1139" s="60"/>
      <c r="C1139" s="61"/>
      <c r="D1139" s="58">
        <v>75</v>
      </c>
      <c r="E1139" s="59">
        <f t="shared" si="17"/>
        <v>0</v>
      </c>
      <c r="F1139" s="171"/>
    </row>
    <row r="1140" spans="1:6" x14ac:dyDescent="0.25">
      <c r="A1140" s="67"/>
      <c r="B1140" s="60"/>
      <c r="C1140" s="61"/>
      <c r="D1140" s="58">
        <v>75</v>
      </c>
      <c r="E1140" s="59">
        <f t="shared" si="17"/>
        <v>0</v>
      </c>
      <c r="F1140" s="171"/>
    </row>
    <row r="1141" spans="1:6" x14ac:dyDescent="0.25">
      <c r="A1141" s="67"/>
      <c r="B1141" s="60"/>
      <c r="C1141" s="61"/>
      <c r="D1141" s="58">
        <v>75</v>
      </c>
      <c r="E1141" s="59">
        <f t="shared" si="17"/>
        <v>0</v>
      </c>
      <c r="F1141" s="171"/>
    </row>
    <row r="1142" spans="1:6" x14ac:dyDescent="0.25">
      <c r="A1142" s="67"/>
      <c r="B1142" s="60"/>
      <c r="C1142" s="61"/>
      <c r="D1142" s="58">
        <v>75</v>
      </c>
      <c r="E1142" s="59">
        <f t="shared" si="17"/>
        <v>0</v>
      </c>
      <c r="F1142" s="171"/>
    </row>
    <row r="1143" spans="1:6" x14ac:dyDescent="0.25">
      <c r="A1143" s="67"/>
      <c r="B1143" s="60"/>
      <c r="C1143" s="61"/>
      <c r="D1143" s="58">
        <v>75</v>
      </c>
      <c r="E1143" s="59">
        <f t="shared" si="17"/>
        <v>0</v>
      </c>
      <c r="F1143" s="171"/>
    </row>
    <row r="1144" spans="1:6" x14ac:dyDescent="0.25">
      <c r="A1144" s="67"/>
      <c r="B1144" s="60"/>
      <c r="C1144" s="61"/>
      <c r="D1144" s="58">
        <v>75</v>
      </c>
      <c r="E1144" s="59">
        <f t="shared" si="17"/>
        <v>0</v>
      </c>
      <c r="F1144" s="171"/>
    </row>
    <row r="1145" spans="1:6" x14ac:dyDescent="0.25">
      <c r="A1145" s="67"/>
      <c r="B1145" s="60"/>
      <c r="C1145" s="61"/>
      <c r="D1145" s="58">
        <v>75</v>
      </c>
      <c r="E1145" s="59">
        <f t="shared" si="17"/>
        <v>0</v>
      </c>
      <c r="F1145" s="171"/>
    </row>
    <row r="1146" spans="1:6" ht="15.75" thickBot="1" x14ac:dyDescent="0.3">
      <c r="A1146" s="55"/>
      <c r="B1146" s="62"/>
      <c r="C1146" s="63"/>
      <c r="D1146" s="58">
        <v>75</v>
      </c>
      <c r="E1146" s="59">
        <f t="shared" si="17"/>
        <v>0</v>
      </c>
      <c r="F1146" s="172"/>
    </row>
    <row r="1147" spans="1:6" x14ac:dyDescent="0.25">
      <c r="A1147" s="55"/>
      <c r="B1147" s="56"/>
      <c r="C1147" s="57"/>
      <c r="D1147" s="58">
        <v>75</v>
      </c>
      <c r="E1147" s="59">
        <f t="shared" si="17"/>
        <v>0</v>
      </c>
      <c r="F1147" s="170"/>
    </row>
    <row r="1148" spans="1:6" x14ac:dyDescent="0.25">
      <c r="A1148" s="67"/>
      <c r="B1148" s="60"/>
      <c r="C1148" s="61"/>
      <c r="D1148" s="58">
        <v>75</v>
      </c>
      <c r="E1148" s="59">
        <f t="shared" si="17"/>
        <v>0</v>
      </c>
      <c r="F1148" s="171"/>
    </row>
    <row r="1149" spans="1:6" x14ac:dyDescent="0.25">
      <c r="A1149" s="67"/>
      <c r="B1149" s="60"/>
      <c r="C1149" s="61"/>
      <c r="D1149" s="58">
        <v>75</v>
      </c>
      <c r="E1149" s="59">
        <f t="shared" si="17"/>
        <v>0</v>
      </c>
      <c r="F1149" s="171"/>
    </row>
    <row r="1150" spans="1:6" x14ac:dyDescent="0.25">
      <c r="A1150" s="67"/>
      <c r="B1150" s="60"/>
      <c r="C1150" s="61"/>
      <c r="D1150" s="58">
        <v>75</v>
      </c>
      <c r="E1150" s="59">
        <f t="shared" si="17"/>
        <v>0</v>
      </c>
      <c r="F1150" s="171"/>
    </row>
    <row r="1151" spans="1:6" x14ac:dyDescent="0.25">
      <c r="A1151" s="67"/>
      <c r="B1151" s="60"/>
      <c r="C1151" s="61"/>
      <c r="D1151" s="58">
        <v>75</v>
      </c>
      <c r="E1151" s="59">
        <f t="shared" si="17"/>
        <v>0</v>
      </c>
      <c r="F1151" s="171"/>
    </row>
    <row r="1152" spans="1:6" x14ac:dyDescent="0.25">
      <c r="A1152" s="67"/>
      <c r="B1152" s="60"/>
      <c r="C1152" s="61"/>
      <c r="D1152" s="58">
        <v>75</v>
      </c>
      <c r="E1152" s="59">
        <f t="shared" si="17"/>
        <v>0</v>
      </c>
      <c r="F1152" s="171"/>
    </row>
    <row r="1153" spans="1:6" x14ac:dyDescent="0.25">
      <c r="A1153" s="67"/>
      <c r="B1153" s="60"/>
      <c r="C1153" s="61"/>
      <c r="D1153" s="58">
        <v>75</v>
      </c>
      <c r="E1153" s="59">
        <f t="shared" si="17"/>
        <v>0</v>
      </c>
      <c r="F1153" s="171"/>
    </row>
    <row r="1154" spans="1:6" x14ac:dyDescent="0.25">
      <c r="A1154" s="67"/>
      <c r="B1154" s="60"/>
      <c r="C1154" s="61"/>
      <c r="D1154" s="58">
        <v>75</v>
      </c>
      <c r="E1154" s="59">
        <f t="shared" si="17"/>
        <v>0</v>
      </c>
      <c r="F1154" s="171"/>
    </row>
    <row r="1155" spans="1:6" x14ac:dyDescent="0.25">
      <c r="A1155" s="67"/>
      <c r="B1155" s="60"/>
      <c r="C1155" s="61"/>
      <c r="D1155" s="58">
        <v>75</v>
      </c>
      <c r="E1155" s="59">
        <f t="shared" si="17"/>
        <v>0</v>
      </c>
      <c r="F1155" s="171"/>
    </row>
    <row r="1156" spans="1:6" x14ac:dyDescent="0.25">
      <c r="A1156" s="67"/>
      <c r="B1156" s="60"/>
      <c r="C1156" s="61"/>
      <c r="D1156" s="58">
        <v>75</v>
      </c>
      <c r="E1156" s="59">
        <f t="shared" si="17"/>
        <v>0</v>
      </c>
      <c r="F1156" s="171"/>
    </row>
    <row r="1157" spans="1:6" x14ac:dyDescent="0.25">
      <c r="A1157" s="67"/>
      <c r="B1157" s="60"/>
      <c r="C1157" s="61"/>
      <c r="D1157" s="58">
        <v>75</v>
      </c>
      <c r="E1157" s="59">
        <f t="shared" si="17"/>
        <v>0</v>
      </c>
      <c r="F1157" s="171"/>
    </row>
    <row r="1158" spans="1:6" ht="15.75" thickBot="1" x14ac:dyDescent="0.3">
      <c r="A1158" s="55"/>
      <c r="B1158" s="62"/>
      <c r="C1158" s="63"/>
      <c r="D1158" s="58">
        <v>75</v>
      </c>
      <c r="E1158" s="59">
        <f t="shared" si="17"/>
        <v>0</v>
      </c>
      <c r="F1158" s="172"/>
    </row>
    <row r="1159" spans="1:6" x14ac:dyDescent="0.25">
      <c r="A1159" s="55"/>
      <c r="B1159" s="56"/>
      <c r="C1159" s="57"/>
      <c r="D1159" s="58">
        <v>75</v>
      </c>
      <c r="E1159" s="59">
        <f t="shared" si="17"/>
        <v>0</v>
      </c>
      <c r="F1159" s="170"/>
    </row>
    <row r="1160" spans="1:6" x14ac:dyDescent="0.25">
      <c r="A1160" s="67"/>
      <c r="B1160" s="60"/>
      <c r="C1160" s="61"/>
      <c r="D1160" s="58">
        <v>75</v>
      </c>
      <c r="E1160" s="59">
        <f t="shared" ref="E1160:E1223" si="18">ROUND((B1160*1000/D1160),2)</f>
        <v>0</v>
      </c>
      <c r="F1160" s="171"/>
    </row>
    <row r="1161" spans="1:6" x14ac:dyDescent="0.25">
      <c r="A1161" s="67"/>
      <c r="B1161" s="60"/>
      <c r="C1161" s="61"/>
      <c r="D1161" s="58">
        <v>75</v>
      </c>
      <c r="E1161" s="59">
        <f t="shared" si="18"/>
        <v>0</v>
      </c>
      <c r="F1161" s="171"/>
    </row>
    <row r="1162" spans="1:6" x14ac:dyDescent="0.25">
      <c r="A1162" s="67"/>
      <c r="B1162" s="60"/>
      <c r="C1162" s="61"/>
      <c r="D1162" s="58">
        <v>75</v>
      </c>
      <c r="E1162" s="59">
        <f t="shared" si="18"/>
        <v>0</v>
      </c>
      <c r="F1162" s="171"/>
    </row>
    <row r="1163" spans="1:6" x14ac:dyDescent="0.25">
      <c r="A1163" s="67"/>
      <c r="B1163" s="60"/>
      <c r="C1163" s="61"/>
      <c r="D1163" s="58">
        <v>75</v>
      </c>
      <c r="E1163" s="59">
        <f t="shared" si="18"/>
        <v>0</v>
      </c>
      <c r="F1163" s="171"/>
    </row>
    <row r="1164" spans="1:6" x14ac:dyDescent="0.25">
      <c r="A1164" s="67"/>
      <c r="B1164" s="60"/>
      <c r="C1164" s="61"/>
      <c r="D1164" s="58">
        <v>75</v>
      </c>
      <c r="E1164" s="59">
        <f t="shared" si="18"/>
        <v>0</v>
      </c>
      <c r="F1164" s="171"/>
    </row>
    <row r="1165" spans="1:6" x14ac:dyDescent="0.25">
      <c r="A1165" s="67"/>
      <c r="B1165" s="60"/>
      <c r="C1165" s="61"/>
      <c r="D1165" s="58">
        <v>75</v>
      </c>
      <c r="E1165" s="59">
        <f t="shared" si="18"/>
        <v>0</v>
      </c>
      <c r="F1165" s="171"/>
    </row>
    <row r="1166" spans="1:6" x14ac:dyDescent="0.25">
      <c r="A1166" s="67"/>
      <c r="B1166" s="60"/>
      <c r="C1166" s="61"/>
      <c r="D1166" s="58">
        <v>75</v>
      </c>
      <c r="E1166" s="59">
        <f t="shared" si="18"/>
        <v>0</v>
      </c>
      <c r="F1166" s="171"/>
    </row>
    <row r="1167" spans="1:6" x14ac:dyDescent="0.25">
      <c r="A1167" s="67"/>
      <c r="B1167" s="60"/>
      <c r="C1167" s="61"/>
      <c r="D1167" s="58">
        <v>75</v>
      </c>
      <c r="E1167" s="59">
        <f t="shared" si="18"/>
        <v>0</v>
      </c>
      <c r="F1167" s="171"/>
    </row>
    <row r="1168" spans="1:6" x14ac:dyDescent="0.25">
      <c r="A1168" s="67"/>
      <c r="B1168" s="60"/>
      <c r="C1168" s="61"/>
      <c r="D1168" s="58">
        <v>75</v>
      </c>
      <c r="E1168" s="59">
        <f t="shared" si="18"/>
        <v>0</v>
      </c>
      <c r="F1168" s="171"/>
    </row>
    <row r="1169" spans="1:6" x14ac:dyDescent="0.25">
      <c r="A1169" s="67"/>
      <c r="B1169" s="60"/>
      <c r="C1169" s="61"/>
      <c r="D1169" s="58">
        <v>75</v>
      </c>
      <c r="E1169" s="59">
        <f t="shared" si="18"/>
        <v>0</v>
      </c>
      <c r="F1169" s="171"/>
    </row>
    <row r="1170" spans="1:6" ht="15.75" thickBot="1" x14ac:dyDescent="0.3">
      <c r="A1170" s="55"/>
      <c r="B1170" s="62"/>
      <c r="C1170" s="63"/>
      <c r="D1170" s="58">
        <v>75</v>
      </c>
      <c r="E1170" s="59">
        <f t="shared" si="18"/>
        <v>0</v>
      </c>
      <c r="F1170" s="172"/>
    </row>
    <row r="1171" spans="1:6" x14ac:dyDescent="0.25">
      <c r="A1171" s="55"/>
      <c r="B1171" s="56"/>
      <c r="C1171" s="57"/>
      <c r="D1171" s="58">
        <v>75</v>
      </c>
      <c r="E1171" s="59">
        <f t="shared" si="18"/>
        <v>0</v>
      </c>
      <c r="F1171" s="170"/>
    </row>
    <row r="1172" spans="1:6" x14ac:dyDescent="0.25">
      <c r="A1172" s="67"/>
      <c r="B1172" s="60"/>
      <c r="C1172" s="61"/>
      <c r="D1172" s="58">
        <v>75</v>
      </c>
      <c r="E1172" s="59">
        <f t="shared" si="18"/>
        <v>0</v>
      </c>
      <c r="F1172" s="171"/>
    </row>
    <row r="1173" spans="1:6" x14ac:dyDescent="0.25">
      <c r="A1173" s="67"/>
      <c r="B1173" s="60"/>
      <c r="C1173" s="61"/>
      <c r="D1173" s="58">
        <v>75</v>
      </c>
      <c r="E1173" s="59">
        <f t="shared" si="18"/>
        <v>0</v>
      </c>
      <c r="F1173" s="171"/>
    </row>
    <row r="1174" spans="1:6" x14ac:dyDescent="0.25">
      <c r="A1174" s="67"/>
      <c r="B1174" s="60"/>
      <c r="C1174" s="61"/>
      <c r="D1174" s="58">
        <v>75</v>
      </c>
      <c r="E1174" s="59">
        <f t="shared" si="18"/>
        <v>0</v>
      </c>
      <c r="F1174" s="171"/>
    </row>
    <row r="1175" spans="1:6" x14ac:dyDescent="0.25">
      <c r="A1175" s="67"/>
      <c r="B1175" s="60"/>
      <c r="C1175" s="61"/>
      <c r="D1175" s="58">
        <v>75</v>
      </c>
      <c r="E1175" s="59">
        <f t="shared" si="18"/>
        <v>0</v>
      </c>
      <c r="F1175" s="171"/>
    </row>
    <row r="1176" spans="1:6" x14ac:dyDescent="0.25">
      <c r="A1176" s="67"/>
      <c r="B1176" s="60"/>
      <c r="C1176" s="61"/>
      <c r="D1176" s="58">
        <v>75</v>
      </c>
      <c r="E1176" s="59">
        <f t="shared" si="18"/>
        <v>0</v>
      </c>
      <c r="F1176" s="171"/>
    </row>
    <row r="1177" spans="1:6" x14ac:dyDescent="0.25">
      <c r="A1177" s="67"/>
      <c r="B1177" s="60"/>
      <c r="C1177" s="61"/>
      <c r="D1177" s="58">
        <v>75</v>
      </c>
      <c r="E1177" s="59">
        <f t="shared" si="18"/>
        <v>0</v>
      </c>
      <c r="F1177" s="171"/>
    </row>
    <row r="1178" spans="1:6" x14ac:dyDescent="0.25">
      <c r="A1178" s="67"/>
      <c r="B1178" s="60"/>
      <c r="C1178" s="61"/>
      <c r="D1178" s="58">
        <v>75</v>
      </c>
      <c r="E1178" s="59">
        <f t="shared" si="18"/>
        <v>0</v>
      </c>
      <c r="F1178" s="171"/>
    </row>
    <row r="1179" spans="1:6" x14ac:dyDescent="0.25">
      <c r="A1179" s="67"/>
      <c r="B1179" s="60"/>
      <c r="C1179" s="61"/>
      <c r="D1179" s="58">
        <v>75</v>
      </c>
      <c r="E1179" s="59">
        <f t="shared" si="18"/>
        <v>0</v>
      </c>
      <c r="F1179" s="171"/>
    </row>
    <row r="1180" spans="1:6" x14ac:dyDescent="0.25">
      <c r="A1180" s="67"/>
      <c r="B1180" s="60"/>
      <c r="C1180" s="61"/>
      <c r="D1180" s="58">
        <v>75</v>
      </c>
      <c r="E1180" s="59">
        <f t="shared" si="18"/>
        <v>0</v>
      </c>
      <c r="F1180" s="171"/>
    </row>
    <row r="1181" spans="1:6" x14ac:dyDescent="0.25">
      <c r="A1181" s="67"/>
      <c r="B1181" s="60"/>
      <c r="C1181" s="61"/>
      <c r="D1181" s="58">
        <v>75</v>
      </c>
      <c r="E1181" s="59">
        <f t="shared" si="18"/>
        <v>0</v>
      </c>
      <c r="F1181" s="171"/>
    </row>
    <row r="1182" spans="1:6" ht="15.75" thickBot="1" x14ac:dyDescent="0.3">
      <c r="A1182" s="55"/>
      <c r="B1182" s="62"/>
      <c r="C1182" s="63"/>
      <c r="D1182" s="58">
        <v>75</v>
      </c>
      <c r="E1182" s="59">
        <f t="shared" si="18"/>
        <v>0</v>
      </c>
      <c r="F1182" s="172"/>
    </row>
    <row r="1183" spans="1:6" x14ac:dyDescent="0.25">
      <c r="A1183" s="55"/>
      <c r="B1183" s="56"/>
      <c r="C1183" s="57"/>
      <c r="D1183" s="58">
        <v>75</v>
      </c>
      <c r="E1183" s="59">
        <f t="shared" si="18"/>
        <v>0</v>
      </c>
      <c r="F1183" s="170"/>
    </row>
    <row r="1184" spans="1:6" x14ac:dyDescent="0.25">
      <c r="A1184" s="67"/>
      <c r="B1184" s="60"/>
      <c r="C1184" s="61"/>
      <c r="D1184" s="58">
        <v>75</v>
      </c>
      <c r="E1184" s="59">
        <f t="shared" si="18"/>
        <v>0</v>
      </c>
      <c r="F1184" s="171"/>
    </row>
    <row r="1185" spans="1:6" x14ac:dyDescent="0.25">
      <c r="A1185" s="67"/>
      <c r="B1185" s="60"/>
      <c r="C1185" s="61"/>
      <c r="D1185" s="58">
        <v>75</v>
      </c>
      <c r="E1185" s="59">
        <f t="shared" si="18"/>
        <v>0</v>
      </c>
      <c r="F1185" s="171"/>
    </row>
    <row r="1186" spans="1:6" x14ac:dyDescent="0.25">
      <c r="A1186" s="67"/>
      <c r="B1186" s="60"/>
      <c r="C1186" s="61"/>
      <c r="D1186" s="58">
        <v>75</v>
      </c>
      <c r="E1186" s="59">
        <f t="shared" si="18"/>
        <v>0</v>
      </c>
      <c r="F1186" s="171"/>
    </row>
    <row r="1187" spans="1:6" x14ac:dyDescent="0.25">
      <c r="A1187" s="67"/>
      <c r="B1187" s="60"/>
      <c r="C1187" s="61"/>
      <c r="D1187" s="58">
        <v>75</v>
      </c>
      <c r="E1187" s="59">
        <f t="shared" si="18"/>
        <v>0</v>
      </c>
      <c r="F1187" s="171"/>
    </row>
    <row r="1188" spans="1:6" x14ac:dyDescent="0.25">
      <c r="A1188" s="67"/>
      <c r="B1188" s="60"/>
      <c r="C1188" s="61"/>
      <c r="D1188" s="58">
        <v>75</v>
      </c>
      <c r="E1188" s="59">
        <f t="shared" si="18"/>
        <v>0</v>
      </c>
      <c r="F1188" s="171"/>
    </row>
    <row r="1189" spans="1:6" x14ac:dyDescent="0.25">
      <c r="A1189" s="67"/>
      <c r="B1189" s="60"/>
      <c r="C1189" s="61"/>
      <c r="D1189" s="58">
        <v>75</v>
      </c>
      <c r="E1189" s="59">
        <f t="shared" si="18"/>
        <v>0</v>
      </c>
      <c r="F1189" s="171"/>
    </row>
    <row r="1190" spans="1:6" x14ac:dyDescent="0.25">
      <c r="A1190" s="67"/>
      <c r="B1190" s="60"/>
      <c r="C1190" s="61"/>
      <c r="D1190" s="58">
        <v>75</v>
      </c>
      <c r="E1190" s="59">
        <f t="shared" si="18"/>
        <v>0</v>
      </c>
      <c r="F1190" s="171"/>
    </row>
    <row r="1191" spans="1:6" x14ac:dyDescent="0.25">
      <c r="A1191" s="67"/>
      <c r="B1191" s="60"/>
      <c r="C1191" s="61"/>
      <c r="D1191" s="58">
        <v>75</v>
      </c>
      <c r="E1191" s="59">
        <f t="shared" si="18"/>
        <v>0</v>
      </c>
      <c r="F1191" s="171"/>
    </row>
    <row r="1192" spans="1:6" x14ac:dyDescent="0.25">
      <c r="A1192" s="67"/>
      <c r="B1192" s="60"/>
      <c r="C1192" s="61"/>
      <c r="D1192" s="58">
        <v>75</v>
      </c>
      <c r="E1192" s="59">
        <f t="shared" si="18"/>
        <v>0</v>
      </c>
      <c r="F1192" s="171"/>
    </row>
    <row r="1193" spans="1:6" x14ac:dyDescent="0.25">
      <c r="A1193" s="67"/>
      <c r="B1193" s="60"/>
      <c r="C1193" s="61"/>
      <c r="D1193" s="58">
        <v>75</v>
      </c>
      <c r="E1193" s="59">
        <f t="shared" si="18"/>
        <v>0</v>
      </c>
      <c r="F1193" s="171"/>
    </row>
    <row r="1194" spans="1:6" ht="15.75" thickBot="1" x14ac:dyDescent="0.3">
      <c r="A1194" s="55"/>
      <c r="B1194" s="62"/>
      <c r="C1194" s="63"/>
      <c r="D1194" s="58">
        <v>75</v>
      </c>
      <c r="E1194" s="59">
        <f t="shared" si="18"/>
        <v>0</v>
      </c>
      <c r="F1194" s="172"/>
    </row>
    <row r="1195" spans="1:6" x14ac:dyDescent="0.25">
      <c r="A1195" s="55"/>
      <c r="B1195" s="56"/>
      <c r="C1195" s="57"/>
      <c r="D1195" s="58">
        <v>75</v>
      </c>
      <c r="E1195" s="59">
        <f t="shared" si="18"/>
        <v>0</v>
      </c>
      <c r="F1195" s="170"/>
    </row>
    <row r="1196" spans="1:6" x14ac:dyDescent="0.25">
      <c r="A1196" s="67"/>
      <c r="B1196" s="60"/>
      <c r="C1196" s="61"/>
      <c r="D1196" s="58">
        <v>75</v>
      </c>
      <c r="E1196" s="59">
        <f t="shared" si="18"/>
        <v>0</v>
      </c>
      <c r="F1196" s="171"/>
    </row>
    <row r="1197" spans="1:6" x14ac:dyDescent="0.25">
      <c r="A1197" s="67"/>
      <c r="B1197" s="60"/>
      <c r="C1197" s="61"/>
      <c r="D1197" s="58">
        <v>75</v>
      </c>
      <c r="E1197" s="59">
        <f t="shared" si="18"/>
        <v>0</v>
      </c>
      <c r="F1197" s="171"/>
    </row>
    <row r="1198" spans="1:6" x14ac:dyDescent="0.25">
      <c r="A1198" s="67"/>
      <c r="B1198" s="60"/>
      <c r="C1198" s="61"/>
      <c r="D1198" s="58">
        <v>75</v>
      </c>
      <c r="E1198" s="59">
        <f t="shared" si="18"/>
        <v>0</v>
      </c>
      <c r="F1198" s="171"/>
    </row>
    <row r="1199" spans="1:6" x14ac:dyDescent="0.25">
      <c r="A1199" s="67"/>
      <c r="B1199" s="60"/>
      <c r="C1199" s="61"/>
      <c r="D1199" s="58">
        <v>75</v>
      </c>
      <c r="E1199" s="59">
        <f t="shared" si="18"/>
        <v>0</v>
      </c>
      <c r="F1199" s="171"/>
    </row>
    <row r="1200" spans="1:6" x14ac:dyDescent="0.25">
      <c r="A1200" s="67"/>
      <c r="B1200" s="60"/>
      <c r="C1200" s="61"/>
      <c r="D1200" s="58">
        <v>75</v>
      </c>
      <c r="E1200" s="59">
        <f t="shared" si="18"/>
        <v>0</v>
      </c>
      <c r="F1200" s="171"/>
    </row>
    <row r="1201" spans="1:6" x14ac:dyDescent="0.25">
      <c r="A1201" s="67"/>
      <c r="B1201" s="60"/>
      <c r="C1201" s="61"/>
      <c r="D1201" s="58">
        <v>75</v>
      </c>
      <c r="E1201" s="59">
        <f t="shared" si="18"/>
        <v>0</v>
      </c>
      <c r="F1201" s="171"/>
    </row>
    <row r="1202" spans="1:6" x14ac:dyDescent="0.25">
      <c r="A1202" s="67"/>
      <c r="B1202" s="60"/>
      <c r="C1202" s="61"/>
      <c r="D1202" s="58">
        <v>75</v>
      </c>
      <c r="E1202" s="59">
        <f t="shared" si="18"/>
        <v>0</v>
      </c>
      <c r="F1202" s="171"/>
    </row>
    <row r="1203" spans="1:6" x14ac:dyDescent="0.25">
      <c r="A1203" s="67"/>
      <c r="B1203" s="60"/>
      <c r="C1203" s="61"/>
      <c r="D1203" s="58">
        <v>75</v>
      </c>
      <c r="E1203" s="59">
        <f t="shared" si="18"/>
        <v>0</v>
      </c>
      <c r="F1203" s="171"/>
    </row>
    <row r="1204" spans="1:6" x14ac:dyDescent="0.25">
      <c r="A1204" s="67"/>
      <c r="B1204" s="60"/>
      <c r="C1204" s="61"/>
      <c r="D1204" s="58">
        <v>75</v>
      </c>
      <c r="E1204" s="59">
        <f t="shared" si="18"/>
        <v>0</v>
      </c>
      <c r="F1204" s="171"/>
    </row>
    <row r="1205" spans="1:6" x14ac:dyDescent="0.25">
      <c r="A1205" s="67"/>
      <c r="B1205" s="60"/>
      <c r="C1205" s="61"/>
      <c r="D1205" s="58">
        <v>75</v>
      </c>
      <c r="E1205" s="59">
        <f t="shared" si="18"/>
        <v>0</v>
      </c>
      <c r="F1205" s="171"/>
    </row>
    <row r="1206" spans="1:6" ht="15.75" thickBot="1" x14ac:dyDescent="0.3">
      <c r="A1206" s="55"/>
      <c r="B1206" s="62"/>
      <c r="C1206" s="63"/>
      <c r="D1206" s="58">
        <v>75</v>
      </c>
      <c r="E1206" s="59">
        <f t="shared" si="18"/>
        <v>0</v>
      </c>
      <c r="F1206" s="172"/>
    </row>
    <row r="1207" spans="1:6" x14ac:dyDescent="0.25">
      <c r="A1207" s="55"/>
      <c r="B1207" s="56"/>
      <c r="C1207" s="57"/>
      <c r="D1207" s="58">
        <v>75</v>
      </c>
      <c r="E1207" s="59">
        <f t="shared" si="18"/>
        <v>0</v>
      </c>
      <c r="F1207" s="170"/>
    </row>
    <row r="1208" spans="1:6" x14ac:dyDescent="0.25">
      <c r="A1208" s="67"/>
      <c r="B1208" s="60"/>
      <c r="C1208" s="61"/>
      <c r="D1208" s="58">
        <v>75</v>
      </c>
      <c r="E1208" s="59">
        <f t="shared" si="18"/>
        <v>0</v>
      </c>
      <c r="F1208" s="171"/>
    </row>
    <row r="1209" spans="1:6" x14ac:dyDescent="0.25">
      <c r="A1209" s="67"/>
      <c r="B1209" s="60"/>
      <c r="C1209" s="61"/>
      <c r="D1209" s="58">
        <v>75</v>
      </c>
      <c r="E1209" s="59">
        <f t="shared" si="18"/>
        <v>0</v>
      </c>
      <c r="F1209" s="171"/>
    </row>
    <row r="1210" spans="1:6" x14ac:dyDescent="0.25">
      <c r="A1210" s="67"/>
      <c r="B1210" s="60"/>
      <c r="C1210" s="61"/>
      <c r="D1210" s="58">
        <v>75</v>
      </c>
      <c r="E1210" s="59">
        <f t="shared" si="18"/>
        <v>0</v>
      </c>
      <c r="F1210" s="171"/>
    </row>
    <row r="1211" spans="1:6" x14ac:dyDescent="0.25">
      <c r="A1211" s="67"/>
      <c r="B1211" s="60"/>
      <c r="C1211" s="61"/>
      <c r="D1211" s="58">
        <v>75</v>
      </c>
      <c r="E1211" s="59">
        <f t="shared" si="18"/>
        <v>0</v>
      </c>
      <c r="F1211" s="171"/>
    </row>
    <row r="1212" spans="1:6" x14ac:dyDescent="0.25">
      <c r="A1212" s="67"/>
      <c r="B1212" s="60"/>
      <c r="C1212" s="61"/>
      <c r="D1212" s="58">
        <v>75</v>
      </c>
      <c r="E1212" s="59">
        <f t="shared" si="18"/>
        <v>0</v>
      </c>
      <c r="F1212" s="171"/>
    </row>
    <row r="1213" spans="1:6" x14ac:dyDescent="0.25">
      <c r="A1213" s="67"/>
      <c r="B1213" s="60"/>
      <c r="C1213" s="61"/>
      <c r="D1213" s="58">
        <v>75</v>
      </c>
      <c r="E1213" s="59">
        <f t="shared" si="18"/>
        <v>0</v>
      </c>
      <c r="F1213" s="171"/>
    </row>
    <row r="1214" spans="1:6" x14ac:dyDescent="0.25">
      <c r="A1214" s="67"/>
      <c r="B1214" s="60"/>
      <c r="C1214" s="61"/>
      <c r="D1214" s="58">
        <v>75</v>
      </c>
      <c r="E1214" s="59">
        <f t="shared" si="18"/>
        <v>0</v>
      </c>
      <c r="F1214" s="171"/>
    </row>
    <row r="1215" spans="1:6" x14ac:dyDescent="0.25">
      <c r="A1215" s="67"/>
      <c r="B1215" s="60"/>
      <c r="C1215" s="61"/>
      <c r="D1215" s="58">
        <v>75</v>
      </c>
      <c r="E1215" s="59">
        <f t="shared" si="18"/>
        <v>0</v>
      </c>
      <c r="F1215" s="171"/>
    </row>
    <row r="1216" spans="1:6" x14ac:dyDescent="0.25">
      <c r="A1216" s="67"/>
      <c r="B1216" s="60"/>
      <c r="C1216" s="61"/>
      <c r="D1216" s="58">
        <v>75</v>
      </c>
      <c r="E1216" s="59">
        <f t="shared" si="18"/>
        <v>0</v>
      </c>
      <c r="F1216" s="171"/>
    </row>
    <row r="1217" spans="1:6" x14ac:dyDescent="0.25">
      <c r="A1217" s="67"/>
      <c r="B1217" s="60"/>
      <c r="C1217" s="61"/>
      <c r="D1217" s="58">
        <v>75</v>
      </c>
      <c r="E1217" s="59">
        <f t="shared" si="18"/>
        <v>0</v>
      </c>
      <c r="F1217" s="171"/>
    </row>
    <row r="1218" spans="1:6" ht="15.75" thickBot="1" x14ac:dyDescent="0.3">
      <c r="A1218" s="55"/>
      <c r="B1218" s="62"/>
      <c r="C1218" s="63"/>
      <c r="D1218" s="58">
        <v>75</v>
      </c>
      <c r="E1218" s="59">
        <f t="shared" si="18"/>
        <v>0</v>
      </c>
      <c r="F1218" s="172"/>
    </row>
    <row r="1219" spans="1:6" x14ac:dyDescent="0.25">
      <c r="A1219" s="55"/>
      <c r="B1219" s="56"/>
      <c r="C1219" s="57"/>
      <c r="D1219" s="58">
        <v>75</v>
      </c>
      <c r="E1219" s="59">
        <f t="shared" si="18"/>
        <v>0</v>
      </c>
      <c r="F1219" s="170"/>
    </row>
    <row r="1220" spans="1:6" x14ac:dyDescent="0.25">
      <c r="A1220" s="67"/>
      <c r="B1220" s="60"/>
      <c r="C1220" s="61"/>
      <c r="D1220" s="58">
        <v>75</v>
      </c>
      <c r="E1220" s="59">
        <f t="shared" si="18"/>
        <v>0</v>
      </c>
      <c r="F1220" s="171"/>
    </row>
    <row r="1221" spans="1:6" x14ac:dyDescent="0.25">
      <c r="A1221" s="67"/>
      <c r="B1221" s="60"/>
      <c r="C1221" s="61"/>
      <c r="D1221" s="58">
        <v>75</v>
      </c>
      <c r="E1221" s="59">
        <f t="shared" si="18"/>
        <v>0</v>
      </c>
      <c r="F1221" s="171"/>
    </row>
    <row r="1222" spans="1:6" x14ac:dyDescent="0.25">
      <c r="A1222" s="67"/>
      <c r="B1222" s="60"/>
      <c r="C1222" s="61"/>
      <c r="D1222" s="58">
        <v>75</v>
      </c>
      <c r="E1222" s="59">
        <f t="shared" si="18"/>
        <v>0</v>
      </c>
      <c r="F1222" s="171"/>
    </row>
    <row r="1223" spans="1:6" x14ac:dyDescent="0.25">
      <c r="A1223" s="67"/>
      <c r="B1223" s="60"/>
      <c r="C1223" s="61"/>
      <c r="D1223" s="58">
        <v>75</v>
      </c>
      <c r="E1223" s="59">
        <f t="shared" si="18"/>
        <v>0</v>
      </c>
      <c r="F1223" s="171"/>
    </row>
    <row r="1224" spans="1:6" x14ac:dyDescent="0.25">
      <c r="A1224" s="67"/>
      <c r="B1224" s="60"/>
      <c r="C1224" s="61"/>
      <c r="D1224" s="58">
        <v>75</v>
      </c>
      <c r="E1224" s="59">
        <f t="shared" ref="E1224:E1287" si="19">ROUND((B1224*1000/D1224),2)</f>
        <v>0</v>
      </c>
      <c r="F1224" s="171"/>
    </row>
    <row r="1225" spans="1:6" x14ac:dyDescent="0.25">
      <c r="A1225" s="67"/>
      <c r="B1225" s="60"/>
      <c r="C1225" s="61"/>
      <c r="D1225" s="58">
        <v>75</v>
      </c>
      <c r="E1225" s="59">
        <f t="shared" si="19"/>
        <v>0</v>
      </c>
      <c r="F1225" s="171"/>
    </row>
    <row r="1226" spans="1:6" x14ac:dyDescent="0.25">
      <c r="A1226" s="67"/>
      <c r="B1226" s="60"/>
      <c r="C1226" s="61"/>
      <c r="D1226" s="58">
        <v>75</v>
      </c>
      <c r="E1226" s="59">
        <f t="shared" si="19"/>
        <v>0</v>
      </c>
      <c r="F1226" s="171"/>
    </row>
    <row r="1227" spans="1:6" x14ac:dyDescent="0.25">
      <c r="A1227" s="67"/>
      <c r="B1227" s="60"/>
      <c r="C1227" s="61"/>
      <c r="D1227" s="58">
        <v>75</v>
      </c>
      <c r="E1227" s="59">
        <f t="shared" si="19"/>
        <v>0</v>
      </c>
      <c r="F1227" s="171"/>
    </row>
    <row r="1228" spans="1:6" x14ac:dyDescent="0.25">
      <c r="A1228" s="67"/>
      <c r="B1228" s="60"/>
      <c r="C1228" s="61"/>
      <c r="D1228" s="58">
        <v>75</v>
      </c>
      <c r="E1228" s="59">
        <f t="shared" si="19"/>
        <v>0</v>
      </c>
      <c r="F1228" s="171"/>
    </row>
    <row r="1229" spans="1:6" x14ac:dyDescent="0.25">
      <c r="A1229" s="67"/>
      <c r="B1229" s="60"/>
      <c r="C1229" s="61"/>
      <c r="D1229" s="58">
        <v>75</v>
      </c>
      <c r="E1229" s="59">
        <f t="shared" si="19"/>
        <v>0</v>
      </c>
      <c r="F1229" s="171"/>
    </row>
    <row r="1230" spans="1:6" ht="15.75" thickBot="1" x14ac:dyDescent="0.3">
      <c r="A1230" s="55"/>
      <c r="B1230" s="62"/>
      <c r="C1230" s="63"/>
      <c r="D1230" s="58">
        <v>75</v>
      </c>
      <c r="E1230" s="59">
        <f t="shared" si="19"/>
        <v>0</v>
      </c>
      <c r="F1230" s="172"/>
    </row>
    <row r="1231" spans="1:6" x14ac:dyDescent="0.25">
      <c r="A1231" s="55"/>
      <c r="B1231" s="56"/>
      <c r="C1231" s="57"/>
      <c r="D1231" s="58">
        <v>75</v>
      </c>
      <c r="E1231" s="59">
        <f t="shared" si="19"/>
        <v>0</v>
      </c>
      <c r="F1231" s="170"/>
    </row>
    <row r="1232" spans="1:6" x14ac:dyDescent="0.25">
      <c r="A1232" s="67"/>
      <c r="B1232" s="60"/>
      <c r="C1232" s="61"/>
      <c r="D1232" s="58">
        <v>75</v>
      </c>
      <c r="E1232" s="59">
        <f t="shared" si="19"/>
        <v>0</v>
      </c>
      <c r="F1232" s="171"/>
    </row>
    <row r="1233" spans="1:6" x14ac:dyDescent="0.25">
      <c r="A1233" s="67"/>
      <c r="B1233" s="60"/>
      <c r="C1233" s="61"/>
      <c r="D1233" s="58">
        <v>75</v>
      </c>
      <c r="E1233" s="59">
        <f t="shared" si="19"/>
        <v>0</v>
      </c>
      <c r="F1233" s="171"/>
    </row>
    <row r="1234" spans="1:6" x14ac:dyDescent="0.25">
      <c r="A1234" s="67"/>
      <c r="B1234" s="60"/>
      <c r="C1234" s="61"/>
      <c r="D1234" s="58">
        <v>75</v>
      </c>
      <c r="E1234" s="59">
        <f t="shared" si="19"/>
        <v>0</v>
      </c>
      <c r="F1234" s="171"/>
    </row>
    <row r="1235" spans="1:6" x14ac:dyDescent="0.25">
      <c r="A1235" s="67"/>
      <c r="B1235" s="60"/>
      <c r="C1235" s="61"/>
      <c r="D1235" s="58">
        <v>75</v>
      </c>
      <c r="E1235" s="59">
        <f t="shared" si="19"/>
        <v>0</v>
      </c>
      <c r="F1235" s="171"/>
    </row>
    <row r="1236" spans="1:6" x14ac:dyDescent="0.25">
      <c r="A1236" s="67"/>
      <c r="B1236" s="60"/>
      <c r="C1236" s="61"/>
      <c r="D1236" s="58">
        <v>75</v>
      </c>
      <c r="E1236" s="59">
        <f t="shared" si="19"/>
        <v>0</v>
      </c>
      <c r="F1236" s="171"/>
    </row>
    <row r="1237" spans="1:6" x14ac:dyDescent="0.25">
      <c r="A1237" s="67"/>
      <c r="B1237" s="60"/>
      <c r="C1237" s="61"/>
      <c r="D1237" s="58">
        <v>75</v>
      </c>
      <c r="E1237" s="59">
        <f t="shared" si="19"/>
        <v>0</v>
      </c>
      <c r="F1237" s="171"/>
    </row>
    <row r="1238" spans="1:6" x14ac:dyDescent="0.25">
      <c r="A1238" s="67"/>
      <c r="B1238" s="60"/>
      <c r="C1238" s="61"/>
      <c r="D1238" s="58">
        <v>75</v>
      </c>
      <c r="E1238" s="59">
        <f t="shared" si="19"/>
        <v>0</v>
      </c>
      <c r="F1238" s="171"/>
    </row>
    <row r="1239" spans="1:6" x14ac:dyDescent="0.25">
      <c r="A1239" s="67"/>
      <c r="B1239" s="60"/>
      <c r="C1239" s="61"/>
      <c r="D1239" s="58">
        <v>75</v>
      </c>
      <c r="E1239" s="59">
        <f t="shared" si="19"/>
        <v>0</v>
      </c>
      <c r="F1239" s="171"/>
    </row>
    <row r="1240" spans="1:6" x14ac:dyDescent="0.25">
      <c r="A1240" s="67"/>
      <c r="B1240" s="60"/>
      <c r="C1240" s="61"/>
      <c r="D1240" s="58">
        <v>75</v>
      </c>
      <c r="E1240" s="59">
        <f t="shared" si="19"/>
        <v>0</v>
      </c>
      <c r="F1240" s="171"/>
    </row>
    <row r="1241" spans="1:6" x14ac:dyDescent="0.25">
      <c r="A1241" s="67"/>
      <c r="B1241" s="60"/>
      <c r="C1241" s="61"/>
      <c r="D1241" s="58">
        <v>75</v>
      </c>
      <c r="E1241" s="59">
        <f t="shared" si="19"/>
        <v>0</v>
      </c>
      <c r="F1241" s="171"/>
    </row>
    <row r="1242" spans="1:6" ht="15.75" thickBot="1" x14ac:dyDescent="0.3">
      <c r="A1242" s="55"/>
      <c r="B1242" s="62"/>
      <c r="C1242" s="63"/>
      <c r="D1242" s="58">
        <v>75</v>
      </c>
      <c r="E1242" s="59">
        <f t="shared" si="19"/>
        <v>0</v>
      </c>
      <c r="F1242" s="172"/>
    </row>
    <row r="1243" spans="1:6" x14ac:dyDescent="0.25">
      <c r="A1243" s="55"/>
      <c r="B1243" s="56"/>
      <c r="C1243" s="57"/>
      <c r="D1243" s="58">
        <v>75</v>
      </c>
      <c r="E1243" s="59">
        <f t="shared" si="19"/>
        <v>0</v>
      </c>
      <c r="F1243" s="170"/>
    </row>
    <row r="1244" spans="1:6" x14ac:dyDescent="0.25">
      <c r="A1244" s="67"/>
      <c r="B1244" s="60"/>
      <c r="C1244" s="61"/>
      <c r="D1244" s="58">
        <v>75</v>
      </c>
      <c r="E1244" s="59">
        <f t="shared" si="19"/>
        <v>0</v>
      </c>
      <c r="F1244" s="171"/>
    </row>
    <row r="1245" spans="1:6" x14ac:dyDescent="0.25">
      <c r="A1245" s="67"/>
      <c r="B1245" s="60"/>
      <c r="C1245" s="61"/>
      <c r="D1245" s="58">
        <v>75</v>
      </c>
      <c r="E1245" s="59">
        <f t="shared" si="19"/>
        <v>0</v>
      </c>
      <c r="F1245" s="171"/>
    </row>
    <row r="1246" spans="1:6" x14ac:dyDescent="0.25">
      <c r="A1246" s="67"/>
      <c r="B1246" s="60"/>
      <c r="C1246" s="61"/>
      <c r="D1246" s="58">
        <v>75</v>
      </c>
      <c r="E1246" s="59">
        <f t="shared" si="19"/>
        <v>0</v>
      </c>
      <c r="F1246" s="171"/>
    </row>
    <row r="1247" spans="1:6" x14ac:dyDescent="0.25">
      <c r="A1247" s="67"/>
      <c r="B1247" s="60"/>
      <c r="C1247" s="61"/>
      <c r="D1247" s="58">
        <v>75</v>
      </c>
      <c r="E1247" s="59">
        <f t="shared" si="19"/>
        <v>0</v>
      </c>
      <c r="F1247" s="171"/>
    </row>
    <row r="1248" spans="1:6" x14ac:dyDescent="0.25">
      <c r="A1248" s="67"/>
      <c r="B1248" s="60"/>
      <c r="C1248" s="61"/>
      <c r="D1248" s="58">
        <v>75</v>
      </c>
      <c r="E1248" s="59">
        <f t="shared" si="19"/>
        <v>0</v>
      </c>
      <c r="F1248" s="171"/>
    </row>
    <row r="1249" spans="1:6" x14ac:dyDescent="0.25">
      <c r="A1249" s="67"/>
      <c r="B1249" s="60"/>
      <c r="C1249" s="61"/>
      <c r="D1249" s="58">
        <v>75</v>
      </c>
      <c r="E1249" s="59">
        <f t="shared" si="19"/>
        <v>0</v>
      </c>
      <c r="F1249" s="171"/>
    </row>
    <row r="1250" spans="1:6" x14ac:dyDescent="0.25">
      <c r="A1250" s="67"/>
      <c r="B1250" s="60"/>
      <c r="C1250" s="61"/>
      <c r="D1250" s="58">
        <v>75</v>
      </c>
      <c r="E1250" s="59">
        <f t="shared" si="19"/>
        <v>0</v>
      </c>
      <c r="F1250" s="171"/>
    </row>
    <row r="1251" spans="1:6" x14ac:dyDescent="0.25">
      <c r="A1251" s="67"/>
      <c r="B1251" s="60"/>
      <c r="C1251" s="61"/>
      <c r="D1251" s="58">
        <v>75</v>
      </c>
      <c r="E1251" s="59">
        <f t="shared" si="19"/>
        <v>0</v>
      </c>
      <c r="F1251" s="171"/>
    </row>
    <row r="1252" spans="1:6" x14ac:dyDescent="0.25">
      <c r="A1252" s="67"/>
      <c r="B1252" s="60"/>
      <c r="C1252" s="61"/>
      <c r="D1252" s="58">
        <v>75</v>
      </c>
      <c r="E1252" s="59">
        <f t="shared" si="19"/>
        <v>0</v>
      </c>
      <c r="F1252" s="171"/>
    </row>
    <row r="1253" spans="1:6" x14ac:dyDescent="0.25">
      <c r="A1253" s="67"/>
      <c r="B1253" s="60"/>
      <c r="C1253" s="61"/>
      <c r="D1253" s="58">
        <v>75</v>
      </c>
      <c r="E1253" s="59">
        <f t="shared" si="19"/>
        <v>0</v>
      </c>
      <c r="F1253" s="171"/>
    </row>
    <row r="1254" spans="1:6" ht="15.75" thickBot="1" x14ac:dyDescent="0.3">
      <c r="A1254" s="55"/>
      <c r="B1254" s="62"/>
      <c r="C1254" s="63"/>
      <c r="D1254" s="58">
        <v>75</v>
      </c>
      <c r="E1254" s="59">
        <f t="shared" si="19"/>
        <v>0</v>
      </c>
      <c r="F1254" s="172"/>
    </row>
    <row r="1255" spans="1:6" x14ac:dyDescent="0.25">
      <c r="A1255" s="55"/>
      <c r="B1255" s="56"/>
      <c r="C1255" s="57"/>
      <c r="D1255" s="58">
        <v>75</v>
      </c>
      <c r="E1255" s="59">
        <f t="shared" si="19"/>
        <v>0</v>
      </c>
      <c r="F1255" s="170"/>
    </row>
    <row r="1256" spans="1:6" x14ac:dyDescent="0.25">
      <c r="A1256" s="67"/>
      <c r="B1256" s="60"/>
      <c r="C1256" s="61"/>
      <c r="D1256" s="58">
        <v>75</v>
      </c>
      <c r="E1256" s="59">
        <f t="shared" si="19"/>
        <v>0</v>
      </c>
      <c r="F1256" s="171"/>
    </row>
    <row r="1257" spans="1:6" x14ac:dyDescent="0.25">
      <c r="A1257" s="67"/>
      <c r="B1257" s="60"/>
      <c r="C1257" s="61"/>
      <c r="D1257" s="58">
        <v>75</v>
      </c>
      <c r="E1257" s="59">
        <f t="shared" si="19"/>
        <v>0</v>
      </c>
      <c r="F1257" s="171"/>
    </row>
    <row r="1258" spans="1:6" x14ac:dyDescent="0.25">
      <c r="A1258" s="67"/>
      <c r="B1258" s="60"/>
      <c r="C1258" s="61"/>
      <c r="D1258" s="58">
        <v>75</v>
      </c>
      <c r="E1258" s="59">
        <f t="shared" si="19"/>
        <v>0</v>
      </c>
      <c r="F1258" s="171"/>
    </row>
    <row r="1259" spans="1:6" x14ac:dyDescent="0.25">
      <c r="A1259" s="67"/>
      <c r="B1259" s="60"/>
      <c r="C1259" s="61"/>
      <c r="D1259" s="58">
        <v>75</v>
      </c>
      <c r="E1259" s="59">
        <f t="shared" si="19"/>
        <v>0</v>
      </c>
      <c r="F1259" s="171"/>
    </row>
    <row r="1260" spans="1:6" x14ac:dyDescent="0.25">
      <c r="A1260" s="67"/>
      <c r="B1260" s="60"/>
      <c r="C1260" s="61"/>
      <c r="D1260" s="58">
        <v>75</v>
      </c>
      <c r="E1260" s="59">
        <f t="shared" si="19"/>
        <v>0</v>
      </c>
      <c r="F1260" s="171"/>
    </row>
    <row r="1261" spans="1:6" x14ac:dyDescent="0.25">
      <c r="A1261" s="67"/>
      <c r="B1261" s="60"/>
      <c r="C1261" s="61"/>
      <c r="D1261" s="58">
        <v>75</v>
      </c>
      <c r="E1261" s="59">
        <f t="shared" si="19"/>
        <v>0</v>
      </c>
      <c r="F1261" s="171"/>
    </row>
    <row r="1262" spans="1:6" x14ac:dyDescent="0.25">
      <c r="A1262" s="67"/>
      <c r="B1262" s="60"/>
      <c r="C1262" s="61"/>
      <c r="D1262" s="58">
        <v>75</v>
      </c>
      <c r="E1262" s="59">
        <f t="shared" si="19"/>
        <v>0</v>
      </c>
      <c r="F1262" s="171"/>
    </row>
    <row r="1263" spans="1:6" x14ac:dyDescent="0.25">
      <c r="A1263" s="67"/>
      <c r="B1263" s="60"/>
      <c r="C1263" s="61"/>
      <c r="D1263" s="58">
        <v>75</v>
      </c>
      <c r="E1263" s="59">
        <f t="shared" si="19"/>
        <v>0</v>
      </c>
      <c r="F1263" s="171"/>
    </row>
    <row r="1264" spans="1:6" x14ac:dyDescent="0.25">
      <c r="A1264" s="67"/>
      <c r="B1264" s="60"/>
      <c r="C1264" s="61"/>
      <c r="D1264" s="58">
        <v>75</v>
      </c>
      <c r="E1264" s="59">
        <f t="shared" si="19"/>
        <v>0</v>
      </c>
      <c r="F1264" s="171"/>
    </row>
    <row r="1265" spans="1:6" x14ac:dyDescent="0.25">
      <c r="A1265" s="67"/>
      <c r="B1265" s="60"/>
      <c r="C1265" s="61"/>
      <c r="D1265" s="58">
        <v>75</v>
      </c>
      <c r="E1265" s="59">
        <f t="shared" si="19"/>
        <v>0</v>
      </c>
      <c r="F1265" s="171"/>
    </row>
    <row r="1266" spans="1:6" ht="15.75" thickBot="1" x14ac:dyDescent="0.3">
      <c r="A1266" s="55"/>
      <c r="B1266" s="62"/>
      <c r="C1266" s="63"/>
      <c r="D1266" s="58">
        <v>75</v>
      </c>
      <c r="E1266" s="59">
        <f t="shared" si="19"/>
        <v>0</v>
      </c>
      <c r="F1266" s="172"/>
    </row>
    <row r="1267" spans="1:6" x14ac:dyDescent="0.25">
      <c r="A1267" s="55"/>
      <c r="B1267" s="56"/>
      <c r="C1267" s="57"/>
      <c r="D1267" s="58">
        <v>75</v>
      </c>
      <c r="E1267" s="59">
        <f t="shared" si="19"/>
        <v>0</v>
      </c>
      <c r="F1267" s="170"/>
    </row>
    <row r="1268" spans="1:6" x14ac:dyDescent="0.25">
      <c r="A1268" s="67"/>
      <c r="B1268" s="60"/>
      <c r="C1268" s="61"/>
      <c r="D1268" s="58">
        <v>75</v>
      </c>
      <c r="E1268" s="59">
        <f t="shared" si="19"/>
        <v>0</v>
      </c>
      <c r="F1268" s="171"/>
    </row>
    <row r="1269" spans="1:6" x14ac:dyDescent="0.25">
      <c r="A1269" s="67"/>
      <c r="B1269" s="60"/>
      <c r="C1269" s="61"/>
      <c r="D1269" s="58">
        <v>75</v>
      </c>
      <c r="E1269" s="59">
        <f t="shared" si="19"/>
        <v>0</v>
      </c>
      <c r="F1269" s="171"/>
    </row>
    <row r="1270" spans="1:6" x14ac:dyDescent="0.25">
      <c r="A1270" s="67"/>
      <c r="B1270" s="60"/>
      <c r="C1270" s="61"/>
      <c r="D1270" s="58">
        <v>75</v>
      </c>
      <c r="E1270" s="59">
        <f t="shared" si="19"/>
        <v>0</v>
      </c>
      <c r="F1270" s="171"/>
    </row>
    <row r="1271" spans="1:6" x14ac:dyDescent="0.25">
      <c r="A1271" s="67"/>
      <c r="B1271" s="60"/>
      <c r="C1271" s="61"/>
      <c r="D1271" s="58">
        <v>75</v>
      </c>
      <c r="E1271" s="59">
        <f t="shared" si="19"/>
        <v>0</v>
      </c>
      <c r="F1271" s="171"/>
    </row>
    <row r="1272" spans="1:6" x14ac:dyDescent="0.25">
      <c r="A1272" s="67"/>
      <c r="B1272" s="60"/>
      <c r="C1272" s="61"/>
      <c r="D1272" s="58">
        <v>75</v>
      </c>
      <c r="E1272" s="59">
        <f t="shared" si="19"/>
        <v>0</v>
      </c>
      <c r="F1272" s="171"/>
    </row>
    <row r="1273" spans="1:6" x14ac:dyDescent="0.25">
      <c r="A1273" s="67"/>
      <c r="B1273" s="60"/>
      <c r="C1273" s="61"/>
      <c r="D1273" s="58">
        <v>75</v>
      </c>
      <c r="E1273" s="59">
        <f t="shared" si="19"/>
        <v>0</v>
      </c>
      <c r="F1273" s="171"/>
    </row>
    <row r="1274" spans="1:6" x14ac:dyDescent="0.25">
      <c r="A1274" s="67"/>
      <c r="B1274" s="60"/>
      <c r="C1274" s="61"/>
      <c r="D1274" s="58">
        <v>75</v>
      </c>
      <c r="E1274" s="59">
        <f t="shared" si="19"/>
        <v>0</v>
      </c>
      <c r="F1274" s="171"/>
    </row>
    <row r="1275" spans="1:6" x14ac:dyDescent="0.25">
      <c r="A1275" s="67"/>
      <c r="B1275" s="60"/>
      <c r="C1275" s="61"/>
      <c r="D1275" s="58">
        <v>75</v>
      </c>
      <c r="E1275" s="59">
        <f t="shared" si="19"/>
        <v>0</v>
      </c>
      <c r="F1275" s="171"/>
    </row>
    <row r="1276" spans="1:6" x14ac:dyDescent="0.25">
      <c r="A1276" s="67"/>
      <c r="B1276" s="60"/>
      <c r="C1276" s="61"/>
      <c r="D1276" s="58">
        <v>75</v>
      </c>
      <c r="E1276" s="59">
        <f t="shared" si="19"/>
        <v>0</v>
      </c>
      <c r="F1276" s="171"/>
    </row>
    <row r="1277" spans="1:6" x14ac:dyDescent="0.25">
      <c r="A1277" s="67"/>
      <c r="B1277" s="60"/>
      <c r="C1277" s="61"/>
      <c r="D1277" s="58">
        <v>75</v>
      </c>
      <c r="E1277" s="59">
        <f t="shared" si="19"/>
        <v>0</v>
      </c>
      <c r="F1277" s="171"/>
    </row>
    <row r="1278" spans="1:6" ht="15.75" thickBot="1" x14ac:dyDescent="0.3">
      <c r="A1278" s="55"/>
      <c r="B1278" s="62"/>
      <c r="C1278" s="63"/>
      <c r="D1278" s="58">
        <v>75</v>
      </c>
      <c r="E1278" s="59">
        <f t="shared" si="19"/>
        <v>0</v>
      </c>
      <c r="F1278" s="172"/>
    </row>
    <row r="1279" spans="1:6" x14ac:dyDescent="0.25">
      <c r="A1279" s="55"/>
      <c r="B1279" s="56"/>
      <c r="C1279" s="57"/>
      <c r="D1279" s="58">
        <v>75</v>
      </c>
      <c r="E1279" s="59">
        <f t="shared" si="19"/>
        <v>0</v>
      </c>
      <c r="F1279" s="170"/>
    </row>
    <row r="1280" spans="1:6" x14ac:dyDescent="0.25">
      <c r="A1280" s="67"/>
      <c r="B1280" s="60"/>
      <c r="C1280" s="61"/>
      <c r="D1280" s="58">
        <v>75</v>
      </c>
      <c r="E1280" s="59">
        <f t="shared" si="19"/>
        <v>0</v>
      </c>
      <c r="F1280" s="171"/>
    </row>
    <row r="1281" spans="1:6" x14ac:dyDescent="0.25">
      <c r="A1281" s="67"/>
      <c r="B1281" s="60"/>
      <c r="C1281" s="61"/>
      <c r="D1281" s="58">
        <v>75</v>
      </c>
      <c r="E1281" s="59">
        <f t="shared" si="19"/>
        <v>0</v>
      </c>
      <c r="F1281" s="171"/>
    </row>
    <row r="1282" spans="1:6" x14ac:dyDescent="0.25">
      <c r="A1282" s="67"/>
      <c r="B1282" s="60"/>
      <c r="C1282" s="61"/>
      <c r="D1282" s="58">
        <v>75</v>
      </c>
      <c r="E1282" s="59">
        <f t="shared" si="19"/>
        <v>0</v>
      </c>
      <c r="F1282" s="171"/>
    </row>
    <row r="1283" spans="1:6" x14ac:dyDescent="0.25">
      <c r="A1283" s="67"/>
      <c r="B1283" s="60"/>
      <c r="C1283" s="61"/>
      <c r="D1283" s="58">
        <v>75</v>
      </c>
      <c r="E1283" s="59">
        <f t="shared" si="19"/>
        <v>0</v>
      </c>
      <c r="F1283" s="171"/>
    </row>
    <row r="1284" spans="1:6" x14ac:dyDescent="0.25">
      <c r="A1284" s="67"/>
      <c r="B1284" s="60"/>
      <c r="C1284" s="61"/>
      <c r="D1284" s="58">
        <v>75</v>
      </c>
      <c r="E1284" s="59">
        <f t="shared" si="19"/>
        <v>0</v>
      </c>
      <c r="F1284" s="171"/>
    </row>
    <row r="1285" spans="1:6" x14ac:dyDescent="0.25">
      <c r="A1285" s="67"/>
      <c r="B1285" s="60"/>
      <c r="C1285" s="61"/>
      <c r="D1285" s="58">
        <v>75</v>
      </c>
      <c r="E1285" s="59">
        <f t="shared" si="19"/>
        <v>0</v>
      </c>
      <c r="F1285" s="171"/>
    </row>
    <row r="1286" spans="1:6" x14ac:dyDescent="0.25">
      <c r="A1286" s="67"/>
      <c r="B1286" s="60"/>
      <c r="C1286" s="61"/>
      <c r="D1286" s="58">
        <v>75</v>
      </c>
      <c r="E1286" s="59">
        <f t="shared" si="19"/>
        <v>0</v>
      </c>
      <c r="F1286" s="171"/>
    </row>
    <row r="1287" spans="1:6" x14ac:dyDescent="0.25">
      <c r="A1287" s="67"/>
      <c r="B1287" s="60"/>
      <c r="C1287" s="61"/>
      <c r="D1287" s="58">
        <v>75</v>
      </c>
      <c r="E1287" s="59">
        <f t="shared" si="19"/>
        <v>0</v>
      </c>
      <c r="F1287" s="171"/>
    </row>
    <row r="1288" spans="1:6" x14ac:dyDescent="0.25">
      <c r="A1288" s="67"/>
      <c r="B1288" s="60"/>
      <c r="C1288" s="61"/>
      <c r="D1288" s="58">
        <v>75</v>
      </c>
      <c r="E1288" s="59">
        <f t="shared" ref="E1288:E1351" si="20">ROUND((B1288*1000/D1288),2)</f>
        <v>0</v>
      </c>
      <c r="F1288" s="171"/>
    </row>
    <row r="1289" spans="1:6" x14ac:dyDescent="0.25">
      <c r="A1289" s="67"/>
      <c r="B1289" s="60"/>
      <c r="C1289" s="61"/>
      <c r="D1289" s="58">
        <v>75</v>
      </c>
      <c r="E1289" s="59">
        <f t="shared" si="20"/>
        <v>0</v>
      </c>
      <c r="F1289" s="171"/>
    </row>
    <row r="1290" spans="1:6" ht="15.75" thickBot="1" x14ac:dyDescent="0.3">
      <c r="A1290" s="55"/>
      <c r="B1290" s="62"/>
      <c r="C1290" s="63"/>
      <c r="D1290" s="58">
        <v>75</v>
      </c>
      <c r="E1290" s="59">
        <f t="shared" si="20"/>
        <v>0</v>
      </c>
      <c r="F1290" s="172"/>
    </row>
    <row r="1291" spans="1:6" x14ac:dyDescent="0.25">
      <c r="A1291" s="55"/>
      <c r="B1291" s="56"/>
      <c r="C1291" s="57"/>
      <c r="D1291" s="58">
        <v>75</v>
      </c>
      <c r="E1291" s="59">
        <f t="shared" si="20"/>
        <v>0</v>
      </c>
      <c r="F1291" s="170"/>
    </row>
    <row r="1292" spans="1:6" x14ac:dyDescent="0.25">
      <c r="A1292" s="67"/>
      <c r="B1292" s="60"/>
      <c r="C1292" s="61"/>
      <c r="D1292" s="58">
        <v>75</v>
      </c>
      <c r="E1292" s="59">
        <f t="shared" si="20"/>
        <v>0</v>
      </c>
      <c r="F1292" s="171"/>
    </row>
    <row r="1293" spans="1:6" x14ac:dyDescent="0.25">
      <c r="A1293" s="67"/>
      <c r="B1293" s="60"/>
      <c r="C1293" s="61"/>
      <c r="D1293" s="58">
        <v>75</v>
      </c>
      <c r="E1293" s="59">
        <f t="shared" si="20"/>
        <v>0</v>
      </c>
      <c r="F1293" s="171"/>
    </row>
    <row r="1294" spans="1:6" x14ac:dyDescent="0.25">
      <c r="A1294" s="67"/>
      <c r="B1294" s="60"/>
      <c r="C1294" s="61"/>
      <c r="D1294" s="58">
        <v>75</v>
      </c>
      <c r="E1294" s="59">
        <f t="shared" si="20"/>
        <v>0</v>
      </c>
      <c r="F1294" s="171"/>
    </row>
    <row r="1295" spans="1:6" x14ac:dyDescent="0.25">
      <c r="A1295" s="67"/>
      <c r="B1295" s="60"/>
      <c r="C1295" s="61"/>
      <c r="D1295" s="58">
        <v>75</v>
      </c>
      <c r="E1295" s="59">
        <f t="shared" si="20"/>
        <v>0</v>
      </c>
      <c r="F1295" s="171"/>
    </row>
    <row r="1296" spans="1:6" x14ac:dyDescent="0.25">
      <c r="A1296" s="67"/>
      <c r="B1296" s="60"/>
      <c r="C1296" s="61"/>
      <c r="D1296" s="58">
        <v>75</v>
      </c>
      <c r="E1296" s="59">
        <f t="shared" si="20"/>
        <v>0</v>
      </c>
      <c r="F1296" s="171"/>
    </row>
    <row r="1297" spans="1:6" x14ac:dyDescent="0.25">
      <c r="A1297" s="67"/>
      <c r="B1297" s="60"/>
      <c r="C1297" s="61"/>
      <c r="D1297" s="58">
        <v>75</v>
      </c>
      <c r="E1297" s="59">
        <f t="shared" si="20"/>
        <v>0</v>
      </c>
      <c r="F1297" s="171"/>
    </row>
    <row r="1298" spans="1:6" x14ac:dyDescent="0.25">
      <c r="A1298" s="67"/>
      <c r="B1298" s="60"/>
      <c r="C1298" s="61"/>
      <c r="D1298" s="58">
        <v>75</v>
      </c>
      <c r="E1298" s="59">
        <f t="shared" si="20"/>
        <v>0</v>
      </c>
      <c r="F1298" s="171"/>
    </row>
    <row r="1299" spans="1:6" x14ac:dyDescent="0.25">
      <c r="A1299" s="67"/>
      <c r="B1299" s="60"/>
      <c r="C1299" s="61"/>
      <c r="D1299" s="58">
        <v>75</v>
      </c>
      <c r="E1299" s="59">
        <f t="shared" si="20"/>
        <v>0</v>
      </c>
      <c r="F1299" s="171"/>
    </row>
    <row r="1300" spans="1:6" x14ac:dyDescent="0.25">
      <c r="A1300" s="67"/>
      <c r="B1300" s="60"/>
      <c r="C1300" s="61"/>
      <c r="D1300" s="58">
        <v>75</v>
      </c>
      <c r="E1300" s="59">
        <f t="shared" si="20"/>
        <v>0</v>
      </c>
      <c r="F1300" s="171"/>
    </row>
    <row r="1301" spans="1:6" x14ac:dyDescent="0.25">
      <c r="A1301" s="67"/>
      <c r="B1301" s="60"/>
      <c r="C1301" s="61"/>
      <c r="D1301" s="58">
        <v>75</v>
      </c>
      <c r="E1301" s="59">
        <f t="shared" si="20"/>
        <v>0</v>
      </c>
      <c r="F1301" s="171"/>
    </row>
    <row r="1302" spans="1:6" ht="15.75" thickBot="1" x14ac:dyDescent="0.3">
      <c r="A1302" s="55"/>
      <c r="B1302" s="62"/>
      <c r="C1302" s="63"/>
      <c r="D1302" s="58">
        <v>75</v>
      </c>
      <c r="E1302" s="59">
        <f t="shared" si="20"/>
        <v>0</v>
      </c>
      <c r="F1302" s="172"/>
    </row>
    <row r="1303" spans="1:6" x14ac:dyDescent="0.25">
      <c r="A1303" s="55"/>
      <c r="B1303" s="56"/>
      <c r="C1303" s="57"/>
      <c r="D1303" s="58">
        <v>75</v>
      </c>
      <c r="E1303" s="59">
        <f t="shared" si="20"/>
        <v>0</v>
      </c>
      <c r="F1303" s="170"/>
    </row>
    <row r="1304" spans="1:6" x14ac:dyDescent="0.25">
      <c r="A1304" s="67"/>
      <c r="B1304" s="60"/>
      <c r="C1304" s="61"/>
      <c r="D1304" s="58">
        <v>75</v>
      </c>
      <c r="E1304" s="59">
        <f t="shared" si="20"/>
        <v>0</v>
      </c>
      <c r="F1304" s="171"/>
    </row>
    <row r="1305" spans="1:6" x14ac:dyDescent="0.25">
      <c r="A1305" s="67"/>
      <c r="B1305" s="60"/>
      <c r="C1305" s="61"/>
      <c r="D1305" s="58">
        <v>75</v>
      </c>
      <c r="E1305" s="59">
        <f t="shared" si="20"/>
        <v>0</v>
      </c>
      <c r="F1305" s="171"/>
    </row>
    <row r="1306" spans="1:6" x14ac:dyDescent="0.25">
      <c r="A1306" s="67"/>
      <c r="B1306" s="60"/>
      <c r="C1306" s="61"/>
      <c r="D1306" s="58">
        <v>75</v>
      </c>
      <c r="E1306" s="59">
        <f t="shared" si="20"/>
        <v>0</v>
      </c>
      <c r="F1306" s="171"/>
    </row>
    <row r="1307" spans="1:6" x14ac:dyDescent="0.25">
      <c r="A1307" s="67"/>
      <c r="B1307" s="60"/>
      <c r="C1307" s="61"/>
      <c r="D1307" s="58">
        <v>75</v>
      </c>
      <c r="E1307" s="59">
        <f t="shared" si="20"/>
        <v>0</v>
      </c>
      <c r="F1307" s="171"/>
    </row>
    <row r="1308" spans="1:6" x14ac:dyDescent="0.25">
      <c r="A1308" s="67"/>
      <c r="B1308" s="60"/>
      <c r="C1308" s="61"/>
      <c r="D1308" s="58">
        <v>75</v>
      </c>
      <c r="E1308" s="59">
        <f t="shared" si="20"/>
        <v>0</v>
      </c>
      <c r="F1308" s="171"/>
    </row>
    <row r="1309" spans="1:6" x14ac:dyDescent="0.25">
      <c r="A1309" s="67"/>
      <c r="B1309" s="60"/>
      <c r="C1309" s="61"/>
      <c r="D1309" s="58">
        <v>75</v>
      </c>
      <c r="E1309" s="59">
        <f t="shared" si="20"/>
        <v>0</v>
      </c>
      <c r="F1309" s="171"/>
    </row>
    <row r="1310" spans="1:6" x14ac:dyDescent="0.25">
      <c r="A1310" s="67"/>
      <c r="B1310" s="60"/>
      <c r="C1310" s="61"/>
      <c r="D1310" s="58">
        <v>75</v>
      </c>
      <c r="E1310" s="59">
        <f t="shared" si="20"/>
        <v>0</v>
      </c>
      <c r="F1310" s="171"/>
    </row>
    <row r="1311" spans="1:6" x14ac:dyDescent="0.25">
      <c r="A1311" s="67"/>
      <c r="B1311" s="60"/>
      <c r="C1311" s="61"/>
      <c r="D1311" s="58">
        <v>75</v>
      </c>
      <c r="E1311" s="59">
        <f t="shared" si="20"/>
        <v>0</v>
      </c>
      <c r="F1311" s="171"/>
    </row>
    <row r="1312" spans="1:6" x14ac:dyDescent="0.25">
      <c r="A1312" s="67"/>
      <c r="B1312" s="60"/>
      <c r="C1312" s="61"/>
      <c r="D1312" s="58">
        <v>75</v>
      </c>
      <c r="E1312" s="59">
        <f t="shared" si="20"/>
        <v>0</v>
      </c>
      <c r="F1312" s="171"/>
    </row>
    <row r="1313" spans="1:6" x14ac:dyDescent="0.25">
      <c r="A1313" s="67"/>
      <c r="B1313" s="60"/>
      <c r="C1313" s="61"/>
      <c r="D1313" s="58">
        <v>75</v>
      </c>
      <c r="E1313" s="59">
        <f t="shared" si="20"/>
        <v>0</v>
      </c>
      <c r="F1313" s="171"/>
    </row>
    <row r="1314" spans="1:6" ht="15.75" thickBot="1" x14ac:dyDescent="0.3">
      <c r="A1314" s="55"/>
      <c r="B1314" s="62"/>
      <c r="C1314" s="63"/>
      <c r="D1314" s="58">
        <v>75</v>
      </c>
      <c r="E1314" s="59">
        <f t="shared" si="20"/>
        <v>0</v>
      </c>
      <c r="F1314" s="172"/>
    </row>
    <row r="1315" spans="1:6" x14ac:dyDescent="0.25">
      <c r="A1315" s="55"/>
      <c r="B1315" s="56"/>
      <c r="C1315" s="57"/>
      <c r="D1315" s="58">
        <v>75</v>
      </c>
      <c r="E1315" s="59">
        <f t="shared" si="20"/>
        <v>0</v>
      </c>
      <c r="F1315" s="170"/>
    </row>
    <row r="1316" spans="1:6" x14ac:dyDescent="0.25">
      <c r="A1316" s="67"/>
      <c r="B1316" s="60"/>
      <c r="C1316" s="61"/>
      <c r="D1316" s="58">
        <v>75</v>
      </c>
      <c r="E1316" s="59">
        <f t="shared" si="20"/>
        <v>0</v>
      </c>
      <c r="F1316" s="171"/>
    </row>
    <row r="1317" spans="1:6" x14ac:dyDescent="0.25">
      <c r="A1317" s="67"/>
      <c r="B1317" s="60"/>
      <c r="C1317" s="61"/>
      <c r="D1317" s="58">
        <v>75</v>
      </c>
      <c r="E1317" s="59">
        <f t="shared" si="20"/>
        <v>0</v>
      </c>
      <c r="F1317" s="171"/>
    </row>
    <row r="1318" spans="1:6" x14ac:dyDescent="0.25">
      <c r="A1318" s="67"/>
      <c r="B1318" s="60"/>
      <c r="C1318" s="61"/>
      <c r="D1318" s="58">
        <v>75</v>
      </c>
      <c r="E1318" s="59">
        <f t="shared" si="20"/>
        <v>0</v>
      </c>
      <c r="F1318" s="171"/>
    </row>
    <row r="1319" spans="1:6" x14ac:dyDescent="0.25">
      <c r="A1319" s="67"/>
      <c r="B1319" s="60"/>
      <c r="C1319" s="61"/>
      <c r="D1319" s="58">
        <v>75</v>
      </c>
      <c r="E1319" s="59">
        <f t="shared" si="20"/>
        <v>0</v>
      </c>
      <c r="F1319" s="171"/>
    </row>
    <row r="1320" spans="1:6" x14ac:dyDescent="0.25">
      <c r="A1320" s="67"/>
      <c r="B1320" s="60"/>
      <c r="C1320" s="61"/>
      <c r="D1320" s="58">
        <v>75</v>
      </c>
      <c r="E1320" s="59">
        <f t="shared" si="20"/>
        <v>0</v>
      </c>
      <c r="F1320" s="171"/>
    </row>
    <row r="1321" spans="1:6" x14ac:dyDescent="0.25">
      <c r="A1321" s="67"/>
      <c r="B1321" s="60"/>
      <c r="C1321" s="61"/>
      <c r="D1321" s="58">
        <v>75</v>
      </c>
      <c r="E1321" s="59">
        <f t="shared" si="20"/>
        <v>0</v>
      </c>
      <c r="F1321" s="171"/>
    </row>
    <row r="1322" spans="1:6" x14ac:dyDescent="0.25">
      <c r="A1322" s="67"/>
      <c r="B1322" s="60"/>
      <c r="C1322" s="61"/>
      <c r="D1322" s="58">
        <v>75</v>
      </c>
      <c r="E1322" s="59">
        <f t="shared" si="20"/>
        <v>0</v>
      </c>
      <c r="F1322" s="171"/>
    </row>
    <row r="1323" spans="1:6" x14ac:dyDescent="0.25">
      <c r="A1323" s="67"/>
      <c r="B1323" s="60"/>
      <c r="C1323" s="61"/>
      <c r="D1323" s="58">
        <v>75</v>
      </c>
      <c r="E1323" s="59">
        <f t="shared" si="20"/>
        <v>0</v>
      </c>
      <c r="F1323" s="171"/>
    </row>
    <row r="1324" spans="1:6" x14ac:dyDescent="0.25">
      <c r="A1324" s="67"/>
      <c r="B1324" s="60"/>
      <c r="C1324" s="61"/>
      <c r="D1324" s="58">
        <v>75</v>
      </c>
      <c r="E1324" s="59">
        <f t="shared" si="20"/>
        <v>0</v>
      </c>
      <c r="F1324" s="171"/>
    </row>
    <row r="1325" spans="1:6" x14ac:dyDescent="0.25">
      <c r="A1325" s="67"/>
      <c r="B1325" s="60"/>
      <c r="C1325" s="61"/>
      <c r="D1325" s="58">
        <v>75</v>
      </c>
      <c r="E1325" s="59">
        <f t="shared" si="20"/>
        <v>0</v>
      </c>
      <c r="F1325" s="171"/>
    </row>
    <row r="1326" spans="1:6" ht="15.75" thickBot="1" x14ac:dyDescent="0.3">
      <c r="A1326" s="55"/>
      <c r="B1326" s="62"/>
      <c r="C1326" s="63"/>
      <c r="D1326" s="58">
        <v>75</v>
      </c>
      <c r="E1326" s="59">
        <f t="shared" si="20"/>
        <v>0</v>
      </c>
      <c r="F1326" s="172"/>
    </row>
    <row r="1327" spans="1:6" x14ac:dyDescent="0.25">
      <c r="A1327" s="55"/>
      <c r="B1327" s="56"/>
      <c r="C1327" s="57"/>
      <c r="D1327" s="58">
        <v>75</v>
      </c>
      <c r="E1327" s="59">
        <f t="shared" si="20"/>
        <v>0</v>
      </c>
      <c r="F1327" s="170"/>
    </row>
    <row r="1328" spans="1:6" x14ac:dyDescent="0.25">
      <c r="A1328" s="67"/>
      <c r="B1328" s="60"/>
      <c r="C1328" s="61"/>
      <c r="D1328" s="58">
        <v>75</v>
      </c>
      <c r="E1328" s="59">
        <f t="shared" si="20"/>
        <v>0</v>
      </c>
      <c r="F1328" s="171"/>
    </row>
    <row r="1329" spans="1:6" x14ac:dyDescent="0.25">
      <c r="A1329" s="67"/>
      <c r="B1329" s="60"/>
      <c r="C1329" s="61"/>
      <c r="D1329" s="58">
        <v>75</v>
      </c>
      <c r="E1329" s="59">
        <f t="shared" si="20"/>
        <v>0</v>
      </c>
      <c r="F1329" s="171"/>
    </row>
    <row r="1330" spans="1:6" x14ac:dyDescent="0.25">
      <c r="A1330" s="67"/>
      <c r="B1330" s="60"/>
      <c r="C1330" s="61"/>
      <c r="D1330" s="58">
        <v>75</v>
      </c>
      <c r="E1330" s="59">
        <f t="shared" si="20"/>
        <v>0</v>
      </c>
      <c r="F1330" s="171"/>
    </row>
    <row r="1331" spans="1:6" x14ac:dyDescent="0.25">
      <c r="A1331" s="67"/>
      <c r="B1331" s="60"/>
      <c r="C1331" s="61"/>
      <c r="D1331" s="58">
        <v>75</v>
      </c>
      <c r="E1331" s="59">
        <f t="shared" si="20"/>
        <v>0</v>
      </c>
      <c r="F1331" s="171"/>
    </row>
    <row r="1332" spans="1:6" x14ac:dyDescent="0.25">
      <c r="A1332" s="67"/>
      <c r="B1332" s="60"/>
      <c r="C1332" s="61"/>
      <c r="D1332" s="58">
        <v>75</v>
      </c>
      <c r="E1332" s="59">
        <f t="shared" si="20"/>
        <v>0</v>
      </c>
      <c r="F1332" s="171"/>
    </row>
    <row r="1333" spans="1:6" x14ac:dyDescent="0.25">
      <c r="A1333" s="67"/>
      <c r="B1333" s="60"/>
      <c r="C1333" s="61"/>
      <c r="D1333" s="58">
        <v>75</v>
      </c>
      <c r="E1333" s="59">
        <f t="shared" si="20"/>
        <v>0</v>
      </c>
      <c r="F1333" s="171"/>
    </row>
    <row r="1334" spans="1:6" x14ac:dyDescent="0.25">
      <c r="A1334" s="67"/>
      <c r="B1334" s="60"/>
      <c r="C1334" s="61"/>
      <c r="D1334" s="58">
        <v>75</v>
      </c>
      <c r="E1334" s="59">
        <f t="shared" si="20"/>
        <v>0</v>
      </c>
      <c r="F1334" s="171"/>
    </row>
    <row r="1335" spans="1:6" x14ac:dyDescent="0.25">
      <c r="A1335" s="67"/>
      <c r="B1335" s="60"/>
      <c r="C1335" s="61"/>
      <c r="D1335" s="58">
        <v>75</v>
      </c>
      <c r="E1335" s="59">
        <f t="shared" si="20"/>
        <v>0</v>
      </c>
      <c r="F1335" s="171"/>
    </row>
    <row r="1336" spans="1:6" x14ac:dyDescent="0.25">
      <c r="A1336" s="67"/>
      <c r="B1336" s="60"/>
      <c r="C1336" s="61"/>
      <c r="D1336" s="58">
        <v>75</v>
      </c>
      <c r="E1336" s="59">
        <f t="shared" si="20"/>
        <v>0</v>
      </c>
      <c r="F1336" s="171"/>
    </row>
    <row r="1337" spans="1:6" x14ac:dyDescent="0.25">
      <c r="A1337" s="67"/>
      <c r="B1337" s="60"/>
      <c r="C1337" s="61"/>
      <c r="D1337" s="58">
        <v>75</v>
      </c>
      <c r="E1337" s="59">
        <f t="shared" si="20"/>
        <v>0</v>
      </c>
      <c r="F1337" s="171"/>
    </row>
    <row r="1338" spans="1:6" ht="15.75" thickBot="1" x14ac:dyDescent="0.3">
      <c r="A1338" s="55"/>
      <c r="B1338" s="62"/>
      <c r="C1338" s="63"/>
      <c r="D1338" s="58">
        <v>75</v>
      </c>
      <c r="E1338" s="59">
        <f t="shared" si="20"/>
        <v>0</v>
      </c>
      <c r="F1338" s="172"/>
    </row>
    <row r="1339" spans="1:6" x14ac:dyDescent="0.25">
      <c r="A1339" s="55"/>
      <c r="B1339" s="56"/>
      <c r="C1339" s="57"/>
      <c r="D1339" s="58">
        <v>75</v>
      </c>
      <c r="E1339" s="59">
        <f t="shared" si="20"/>
        <v>0</v>
      </c>
      <c r="F1339" s="170"/>
    </row>
    <row r="1340" spans="1:6" x14ac:dyDescent="0.25">
      <c r="A1340" s="67"/>
      <c r="B1340" s="60"/>
      <c r="C1340" s="61"/>
      <c r="D1340" s="58">
        <v>75</v>
      </c>
      <c r="E1340" s="59">
        <f t="shared" si="20"/>
        <v>0</v>
      </c>
      <c r="F1340" s="171"/>
    </row>
    <row r="1341" spans="1:6" x14ac:dyDescent="0.25">
      <c r="A1341" s="67"/>
      <c r="B1341" s="60"/>
      <c r="C1341" s="61"/>
      <c r="D1341" s="58">
        <v>75</v>
      </c>
      <c r="E1341" s="59">
        <f t="shared" si="20"/>
        <v>0</v>
      </c>
      <c r="F1341" s="171"/>
    </row>
    <row r="1342" spans="1:6" x14ac:dyDescent="0.25">
      <c r="A1342" s="67"/>
      <c r="B1342" s="60"/>
      <c r="C1342" s="61"/>
      <c r="D1342" s="58">
        <v>75</v>
      </c>
      <c r="E1342" s="59">
        <f t="shared" si="20"/>
        <v>0</v>
      </c>
      <c r="F1342" s="171"/>
    </row>
    <row r="1343" spans="1:6" x14ac:dyDescent="0.25">
      <c r="A1343" s="67"/>
      <c r="B1343" s="60"/>
      <c r="C1343" s="61"/>
      <c r="D1343" s="58">
        <v>75</v>
      </c>
      <c r="E1343" s="59">
        <f t="shared" si="20"/>
        <v>0</v>
      </c>
      <c r="F1343" s="171"/>
    </row>
    <row r="1344" spans="1:6" x14ac:dyDescent="0.25">
      <c r="A1344" s="67"/>
      <c r="B1344" s="60"/>
      <c r="C1344" s="61"/>
      <c r="D1344" s="58">
        <v>75</v>
      </c>
      <c r="E1344" s="59">
        <f t="shared" si="20"/>
        <v>0</v>
      </c>
      <c r="F1344" s="171"/>
    </row>
    <row r="1345" spans="1:6" x14ac:dyDescent="0.25">
      <c r="A1345" s="67"/>
      <c r="B1345" s="60"/>
      <c r="C1345" s="61"/>
      <c r="D1345" s="58">
        <v>75</v>
      </c>
      <c r="E1345" s="59">
        <f t="shared" si="20"/>
        <v>0</v>
      </c>
      <c r="F1345" s="171"/>
    </row>
    <row r="1346" spans="1:6" x14ac:dyDescent="0.25">
      <c r="A1346" s="67"/>
      <c r="B1346" s="60"/>
      <c r="C1346" s="61"/>
      <c r="D1346" s="58">
        <v>75</v>
      </c>
      <c r="E1346" s="59">
        <f t="shared" si="20"/>
        <v>0</v>
      </c>
      <c r="F1346" s="171"/>
    </row>
    <row r="1347" spans="1:6" x14ac:dyDescent="0.25">
      <c r="A1347" s="67"/>
      <c r="B1347" s="60"/>
      <c r="C1347" s="61"/>
      <c r="D1347" s="58">
        <v>75</v>
      </c>
      <c r="E1347" s="59">
        <f t="shared" si="20"/>
        <v>0</v>
      </c>
      <c r="F1347" s="171"/>
    </row>
    <row r="1348" spans="1:6" x14ac:dyDescent="0.25">
      <c r="A1348" s="67"/>
      <c r="B1348" s="60"/>
      <c r="C1348" s="61"/>
      <c r="D1348" s="58">
        <v>75</v>
      </c>
      <c r="E1348" s="59">
        <f t="shared" si="20"/>
        <v>0</v>
      </c>
      <c r="F1348" s="171"/>
    </row>
    <row r="1349" spans="1:6" x14ac:dyDescent="0.25">
      <c r="A1349" s="67"/>
      <c r="B1349" s="60"/>
      <c r="C1349" s="61"/>
      <c r="D1349" s="58">
        <v>75</v>
      </c>
      <c r="E1349" s="59">
        <f t="shared" si="20"/>
        <v>0</v>
      </c>
      <c r="F1349" s="171"/>
    </row>
    <row r="1350" spans="1:6" ht="15.75" thickBot="1" x14ac:dyDescent="0.3">
      <c r="A1350" s="55"/>
      <c r="B1350" s="62"/>
      <c r="C1350" s="63"/>
      <c r="D1350" s="58">
        <v>75</v>
      </c>
      <c r="E1350" s="59">
        <f t="shared" si="20"/>
        <v>0</v>
      </c>
      <c r="F1350" s="172"/>
    </row>
    <row r="1351" spans="1:6" x14ac:dyDescent="0.25">
      <c r="A1351" s="55"/>
      <c r="B1351" s="56"/>
      <c r="C1351" s="57"/>
      <c r="D1351" s="58">
        <v>75</v>
      </c>
      <c r="E1351" s="59">
        <f t="shared" si="20"/>
        <v>0</v>
      </c>
      <c r="F1351" s="170"/>
    </row>
    <row r="1352" spans="1:6" x14ac:dyDescent="0.25">
      <c r="A1352" s="67"/>
      <c r="B1352" s="60"/>
      <c r="C1352" s="61"/>
      <c r="D1352" s="58">
        <v>75</v>
      </c>
      <c r="E1352" s="59">
        <f t="shared" ref="E1352:E1415" si="21">ROUND((B1352*1000/D1352),2)</f>
        <v>0</v>
      </c>
      <c r="F1352" s="171"/>
    </row>
    <row r="1353" spans="1:6" x14ac:dyDescent="0.25">
      <c r="A1353" s="67"/>
      <c r="B1353" s="60"/>
      <c r="C1353" s="61"/>
      <c r="D1353" s="58">
        <v>75</v>
      </c>
      <c r="E1353" s="59">
        <f t="shared" si="21"/>
        <v>0</v>
      </c>
      <c r="F1353" s="171"/>
    </row>
    <row r="1354" spans="1:6" x14ac:dyDescent="0.25">
      <c r="A1354" s="67"/>
      <c r="B1354" s="60"/>
      <c r="C1354" s="61"/>
      <c r="D1354" s="58">
        <v>75</v>
      </c>
      <c r="E1354" s="59">
        <f t="shared" si="21"/>
        <v>0</v>
      </c>
      <c r="F1354" s="171"/>
    </row>
    <row r="1355" spans="1:6" x14ac:dyDescent="0.25">
      <c r="A1355" s="67"/>
      <c r="B1355" s="60"/>
      <c r="C1355" s="61"/>
      <c r="D1355" s="58">
        <v>75</v>
      </c>
      <c r="E1355" s="59">
        <f t="shared" si="21"/>
        <v>0</v>
      </c>
      <c r="F1355" s="171"/>
    </row>
    <row r="1356" spans="1:6" x14ac:dyDescent="0.25">
      <c r="A1356" s="67"/>
      <c r="B1356" s="60"/>
      <c r="C1356" s="61"/>
      <c r="D1356" s="58">
        <v>75</v>
      </c>
      <c r="E1356" s="59">
        <f t="shared" si="21"/>
        <v>0</v>
      </c>
      <c r="F1356" s="171"/>
    </row>
    <row r="1357" spans="1:6" x14ac:dyDescent="0.25">
      <c r="A1357" s="67"/>
      <c r="B1357" s="60"/>
      <c r="C1357" s="61"/>
      <c r="D1357" s="58">
        <v>75</v>
      </c>
      <c r="E1357" s="59">
        <f t="shared" si="21"/>
        <v>0</v>
      </c>
      <c r="F1357" s="171"/>
    </row>
    <row r="1358" spans="1:6" x14ac:dyDescent="0.25">
      <c r="A1358" s="67"/>
      <c r="B1358" s="60"/>
      <c r="C1358" s="61"/>
      <c r="D1358" s="58">
        <v>75</v>
      </c>
      <c r="E1358" s="59">
        <f t="shared" si="21"/>
        <v>0</v>
      </c>
      <c r="F1358" s="171"/>
    </row>
    <row r="1359" spans="1:6" x14ac:dyDescent="0.25">
      <c r="A1359" s="67"/>
      <c r="B1359" s="60"/>
      <c r="C1359" s="61"/>
      <c r="D1359" s="58">
        <v>75</v>
      </c>
      <c r="E1359" s="59">
        <f t="shared" si="21"/>
        <v>0</v>
      </c>
      <c r="F1359" s="171"/>
    </row>
    <row r="1360" spans="1:6" x14ac:dyDescent="0.25">
      <c r="A1360" s="67"/>
      <c r="B1360" s="60"/>
      <c r="C1360" s="61"/>
      <c r="D1360" s="58">
        <v>75</v>
      </c>
      <c r="E1360" s="59">
        <f t="shared" si="21"/>
        <v>0</v>
      </c>
      <c r="F1360" s="171"/>
    </row>
    <row r="1361" spans="1:6" x14ac:dyDescent="0.25">
      <c r="A1361" s="67"/>
      <c r="B1361" s="60"/>
      <c r="C1361" s="61"/>
      <c r="D1361" s="58">
        <v>75</v>
      </c>
      <c r="E1361" s="59">
        <f t="shared" si="21"/>
        <v>0</v>
      </c>
      <c r="F1361" s="171"/>
    </row>
    <row r="1362" spans="1:6" ht="15.75" thickBot="1" x14ac:dyDescent="0.3">
      <c r="A1362" s="55"/>
      <c r="B1362" s="62"/>
      <c r="C1362" s="63"/>
      <c r="D1362" s="58">
        <v>75</v>
      </c>
      <c r="E1362" s="59">
        <f t="shared" si="21"/>
        <v>0</v>
      </c>
      <c r="F1362" s="172"/>
    </row>
    <row r="1363" spans="1:6" x14ac:dyDescent="0.25">
      <c r="A1363" s="55"/>
      <c r="B1363" s="56"/>
      <c r="C1363" s="57"/>
      <c r="D1363" s="58">
        <v>75</v>
      </c>
      <c r="E1363" s="59">
        <f t="shared" si="21"/>
        <v>0</v>
      </c>
      <c r="F1363" s="170"/>
    </row>
    <row r="1364" spans="1:6" x14ac:dyDescent="0.25">
      <c r="A1364" s="67"/>
      <c r="B1364" s="60"/>
      <c r="C1364" s="61"/>
      <c r="D1364" s="58">
        <v>75</v>
      </c>
      <c r="E1364" s="59">
        <f t="shared" si="21"/>
        <v>0</v>
      </c>
      <c r="F1364" s="171"/>
    </row>
    <row r="1365" spans="1:6" x14ac:dyDescent="0.25">
      <c r="A1365" s="67"/>
      <c r="B1365" s="60"/>
      <c r="C1365" s="61"/>
      <c r="D1365" s="58">
        <v>75</v>
      </c>
      <c r="E1365" s="59">
        <f t="shared" si="21"/>
        <v>0</v>
      </c>
      <c r="F1365" s="171"/>
    </row>
    <row r="1366" spans="1:6" x14ac:dyDescent="0.25">
      <c r="A1366" s="67"/>
      <c r="B1366" s="60"/>
      <c r="C1366" s="61"/>
      <c r="D1366" s="58">
        <v>75</v>
      </c>
      <c r="E1366" s="59">
        <f t="shared" si="21"/>
        <v>0</v>
      </c>
      <c r="F1366" s="171"/>
    </row>
    <row r="1367" spans="1:6" x14ac:dyDescent="0.25">
      <c r="A1367" s="67"/>
      <c r="B1367" s="60"/>
      <c r="C1367" s="61"/>
      <c r="D1367" s="58">
        <v>75</v>
      </c>
      <c r="E1367" s="59">
        <f t="shared" si="21"/>
        <v>0</v>
      </c>
      <c r="F1367" s="171"/>
    </row>
    <row r="1368" spans="1:6" x14ac:dyDescent="0.25">
      <c r="A1368" s="67"/>
      <c r="B1368" s="60"/>
      <c r="C1368" s="61"/>
      <c r="D1368" s="58">
        <v>75</v>
      </c>
      <c r="E1368" s="59">
        <f t="shared" si="21"/>
        <v>0</v>
      </c>
      <c r="F1368" s="171"/>
    </row>
    <row r="1369" spans="1:6" x14ac:dyDescent="0.25">
      <c r="A1369" s="67"/>
      <c r="B1369" s="60"/>
      <c r="C1369" s="61"/>
      <c r="D1369" s="58">
        <v>75</v>
      </c>
      <c r="E1369" s="59">
        <f t="shared" si="21"/>
        <v>0</v>
      </c>
      <c r="F1369" s="171"/>
    </row>
    <row r="1370" spans="1:6" x14ac:dyDescent="0.25">
      <c r="A1370" s="67"/>
      <c r="B1370" s="60"/>
      <c r="C1370" s="61"/>
      <c r="D1370" s="58">
        <v>75</v>
      </c>
      <c r="E1370" s="59">
        <f t="shared" si="21"/>
        <v>0</v>
      </c>
      <c r="F1370" s="171"/>
    </row>
    <row r="1371" spans="1:6" x14ac:dyDescent="0.25">
      <c r="A1371" s="67"/>
      <c r="B1371" s="60"/>
      <c r="C1371" s="61"/>
      <c r="D1371" s="58">
        <v>75</v>
      </c>
      <c r="E1371" s="59">
        <f t="shared" si="21"/>
        <v>0</v>
      </c>
      <c r="F1371" s="171"/>
    </row>
    <row r="1372" spans="1:6" x14ac:dyDescent="0.25">
      <c r="A1372" s="67"/>
      <c r="B1372" s="60"/>
      <c r="C1372" s="61"/>
      <c r="D1372" s="58">
        <v>75</v>
      </c>
      <c r="E1372" s="59">
        <f t="shared" si="21"/>
        <v>0</v>
      </c>
      <c r="F1372" s="171"/>
    </row>
    <row r="1373" spans="1:6" x14ac:dyDescent="0.25">
      <c r="A1373" s="67"/>
      <c r="B1373" s="60"/>
      <c r="C1373" s="61"/>
      <c r="D1373" s="58">
        <v>75</v>
      </c>
      <c r="E1373" s="59">
        <f t="shared" si="21"/>
        <v>0</v>
      </c>
      <c r="F1373" s="171"/>
    </row>
    <row r="1374" spans="1:6" ht="15.75" thickBot="1" x14ac:dyDescent="0.3">
      <c r="A1374" s="55"/>
      <c r="B1374" s="62"/>
      <c r="C1374" s="63"/>
      <c r="D1374" s="58">
        <v>75</v>
      </c>
      <c r="E1374" s="59">
        <f t="shared" si="21"/>
        <v>0</v>
      </c>
      <c r="F1374" s="172"/>
    </row>
    <row r="1375" spans="1:6" x14ac:dyDescent="0.25">
      <c r="A1375" s="55"/>
      <c r="B1375" s="56"/>
      <c r="C1375" s="57"/>
      <c r="D1375" s="58">
        <v>75</v>
      </c>
      <c r="E1375" s="59">
        <f t="shared" si="21"/>
        <v>0</v>
      </c>
      <c r="F1375" s="170"/>
    </row>
    <row r="1376" spans="1:6" x14ac:dyDescent="0.25">
      <c r="A1376" s="67"/>
      <c r="B1376" s="60"/>
      <c r="C1376" s="61"/>
      <c r="D1376" s="58">
        <v>75</v>
      </c>
      <c r="E1376" s="59">
        <f t="shared" si="21"/>
        <v>0</v>
      </c>
      <c r="F1376" s="171"/>
    </row>
    <row r="1377" spans="1:6" x14ac:dyDescent="0.25">
      <c r="A1377" s="67"/>
      <c r="B1377" s="60"/>
      <c r="C1377" s="61"/>
      <c r="D1377" s="58">
        <v>75</v>
      </c>
      <c r="E1377" s="59">
        <f t="shared" si="21"/>
        <v>0</v>
      </c>
      <c r="F1377" s="171"/>
    </row>
    <row r="1378" spans="1:6" x14ac:dyDescent="0.25">
      <c r="A1378" s="67"/>
      <c r="B1378" s="60"/>
      <c r="C1378" s="61"/>
      <c r="D1378" s="58">
        <v>75</v>
      </c>
      <c r="E1378" s="59">
        <f t="shared" si="21"/>
        <v>0</v>
      </c>
      <c r="F1378" s="171"/>
    </row>
    <row r="1379" spans="1:6" x14ac:dyDescent="0.25">
      <c r="A1379" s="67"/>
      <c r="B1379" s="60"/>
      <c r="C1379" s="61"/>
      <c r="D1379" s="58">
        <v>75</v>
      </c>
      <c r="E1379" s="59">
        <f t="shared" si="21"/>
        <v>0</v>
      </c>
      <c r="F1379" s="171"/>
    </row>
    <row r="1380" spans="1:6" x14ac:dyDescent="0.25">
      <c r="A1380" s="67"/>
      <c r="B1380" s="60"/>
      <c r="C1380" s="61"/>
      <c r="D1380" s="58">
        <v>75</v>
      </c>
      <c r="E1380" s="59">
        <f t="shared" si="21"/>
        <v>0</v>
      </c>
      <c r="F1380" s="171"/>
    </row>
    <row r="1381" spans="1:6" x14ac:dyDescent="0.25">
      <c r="A1381" s="67"/>
      <c r="B1381" s="60"/>
      <c r="C1381" s="61"/>
      <c r="D1381" s="58">
        <v>75</v>
      </c>
      <c r="E1381" s="59">
        <f t="shared" si="21"/>
        <v>0</v>
      </c>
      <c r="F1381" s="171"/>
    </row>
    <row r="1382" spans="1:6" x14ac:dyDescent="0.25">
      <c r="A1382" s="67"/>
      <c r="B1382" s="60"/>
      <c r="C1382" s="61"/>
      <c r="D1382" s="58">
        <v>75</v>
      </c>
      <c r="E1382" s="59">
        <f t="shared" si="21"/>
        <v>0</v>
      </c>
      <c r="F1382" s="171"/>
    </row>
    <row r="1383" spans="1:6" x14ac:dyDescent="0.25">
      <c r="A1383" s="67"/>
      <c r="B1383" s="60"/>
      <c r="C1383" s="61"/>
      <c r="D1383" s="58">
        <v>75</v>
      </c>
      <c r="E1383" s="59">
        <f t="shared" si="21"/>
        <v>0</v>
      </c>
      <c r="F1383" s="171"/>
    </row>
    <row r="1384" spans="1:6" x14ac:dyDescent="0.25">
      <c r="A1384" s="67"/>
      <c r="B1384" s="60"/>
      <c r="C1384" s="61"/>
      <c r="D1384" s="58">
        <v>75</v>
      </c>
      <c r="E1384" s="59">
        <f t="shared" si="21"/>
        <v>0</v>
      </c>
      <c r="F1384" s="171"/>
    </row>
    <row r="1385" spans="1:6" x14ac:dyDescent="0.25">
      <c r="A1385" s="67"/>
      <c r="B1385" s="60"/>
      <c r="C1385" s="61"/>
      <c r="D1385" s="58">
        <v>75</v>
      </c>
      <c r="E1385" s="59">
        <f t="shared" si="21"/>
        <v>0</v>
      </c>
      <c r="F1385" s="171"/>
    </row>
    <row r="1386" spans="1:6" ht="15.75" thickBot="1" x14ac:dyDescent="0.3">
      <c r="A1386" s="55"/>
      <c r="B1386" s="62"/>
      <c r="C1386" s="63"/>
      <c r="D1386" s="58">
        <v>75</v>
      </c>
      <c r="E1386" s="59">
        <f t="shared" si="21"/>
        <v>0</v>
      </c>
      <c r="F1386" s="172"/>
    </row>
    <row r="1387" spans="1:6" x14ac:dyDescent="0.25">
      <c r="A1387" s="55"/>
      <c r="B1387" s="56"/>
      <c r="C1387" s="57"/>
      <c r="D1387" s="58">
        <v>75</v>
      </c>
      <c r="E1387" s="59">
        <f t="shared" si="21"/>
        <v>0</v>
      </c>
      <c r="F1387" s="170"/>
    </row>
    <row r="1388" spans="1:6" x14ac:dyDescent="0.25">
      <c r="A1388" s="67"/>
      <c r="B1388" s="60"/>
      <c r="C1388" s="61"/>
      <c r="D1388" s="58">
        <v>75</v>
      </c>
      <c r="E1388" s="59">
        <f t="shared" si="21"/>
        <v>0</v>
      </c>
      <c r="F1388" s="171"/>
    </row>
    <row r="1389" spans="1:6" x14ac:dyDescent="0.25">
      <c r="A1389" s="67"/>
      <c r="B1389" s="60"/>
      <c r="C1389" s="61"/>
      <c r="D1389" s="58">
        <v>75</v>
      </c>
      <c r="E1389" s="59">
        <f t="shared" si="21"/>
        <v>0</v>
      </c>
      <c r="F1389" s="171"/>
    </row>
    <row r="1390" spans="1:6" x14ac:dyDescent="0.25">
      <c r="A1390" s="67"/>
      <c r="B1390" s="60"/>
      <c r="C1390" s="61"/>
      <c r="D1390" s="58">
        <v>75</v>
      </c>
      <c r="E1390" s="59">
        <f t="shared" si="21"/>
        <v>0</v>
      </c>
      <c r="F1390" s="171"/>
    </row>
    <row r="1391" spans="1:6" x14ac:dyDescent="0.25">
      <c r="A1391" s="67"/>
      <c r="B1391" s="60"/>
      <c r="C1391" s="61"/>
      <c r="D1391" s="58">
        <v>75</v>
      </c>
      <c r="E1391" s="59">
        <f t="shared" si="21"/>
        <v>0</v>
      </c>
      <c r="F1391" s="171"/>
    </row>
    <row r="1392" spans="1:6" x14ac:dyDescent="0.25">
      <c r="A1392" s="67"/>
      <c r="B1392" s="60"/>
      <c r="C1392" s="61"/>
      <c r="D1392" s="58">
        <v>75</v>
      </c>
      <c r="E1392" s="59">
        <f t="shared" si="21"/>
        <v>0</v>
      </c>
      <c r="F1392" s="171"/>
    </row>
    <row r="1393" spans="1:6" x14ac:dyDescent="0.25">
      <c r="A1393" s="67"/>
      <c r="B1393" s="60"/>
      <c r="C1393" s="61"/>
      <c r="D1393" s="58">
        <v>75</v>
      </c>
      <c r="E1393" s="59">
        <f t="shared" si="21"/>
        <v>0</v>
      </c>
      <c r="F1393" s="171"/>
    </row>
    <row r="1394" spans="1:6" x14ac:dyDescent="0.25">
      <c r="A1394" s="67"/>
      <c r="B1394" s="60"/>
      <c r="C1394" s="61"/>
      <c r="D1394" s="58">
        <v>75</v>
      </c>
      <c r="E1394" s="59">
        <f t="shared" si="21"/>
        <v>0</v>
      </c>
      <c r="F1394" s="171"/>
    </row>
    <row r="1395" spans="1:6" x14ac:dyDescent="0.25">
      <c r="A1395" s="67"/>
      <c r="B1395" s="60"/>
      <c r="C1395" s="61"/>
      <c r="D1395" s="58">
        <v>75</v>
      </c>
      <c r="E1395" s="59">
        <f t="shared" si="21"/>
        <v>0</v>
      </c>
      <c r="F1395" s="171"/>
    </row>
    <row r="1396" spans="1:6" x14ac:dyDescent="0.25">
      <c r="A1396" s="67"/>
      <c r="B1396" s="60"/>
      <c r="C1396" s="61"/>
      <c r="D1396" s="58">
        <v>75</v>
      </c>
      <c r="E1396" s="59">
        <f t="shared" si="21"/>
        <v>0</v>
      </c>
      <c r="F1396" s="171"/>
    </row>
    <row r="1397" spans="1:6" x14ac:dyDescent="0.25">
      <c r="A1397" s="67"/>
      <c r="B1397" s="60"/>
      <c r="C1397" s="61"/>
      <c r="D1397" s="58">
        <v>75</v>
      </c>
      <c r="E1397" s="59">
        <f t="shared" si="21"/>
        <v>0</v>
      </c>
      <c r="F1397" s="171"/>
    </row>
    <row r="1398" spans="1:6" ht="15.75" thickBot="1" x14ac:dyDescent="0.3">
      <c r="A1398" s="55"/>
      <c r="B1398" s="62"/>
      <c r="C1398" s="63"/>
      <c r="D1398" s="58">
        <v>75</v>
      </c>
      <c r="E1398" s="59">
        <f t="shared" si="21"/>
        <v>0</v>
      </c>
      <c r="F1398" s="172"/>
    </row>
    <row r="1399" spans="1:6" x14ac:dyDescent="0.25">
      <c r="A1399" s="55"/>
      <c r="B1399" s="56"/>
      <c r="C1399" s="57"/>
      <c r="D1399" s="58">
        <v>75</v>
      </c>
      <c r="E1399" s="59">
        <f t="shared" si="21"/>
        <v>0</v>
      </c>
      <c r="F1399" s="170"/>
    </row>
    <row r="1400" spans="1:6" x14ac:dyDescent="0.25">
      <c r="A1400" s="67"/>
      <c r="B1400" s="60"/>
      <c r="C1400" s="61"/>
      <c r="D1400" s="58">
        <v>75</v>
      </c>
      <c r="E1400" s="59">
        <f t="shared" si="21"/>
        <v>0</v>
      </c>
      <c r="F1400" s="171"/>
    </row>
    <row r="1401" spans="1:6" x14ac:dyDescent="0.25">
      <c r="A1401" s="67"/>
      <c r="B1401" s="60"/>
      <c r="C1401" s="61"/>
      <c r="D1401" s="58">
        <v>75</v>
      </c>
      <c r="E1401" s="59">
        <f t="shared" si="21"/>
        <v>0</v>
      </c>
      <c r="F1401" s="171"/>
    </row>
    <row r="1402" spans="1:6" x14ac:dyDescent="0.25">
      <c r="A1402" s="67"/>
      <c r="B1402" s="60"/>
      <c r="C1402" s="61"/>
      <c r="D1402" s="58">
        <v>75</v>
      </c>
      <c r="E1402" s="59">
        <f t="shared" si="21"/>
        <v>0</v>
      </c>
      <c r="F1402" s="171"/>
    </row>
    <row r="1403" spans="1:6" x14ac:dyDescent="0.25">
      <c r="A1403" s="67"/>
      <c r="B1403" s="60"/>
      <c r="C1403" s="61"/>
      <c r="D1403" s="58">
        <v>75</v>
      </c>
      <c r="E1403" s="59">
        <f t="shared" si="21"/>
        <v>0</v>
      </c>
      <c r="F1403" s="171"/>
    </row>
    <row r="1404" spans="1:6" x14ac:dyDescent="0.25">
      <c r="A1404" s="67"/>
      <c r="B1404" s="60"/>
      <c r="C1404" s="61"/>
      <c r="D1404" s="58">
        <v>75</v>
      </c>
      <c r="E1404" s="59">
        <f t="shared" si="21"/>
        <v>0</v>
      </c>
      <c r="F1404" s="171"/>
    </row>
    <row r="1405" spans="1:6" x14ac:dyDescent="0.25">
      <c r="A1405" s="67"/>
      <c r="B1405" s="60"/>
      <c r="C1405" s="61"/>
      <c r="D1405" s="58">
        <v>75</v>
      </c>
      <c r="E1405" s="59">
        <f t="shared" si="21"/>
        <v>0</v>
      </c>
      <c r="F1405" s="171"/>
    </row>
    <row r="1406" spans="1:6" x14ac:dyDescent="0.25">
      <c r="A1406" s="67"/>
      <c r="B1406" s="60"/>
      <c r="C1406" s="61"/>
      <c r="D1406" s="58">
        <v>75</v>
      </c>
      <c r="E1406" s="59">
        <f t="shared" si="21"/>
        <v>0</v>
      </c>
      <c r="F1406" s="171"/>
    </row>
    <row r="1407" spans="1:6" x14ac:dyDescent="0.25">
      <c r="A1407" s="67"/>
      <c r="B1407" s="60"/>
      <c r="C1407" s="61"/>
      <c r="D1407" s="58">
        <v>75</v>
      </c>
      <c r="E1407" s="59">
        <f t="shared" si="21"/>
        <v>0</v>
      </c>
      <c r="F1407" s="171"/>
    </row>
    <row r="1408" spans="1:6" x14ac:dyDescent="0.25">
      <c r="A1408" s="67"/>
      <c r="B1408" s="60"/>
      <c r="C1408" s="61"/>
      <c r="D1408" s="58">
        <v>75</v>
      </c>
      <c r="E1408" s="59">
        <f t="shared" si="21"/>
        <v>0</v>
      </c>
      <c r="F1408" s="171"/>
    </row>
    <row r="1409" spans="1:6" x14ac:dyDescent="0.25">
      <c r="A1409" s="67"/>
      <c r="B1409" s="60"/>
      <c r="C1409" s="61"/>
      <c r="D1409" s="58">
        <v>75</v>
      </c>
      <c r="E1409" s="59">
        <f t="shared" si="21"/>
        <v>0</v>
      </c>
      <c r="F1409" s="171"/>
    </row>
    <row r="1410" spans="1:6" ht="15.75" thickBot="1" x14ac:dyDescent="0.3">
      <c r="A1410" s="55"/>
      <c r="B1410" s="62"/>
      <c r="C1410" s="63"/>
      <c r="D1410" s="58">
        <v>75</v>
      </c>
      <c r="E1410" s="59">
        <f t="shared" si="21"/>
        <v>0</v>
      </c>
      <c r="F1410" s="172"/>
    </row>
    <row r="1411" spans="1:6" x14ac:dyDescent="0.25">
      <c r="A1411" s="55"/>
      <c r="B1411" s="56"/>
      <c r="C1411" s="57"/>
      <c r="D1411" s="58">
        <v>75</v>
      </c>
      <c r="E1411" s="59">
        <f t="shared" si="21"/>
        <v>0</v>
      </c>
      <c r="F1411" s="170"/>
    </row>
    <row r="1412" spans="1:6" x14ac:dyDescent="0.25">
      <c r="A1412" s="67"/>
      <c r="B1412" s="60"/>
      <c r="C1412" s="61"/>
      <c r="D1412" s="58">
        <v>75</v>
      </c>
      <c r="E1412" s="59">
        <f t="shared" si="21"/>
        <v>0</v>
      </c>
      <c r="F1412" s="171"/>
    </row>
    <row r="1413" spans="1:6" x14ac:dyDescent="0.25">
      <c r="A1413" s="67"/>
      <c r="B1413" s="60"/>
      <c r="C1413" s="61"/>
      <c r="D1413" s="58">
        <v>75</v>
      </c>
      <c r="E1413" s="59">
        <f t="shared" si="21"/>
        <v>0</v>
      </c>
      <c r="F1413" s="171"/>
    </row>
    <row r="1414" spans="1:6" x14ac:dyDescent="0.25">
      <c r="A1414" s="67"/>
      <c r="B1414" s="60"/>
      <c r="C1414" s="61"/>
      <c r="D1414" s="58">
        <v>75</v>
      </c>
      <c r="E1414" s="59">
        <f t="shared" si="21"/>
        <v>0</v>
      </c>
      <c r="F1414" s="171"/>
    </row>
    <row r="1415" spans="1:6" x14ac:dyDescent="0.25">
      <c r="A1415" s="67"/>
      <c r="B1415" s="60"/>
      <c r="C1415" s="61"/>
      <c r="D1415" s="58">
        <v>75</v>
      </c>
      <c r="E1415" s="59">
        <f t="shared" si="21"/>
        <v>0</v>
      </c>
      <c r="F1415" s="171"/>
    </row>
    <row r="1416" spans="1:6" x14ac:dyDescent="0.25">
      <c r="A1416" s="67"/>
      <c r="B1416" s="60"/>
      <c r="C1416" s="61"/>
      <c r="D1416" s="58">
        <v>75</v>
      </c>
      <c r="E1416" s="59">
        <f t="shared" ref="E1416:E1479" si="22">ROUND((B1416*1000/D1416),2)</f>
        <v>0</v>
      </c>
      <c r="F1416" s="171"/>
    </row>
    <row r="1417" spans="1:6" x14ac:dyDescent="0.25">
      <c r="A1417" s="67"/>
      <c r="B1417" s="60"/>
      <c r="C1417" s="61"/>
      <c r="D1417" s="58">
        <v>75</v>
      </c>
      <c r="E1417" s="59">
        <f t="shared" si="22"/>
        <v>0</v>
      </c>
      <c r="F1417" s="171"/>
    </row>
    <row r="1418" spans="1:6" x14ac:dyDescent="0.25">
      <c r="A1418" s="67"/>
      <c r="B1418" s="60"/>
      <c r="C1418" s="61"/>
      <c r="D1418" s="58">
        <v>75</v>
      </c>
      <c r="E1418" s="59">
        <f t="shared" si="22"/>
        <v>0</v>
      </c>
      <c r="F1418" s="171"/>
    </row>
    <row r="1419" spans="1:6" x14ac:dyDescent="0.25">
      <c r="A1419" s="67"/>
      <c r="B1419" s="60"/>
      <c r="C1419" s="61"/>
      <c r="D1419" s="58">
        <v>75</v>
      </c>
      <c r="E1419" s="59">
        <f t="shared" si="22"/>
        <v>0</v>
      </c>
      <c r="F1419" s="171"/>
    </row>
    <row r="1420" spans="1:6" x14ac:dyDescent="0.25">
      <c r="A1420" s="67"/>
      <c r="B1420" s="60"/>
      <c r="C1420" s="61"/>
      <c r="D1420" s="58">
        <v>75</v>
      </c>
      <c r="E1420" s="59">
        <f t="shared" si="22"/>
        <v>0</v>
      </c>
      <c r="F1420" s="171"/>
    </row>
    <row r="1421" spans="1:6" x14ac:dyDescent="0.25">
      <c r="A1421" s="67"/>
      <c r="B1421" s="60"/>
      <c r="C1421" s="61"/>
      <c r="D1421" s="58">
        <v>75</v>
      </c>
      <c r="E1421" s="59">
        <f t="shared" si="22"/>
        <v>0</v>
      </c>
      <c r="F1421" s="171"/>
    </row>
    <row r="1422" spans="1:6" ht="15.75" thickBot="1" x14ac:dyDescent="0.3">
      <c r="A1422" s="55"/>
      <c r="B1422" s="62"/>
      <c r="C1422" s="63"/>
      <c r="D1422" s="58">
        <v>75</v>
      </c>
      <c r="E1422" s="59">
        <f t="shared" si="22"/>
        <v>0</v>
      </c>
      <c r="F1422" s="172"/>
    </row>
    <row r="1423" spans="1:6" x14ac:dyDescent="0.25">
      <c r="A1423" s="55"/>
      <c r="B1423" s="56"/>
      <c r="C1423" s="57"/>
      <c r="D1423" s="58">
        <v>75</v>
      </c>
      <c r="E1423" s="59">
        <f t="shared" si="22"/>
        <v>0</v>
      </c>
      <c r="F1423" s="170"/>
    </row>
    <row r="1424" spans="1:6" x14ac:dyDescent="0.25">
      <c r="A1424" s="67"/>
      <c r="B1424" s="60"/>
      <c r="C1424" s="61"/>
      <c r="D1424" s="58">
        <v>75</v>
      </c>
      <c r="E1424" s="59">
        <f t="shared" si="22"/>
        <v>0</v>
      </c>
      <c r="F1424" s="171"/>
    </row>
    <row r="1425" spans="1:6" x14ac:dyDescent="0.25">
      <c r="A1425" s="67"/>
      <c r="B1425" s="60"/>
      <c r="C1425" s="61"/>
      <c r="D1425" s="58">
        <v>75</v>
      </c>
      <c r="E1425" s="59">
        <f t="shared" si="22"/>
        <v>0</v>
      </c>
      <c r="F1425" s="171"/>
    </row>
    <row r="1426" spans="1:6" x14ac:dyDescent="0.25">
      <c r="A1426" s="67"/>
      <c r="B1426" s="60"/>
      <c r="C1426" s="61"/>
      <c r="D1426" s="58">
        <v>75</v>
      </c>
      <c r="E1426" s="59">
        <f t="shared" si="22"/>
        <v>0</v>
      </c>
      <c r="F1426" s="171"/>
    </row>
    <row r="1427" spans="1:6" x14ac:dyDescent="0.25">
      <c r="A1427" s="67"/>
      <c r="B1427" s="60"/>
      <c r="C1427" s="61"/>
      <c r="D1427" s="58">
        <v>75</v>
      </c>
      <c r="E1427" s="59">
        <f t="shared" si="22"/>
        <v>0</v>
      </c>
      <c r="F1427" s="171"/>
    </row>
    <row r="1428" spans="1:6" x14ac:dyDescent="0.25">
      <c r="A1428" s="67"/>
      <c r="B1428" s="60"/>
      <c r="C1428" s="61"/>
      <c r="D1428" s="58">
        <v>75</v>
      </c>
      <c r="E1428" s="59">
        <f t="shared" si="22"/>
        <v>0</v>
      </c>
      <c r="F1428" s="171"/>
    </row>
    <row r="1429" spans="1:6" x14ac:dyDescent="0.25">
      <c r="A1429" s="67"/>
      <c r="B1429" s="60"/>
      <c r="C1429" s="61"/>
      <c r="D1429" s="58">
        <v>75</v>
      </c>
      <c r="E1429" s="59">
        <f t="shared" si="22"/>
        <v>0</v>
      </c>
      <c r="F1429" s="171"/>
    </row>
    <row r="1430" spans="1:6" x14ac:dyDescent="0.25">
      <c r="A1430" s="67"/>
      <c r="B1430" s="60"/>
      <c r="C1430" s="61"/>
      <c r="D1430" s="58">
        <v>75</v>
      </c>
      <c r="E1430" s="59">
        <f t="shared" si="22"/>
        <v>0</v>
      </c>
      <c r="F1430" s="171"/>
    </row>
    <row r="1431" spans="1:6" x14ac:dyDescent="0.25">
      <c r="A1431" s="67"/>
      <c r="B1431" s="60"/>
      <c r="C1431" s="61"/>
      <c r="D1431" s="58">
        <v>75</v>
      </c>
      <c r="E1431" s="59">
        <f t="shared" si="22"/>
        <v>0</v>
      </c>
      <c r="F1431" s="171"/>
    </row>
    <row r="1432" spans="1:6" x14ac:dyDescent="0.25">
      <c r="A1432" s="67"/>
      <c r="B1432" s="60"/>
      <c r="C1432" s="61"/>
      <c r="D1432" s="58">
        <v>75</v>
      </c>
      <c r="E1432" s="59">
        <f t="shared" si="22"/>
        <v>0</v>
      </c>
      <c r="F1432" s="171"/>
    </row>
    <row r="1433" spans="1:6" x14ac:dyDescent="0.25">
      <c r="A1433" s="67"/>
      <c r="B1433" s="60"/>
      <c r="C1433" s="61"/>
      <c r="D1433" s="58">
        <v>75</v>
      </c>
      <c r="E1433" s="59">
        <f t="shared" si="22"/>
        <v>0</v>
      </c>
      <c r="F1433" s="171"/>
    </row>
    <row r="1434" spans="1:6" ht="15.75" thickBot="1" x14ac:dyDescent="0.3">
      <c r="A1434" s="55"/>
      <c r="B1434" s="62"/>
      <c r="C1434" s="63"/>
      <c r="D1434" s="58">
        <v>75</v>
      </c>
      <c r="E1434" s="59">
        <f t="shared" si="22"/>
        <v>0</v>
      </c>
      <c r="F1434" s="172"/>
    </row>
    <row r="1435" spans="1:6" x14ac:dyDescent="0.25">
      <c r="A1435" s="55"/>
      <c r="B1435" s="56"/>
      <c r="C1435" s="57"/>
      <c r="D1435" s="58">
        <v>75</v>
      </c>
      <c r="E1435" s="59">
        <f t="shared" si="22"/>
        <v>0</v>
      </c>
      <c r="F1435" s="170"/>
    </row>
    <row r="1436" spans="1:6" x14ac:dyDescent="0.25">
      <c r="A1436" s="67"/>
      <c r="B1436" s="60"/>
      <c r="C1436" s="61"/>
      <c r="D1436" s="58">
        <v>75</v>
      </c>
      <c r="E1436" s="59">
        <f t="shared" si="22"/>
        <v>0</v>
      </c>
      <c r="F1436" s="171"/>
    </row>
    <row r="1437" spans="1:6" x14ac:dyDescent="0.25">
      <c r="A1437" s="67"/>
      <c r="B1437" s="60"/>
      <c r="C1437" s="61"/>
      <c r="D1437" s="58">
        <v>75</v>
      </c>
      <c r="E1437" s="59">
        <f t="shared" si="22"/>
        <v>0</v>
      </c>
      <c r="F1437" s="171"/>
    </row>
    <row r="1438" spans="1:6" x14ac:dyDescent="0.25">
      <c r="A1438" s="67"/>
      <c r="B1438" s="60"/>
      <c r="C1438" s="61"/>
      <c r="D1438" s="58">
        <v>75</v>
      </c>
      <c r="E1438" s="59">
        <f t="shared" si="22"/>
        <v>0</v>
      </c>
      <c r="F1438" s="171"/>
    </row>
    <row r="1439" spans="1:6" x14ac:dyDescent="0.25">
      <c r="A1439" s="67"/>
      <c r="B1439" s="60"/>
      <c r="C1439" s="61"/>
      <c r="D1439" s="58">
        <v>75</v>
      </c>
      <c r="E1439" s="59">
        <f t="shared" si="22"/>
        <v>0</v>
      </c>
      <c r="F1439" s="171"/>
    </row>
    <row r="1440" spans="1:6" x14ac:dyDescent="0.25">
      <c r="A1440" s="67"/>
      <c r="B1440" s="60"/>
      <c r="C1440" s="61"/>
      <c r="D1440" s="58">
        <v>75</v>
      </c>
      <c r="E1440" s="59">
        <f t="shared" si="22"/>
        <v>0</v>
      </c>
      <c r="F1440" s="171"/>
    </row>
    <row r="1441" spans="1:6" x14ac:dyDescent="0.25">
      <c r="A1441" s="67"/>
      <c r="B1441" s="60"/>
      <c r="C1441" s="61"/>
      <c r="D1441" s="58">
        <v>75</v>
      </c>
      <c r="E1441" s="59">
        <f t="shared" si="22"/>
        <v>0</v>
      </c>
      <c r="F1441" s="171"/>
    </row>
    <row r="1442" spans="1:6" x14ac:dyDescent="0.25">
      <c r="A1442" s="67"/>
      <c r="B1442" s="60"/>
      <c r="C1442" s="61"/>
      <c r="D1442" s="58">
        <v>75</v>
      </c>
      <c r="E1442" s="59">
        <f t="shared" si="22"/>
        <v>0</v>
      </c>
      <c r="F1442" s="171"/>
    </row>
    <row r="1443" spans="1:6" x14ac:dyDescent="0.25">
      <c r="A1443" s="67"/>
      <c r="B1443" s="60"/>
      <c r="C1443" s="61"/>
      <c r="D1443" s="58">
        <v>75</v>
      </c>
      <c r="E1443" s="59">
        <f t="shared" si="22"/>
        <v>0</v>
      </c>
      <c r="F1443" s="171"/>
    </row>
    <row r="1444" spans="1:6" x14ac:dyDescent="0.25">
      <c r="A1444" s="67"/>
      <c r="B1444" s="60"/>
      <c r="C1444" s="61"/>
      <c r="D1444" s="58">
        <v>75</v>
      </c>
      <c r="E1444" s="59">
        <f t="shared" si="22"/>
        <v>0</v>
      </c>
      <c r="F1444" s="171"/>
    </row>
    <row r="1445" spans="1:6" x14ac:dyDescent="0.25">
      <c r="A1445" s="67"/>
      <c r="B1445" s="60"/>
      <c r="C1445" s="61"/>
      <c r="D1445" s="58">
        <v>75</v>
      </c>
      <c r="E1445" s="59">
        <f t="shared" si="22"/>
        <v>0</v>
      </c>
      <c r="F1445" s="171"/>
    </row>
    <row r="1446" spans="1:6" ht="15.75" thickBot="1" x14ac:dyDescent="0.3">
      <c r="A1446" s="55"/>
      <c r="B1446" s="62"/>
      <c r="C1446" s="63"/>
      <c r="D1446" s="58">
        <v>75</v>
      </c>
      <c r="E1446" s="59">
        <f t="shared" si="22"/>
        <v>0</v>
      </c>
      <c r="F1446" s="172"/>
    </row>
    <row r="1447" spans="1:6" x14ac:dyDescent="0.25">
      <c r="A1447" s="55"/>
      <c r="B1447" s="56"/>
      <c r="C1447" s="57"/>
      <c r="D1447" s="58">
        <v>75</v>
      </c>
      <c r="E1447" s="59">
        <f t="shared" si="22"/>
        <v>0</v>
      </c>
      <c r="F1447" s="170"/>
    </row>
    <row r="1448" spans="1:6" x14ac:dyDescent="0.25">
      <c r="A1448" s="67"/>
      <c r="B1448" s="60"/>
      <c r="C1448" s="61"/>
      <c r="D1448" s="58">
        <v>75</v>
      </c>
      <c r="E1448" s="59">
        <f t="shared" si="22"/>
        <v>0</v>
      </c>
      <c r="F1448" s="171"/>
    </row>
    <row r="1449" spans="1:6" x14ac:dyDescent="0.25">
      <c r="A1449" s="67"/>
      <c r="B1449" s="60"/>
      <c r="C1449" s="61"/>
      <c r="D1449" s="58">
        <v>75</v>
      </c>
      <c r="E1449" s="59">
        <f t="shared" si="22"/>
        <v>0</v>
      </c>
      <c r="F1449" s="171"/>
    </row>
    <row r="1450" spans="1:6" x14ac:dyDescent="0.25">
      <c r="A1450" s="67"/>
      <c r="B1450" s="60"/>
      <c r="C1450" s="61"/>
      <c r="D1450" s="58">
        <v>75</v>
      </c>
      <c r="E1450" s="59">
        <f t="shared" si="22"/>
        <v>0</v>
      </c>
      <c r="F1450" s="171"/>
    </row>
    <row r="1451" spans="1:6" x14ac:dyDescent="0.25">
      <c r="A1451" s="67"/>
      <c r="B1451" s="60"/>
      <c r="C1451" s="61"/>
      <c r="D1451" s="58">
        <v>75</v>
      </c>
      <c r="E1451" s="59">
        <f t="shared" si="22"/>
        <v>0</v>
      </c>
      <c r="F1451" s="171"/>
    </row>
    <row r="1452" spans="1:6" x14ac:dyDescent="0.25">
      <c r="A1452" s="67"/>
      <c r="B1452" s="60"/>
      <c r="C1452" s="61"/>
      <c r="D1452" s="58">
        <v>75</v>
      </c>
      <c r="E1452" s="59">
        <f t="shared" si="22"/>
        <v>0</v>
      </c>
      <c r="F1452" s="171"/>
    </row>
    <row r="1453" spans="1:6" x14ac:dyDescent="0.25">
      <c r="A1453" s="67"/>
      <c r="B1453" s="60"/>
      <c r="C1453" s="61"/>
      <c r="D1453" s="58">
        <v>75</v>
      </c>
      <c r="E1453" s="59">
        <f t="shared" si="22"/>
        <v>0</v>
      </c>
      <c r="F1453" s="171"/>
    </row>
    <row r="1454" spans="1:6" x14ac:dyDescent="0.25">
      <c r="A1454" s="67"/>
      <c r="B1454" s="60"/>
      <c r="C1454" s="61"/>
      <c r="D1454" s="58">
        <v>75</v>
      </c>
      <c r="E1454" s="59">
        <f t="shared" si="22"/>
        <v>0</v>
      </c>
      <c r="F1454" s="171"/>
    </row>
    <row r="1455" spans="1:6" x14ac:dyDescent="0.25">
      <c r="A1455" s="67"/>
      <c r="B1455" s="60"/>
      <c r="C1455" s="61"/>
      <c r="D1455" s="58">
        <v>75</v>
      </c>
      <c r="E1455" s="59">
        <f t="shared" si="22"/>
        <v>0</v>
      </c>
      <c r="F1455" s="171"/>
    </row>
    <row r="1456" spans="1:6" x14ac:dyDescent="0.25">
      <c r="A1456" s="67"/>
      <c r="B1456" s="60"/>
      <c r="C1456" s="61"/>
      <c r="D1456" s="58">
        <v>75</v>
      </c>
      <c r="E1456" s="59">
        <f t="shared" si="22"/>
        <v>0</v>
      </c>
      <c r="F1456" s="171"/>
    </row>
    <row r="1457" spans="1:6" x14ac:dyDescent="0.25">
      <c r="A1457" s="67"/>
      <c r="B1457" s="60"/>
      <c r="C1457" s="61"/>
      <c r="D1457" s="58">
        <v>75</v>
      </c>
      <c r="E1457" s="59">
        <f t="shared" si="22"/>
        <v>0</v>
      </c>
      <c r="F1457" s="171"/>
    </row>
    <row r="1458" spans="1:6" ht="15.75" thickBot="1" x14ac:dyDescent="0.3">
      <c r="A1458" s="55"/>
      <c r="B1458" s="62"/>
      <c r="C1458" s="63"/>
      <c r="D1458" s="58">
        <v>75</v>
      </c>
      <c r="E1458" s="59">
        <f t="shared" si="22"/>
        <v>0</v>
      </c>
      <c r="F1458" s="172"/>
    </row>
    <row r="1459" spans="1:6" x14ac:dyDescent="0.25">
      <c r="A1459" s="55"/>
      <c r="B1459" s="56"/>
      <c r="C1459" s="57"/>
      <c r="D1459" s="58">
        <v>75</v>
      </c>
      <c r="E1459" s="59">
        <f t="shared" si="22"/>
        <v>0</v>
      </c>
      <c r="F1459" s="170"/>
    </row>
    <row r="1460" spans="1:6" x14ac:dyDescent="0.25">
      <c r="A1460" s="67"/>
      <c r="B1460" s="60"/>
      <c r="C1460" s="61"/>
      <c r="D1460" s="58">
        <v>75</v>
      </c>
      <c r="E1460" s="59">
        <f t="shared" si="22"/>
        <v>0</v>
      </c>
      <c r="F1460" s="171"/>
    </row>
    <row r="1461" spans="1:6" x14ac:dyDescent="0.25">
      <c r="A1461" s="67"/>
      <c r="B1461" s="60"/>
      <c r="C1461" s="61"/>
      <c r="D1461" s="58">
        <v>75</v>
      </c>
      <c r="E1461" s="59">
        <f t="shared" si="22"/>
        <v>0</v>
      </c>
      <c r="F1461" s="171"/>
    </row>
    <row r="1462" spans="1:6" x14ac:dyDescent="0.25">
      <c r="A1462" s="67"/>
      <c r="B1462" s="60"/>
      <c r="C1462" s="61"/>
      <c r="D1462" s="58">
        <v>75</v>
      </c>
      <c r="E1462" s="59">
        <f t="shared" si="22"/>
        <v>0</v>
      </c>
      <c r="F1462" s="171"/>
    </row>
    <row r="1463" spans="1:6" x14ac:dyDescent="0.25">
      <c r="A1463" s="67"/>
      <c r="B1463" s="60"/>
      <c r="C1463" s="61"/>
      <c r="D1463" s="58">
        <v>75</v>
      </c>
      <c r="E1463" s="59">
        <f t="shared" si="22"/>
        <v>0</v>
      </c>
      <c r="F1463" s="171"/>
    </row>
    <row r="1464" spans="1:6" x14ac:dyDescent="0.25">
      <c r="A1464" s="67"/>
      <c r="B1464" s="60"/>
      <c r="C1464" s="61"/>
      <c r="D1464" s="58">
        <v>75</v>
      </c>
      <c r="E1464" s="59">
        <f t="shared" si="22"/>
        <v>0</v>
      </c>
      <c r="F1464" s="171"/>
    </row>
    <row r="1465" spans="1:6" x14ac:dyDescent="0.25">
      <c r="A1465" s="67"/>
      <c r="B1465" s="60"/>
      <c r="C1465" s="61"/>
      <c r="D1465" s="58">
        <v>75</v>
      </c>
      <c r="E1465" s="59">
        <f t="shared" si="22"/>
        <v>0</v>
      </c>
      <c r="F1465" s="171"/>
    </row>
    <row r="1466" spans="1:6" x14ac:dyDescent="0.25">
      <c r="A1466" s="67"/>
      <c r="B1466" s="60"/>
      <c r="C1466" s="61"/>
      <c r="D1466" s="58">
        <v>75</v>
      </c>
      <c r="E1466" s="59">
        <f t="shared" si="22"/>
        <v>0</v>
      </c>
      <c r="F1466" s="171"/>
    </row>
    <row r="1467" spans="1:6" x14ac:dyDescent="0.25">
      <c r="A1467" s="67"/>
      <c r="B1467" s="60"/>
      <c r="C1467" s="61"/>
      <c r="D1467" s="58">
        <v>75</v>
      </c>
      <c r="E1467" s="59">
        <f t="shared" si="22"/>
        <v>0</v>
      </c>
      <c r="F1467" s="171"/>
    </row>
    <row r="1468" spans="1:6" x14ac:dyDescent="0.25">
      <c r="A1468" s="67"/>
      <c r="B1468" s="60"/>
      <c r="C1468" s="61"/>
      <c r="D1468" s="58">
        <v>75</v>
      </c>
      <c r="E1468" s="59">
        <f t="shared" si="22"/>
        <v>0</v>
      </c>
      <c r="F1468" s="171"/>
    </row>
    <row r="1469" spans="1:6" x14ac:dyDescent="0.25">
      <c r="A1469" s="67"/>
      <c r="B1469" s="60"/>
      <c r="C1469" s="61"/>
      <c r="D1469" s="58">
        <v>75</v>
      </c>
      <c r="E1469" s="59">
        <f t="shared" si="22"/>
        <v>0</v>
      </c>
      <c r="F1469" s="171"/>
    </row>
    <row r="1470" spans="1:6" ht="15.75" thickBot="1" x14ac:dyDescent="0.3">
      <c r="A1470" s="55"/>
      <c r="B1470" s="62"/>
      <c r="C1470" s="63"/>
      <c r="D1470" s="58">
        <v>75</v>
      </c>
      <c r="E1470" s="59">
        <f t="shared" si="22"/>
        <v>0</v>
      </c>
      <c r="F1470" s="172"/>
    </row>
    <row r="1471" spans="1:6" x14ac:dyDescent="0.25">
      <c r="A1471" s="55"/>
      <c r="B1471" s="56"/>
      <c r="C1471" s="57"/>
      <c r="D1471" s="58">
        <v>75</v>
      </c>
      <c r="E1471" s="59">
        <f t="shared" si="22"/>
        <v>0</v>
      </c>
      <c r="F1471" s="170"/>
    </row>
    <row r="1472" spans="1:6" x14ac:dyDescent="0.25">
      <c r="A1472" s="67"/>
      <c r="B1472" s="60"/>
      <c r="C1472" s="61"/>
      <c r="D1472" s="58">
        <v>75</v>
      </c>
      <c r="E1472" s="59">
        <f t="shared" si="22"/>
        <v>0</v>
      </c>
      <c r="F1472" s="171"/>
    </row>
    <row r="1473" spans="1:6" x14ac:dyDescent="0.25">
      <c r="A1473" s="67"/>
      <c r="B1473" s="60"/>
      <c r="C1473" s="61"/>
      <c r="D1473" s="58">
        <v>75</v>
      </c>
      <c r="E1473" s="59">
        <f t="shared" si="22"/>
        <v>0</v>
      </c>
      <c r="F1473" s="171"/>
    </row>
    <row r="1474" spans="1:6" x14ac:dyDescent="0.25">
      <c r="A1474" s="67"/>
      <c r="B1474" s="60"/>
      <c r="C1474" s="61"/>
      <c r="D1474" s="58">
        <v>75</v>
      </c>
      <c r="E1474" s="59">
        <f t="shared" si="22"/>
        <v>0</v>
      </c>
      <c r="F1474" s="171"/>
    </row>
    <row r="1475" spans="1:6" x14ac:dyDescent="0.25">
      <c r="A1475" s="67"/>
      <c r="B1475" s="60"/>
      <c r="C1475" s="61"/>
      <c r="D1475" s="58">
        <v>75</v>
      </c>
      <c r="E1475" s="59">
        <f t="shared" si="22"/>
        <v>0</v>
      </c>
      <c r="F1475" s="171"/>
    </row>
    <row r="1476" spans="1:6" x14ac:dyDescent="0.25">
      <c r="A1476" s="67"/>
      <c r="B1476" s="60"/>
      <c r="C1476" s="61"/>
      <c r="D1476" s="58">
        <v>75</v>
      </c>
      <c r="E1476" s="59">
        <f t="shared" si="22"/>
        <v>0</v>
      </c>
      <c r="F1476" s="171"/>
    </row>
    <row r="1477" spans="1:6" x14ac:dyDescent="0.25">
      <c r="A1477" s="67"/>
      <c r="B1477" s="60"/>
      <c r="C1477" s="61"/>
      <c r="D1477" s="58">
        <v>75</v>
      </c>
      <c r="E1477" s="59">
        <f t="shared" si="22"/>
        <v>0</v>
      </c>
      <c r="F1477" s="171"/>
    </row>
    <row r="1478" spans="1:6" x14ac:dyDescent="0.25">
      <c r="A1478" s="67"/>
      <c r="B1478" s="60"/>
      <c r="C1478" s="61"/>
      <c r="D1478" s="58">
        <v>75</v>
      </c>
      <c r="E1478" s="59">
        <f t="shared" si="22"/>
        <v>0</v>
      </c>
      <c r="F1478" s="171"/>
    </row>
    <row r="1479" spans="1:6" x14ac:dyDescent="0.25">
      <c r="A1479" s="67"/>
      <c r="B1479" s="60"/>
      <c r="C1479" s="61"/>
      <c r="D1479" s="58">
        <v>75</v>
      </c>
      <c r="E1479" s="59">
        <f t="shared" si="22"/>
        <v>0</v>
      </c>
      <c r="F1479" s="171"/>
    </row>
    <row r="1480" spans="1:6" x14ac:dyDescent="0.25">
      <c r="A1480" s="67"/>
      <c r="B1480" s="60"/>
      <c r="C1480" s="61"/>
      <c r="D1480" s="58">
        <v>75</v>
      </c>
      <c r="E1480" s="59">
        <f t="shared" ref="E1480:E1543" si="23">ROUND((B1480*1000/D1480),2)</f>
        <v>0</v>
      </c>
      <c r="F1480" s="171"/>
    </row>
    <row r="1481" spans="1:6" x14ac:dyDescent="0.25">
      <c r="A1481" s="67"/>
      <c r="B1481" s="60"/>
      <c r="C1481" s="61"/>
      <c r="D1481" s="58">
        <v>75</v>
      </c>
      <c r="E1481" s="59">
        <f t="shared" si="23"/>
        <v>0</v>
      </c>
      <c r="F1481" s="171"/>
    </row>
    <row r="1482" spans="1:6" ht="15.75" thickBot="1" x14ac:dyDescent="0.3">
      <c r="A1482" s="55"/>
      <c r="B1482" s="62"/>
      <c r="C1482" s="63"/>
      <c r="D1482" s="58">
        <v>75</v>
      </c>
      <c r="E1482" s="59">
        <f t="shared" si="23"/>
        <v>0</v>
      </c>
      <c r="F1482" s="172"/>
    </row>
    <row r="1483" spans="1:6" x14ac:dyDescent="0.25">
      <c r="A1483" s="55"/>
      <c r="B1483" s="56"/>
      <c r="C1483" s="57"/>
      <c r="D1483" s="58">
        <v>75</v>
      </c>
      <c r="E1483" s="59">
        <f t="shared" si="23"/>
        <v>0</v>
      </c>
      <c r="F1483" s="170"/>
    </row>
    <row r="1484" spans="1:6" x14ac:dyDescent="0.25">
      <c r="A1484" s="67"/>
      <c r="B1484" s="60"/>
      <c r="C1484" s="61"/>
      <c r="D1484" s="58">
        <v>75</v>
      </c>
      <c r="E1484" s="59">
        <f t="shared" si="23"/>
        <v>0</v>
      </c>
      <c r="F1484" s="171"/>
    </row>
    <row r="1485" spans="1:6" x14ac:dyDescent="0.25">
      <c r="A1485" s="67"/>
      <c r="B1485" s="60"/>
      <c r="C1485" s="61"/>
      <c r="D1485" s="58">
        <v>75</v>
      </c>
      <c r="E1485" s="59">
        <f t="shared" si="23"/>
        <v>0</v>
      </c>
      <c r="F1485" s="171"/>
    </row>
    <row r="1486" spans="1:6" x14ac:dyDescent="0.25">
      <c r="A1486" s="67"/>
      <c r="B1486" s="60"/>
      <c r="C1486" s="61"/>
      <c r="D1486" s="58">
        <v>75</v>
      </c>
      <c r="E1486" s="59">
        <f t="shared" si="23"/>
        <v>0</v>
      </c>
      <c r="F1486" s="171"/>
    </row>
    <row r="1487" spans="1:6" x14ac:dyDescent="0.25">
      <c r="A1487" s="67"/>
      <c r="B1487" s="60"/>
      <c r="C1487" s="61"/>
      <c r="D1487" s="58">
        <v>75</v>
      </c>
      <c r="E1487" s="59">
        <f t="shared" si="23"/>
        <v>0</v>
      </c>
      <c r="F1487" s="171"/>
    </row>
    <row r="1488" spans="1:6" x14ac:dyDescent="0.25">
      <c r="A1488" s="67"/>
      <c r="B1488" s="60"/>
      <c r="C1488" s="61"/>
      <c r="D1488" s="58">
        <v>75</v>
      </c>
      <c r="E1488" s="59">
        <f t="shared" si="23"/>
        <v>0</v>
      </c>
      <c r="F1488" s="171"/>
    </row>
    <row r="1489" spans="1:6" x14ac:dyDescent="0.25">
      <c r="A1489" s="67"/>
      <c r="B1489" s="60"/>
      <c r="C1489" s="61"/>
      <c r="D1489" s="58">
        <v>75</v>
      </c>
      <c r="E1489" s="59">
        <f t="shared" si="23"/>
        <v>0</v>
      </c>
      <c r="F1489" s="171"/>
    </row>
    <row r="1490" spans="1:6" x14ac:dyDescent="0.25">
      <c r="A1490" s="67"/>
      <c r="B1490" s="60"/>
      <c r="C1490" s="61"/>
      <c r="D1490" s="58">
        <v>75</v>
      </c>
      <c r="E1490" s="59">
        <f t="shared" si="23"/>
        <v>0</v>
      </c>
      <c r="F1490" s="171"/>
    </row>
    <row r="1491" spans="1:6" x14ac:dyDescent="0.25">
      <c r="A1491" s="67"/>
      <c r="B1491" s="60"/>
      <c r="C1491" s="61"/>
      <c r="D1491" s="58">
        <v>75</v>
      </c>
      <c r="E1491" s="59">
        <f t="shared" si="23"/>
        <v>0</v>
      </c>
      <c r="F1491" s="171"/>
    </row>
    <row r="1492" spans="1:6" x14ac:dyDescent="0.25">
      <c r="A1492" s="67"/>
      <c r="B1492" s="60"/>
      <c r="C1492" s="61"/>
      <c r="D1492" s="58">
        <v>75</v>
      </c>
      <c r="E1492" s="59">
        <f t="shared" si="23"/>
        <v>0</v>
      </c>
      <c r="F1492" s="171"/>
    </row>
    <row r="1493" spans="1:6" x14ac:dyDescent="0.25">
      <c r="A1493" s="67"/>
      <c r="B1493" s="60"/>
      <c r="C1493" s="61"/>
      <c r="D1493" s="58">
        <v>75</v>
      </c>
      <c r="E1493" s="59">
        <f t="shared" si="23"/>
        <v>0</v>
      </c>
      <c r="F1493" s="171"/>
    </row>
    <row r="1494" spans="1:6" ht="15.75" thickBot="1" x14ac:dyDescent="0.3">
      <c r="A1494" s="55"/>
      <c r="B1494" s="62"/>
      <c r="C1494" s="63"/>
      <c r="D1494" s="58">
        <v>75</v>
      </c>
      <c r="E1494" s="59">
        <f t="shared" si="23"/>
        <v>0</v>
      </c>
      <c r="F1494" s="172"/>
    </row>
    <row r="1495" spans="1:6" x14ac:dyDescent="0.25">
      <c r="A1495" s="55"/>
      <c r="B1495" s="56"/>
      <c r="C1495" s="57"/>
      <c r="D1495" s="58">
        <v>75</v>
      </c>
      <c r="E1495" s="59">
        <f t="shared" si="23"/>
        <v>0</v>
      </c>
      <c r="F1495" s="170"/>
    </row>
    <row r="1496" spans="1:6" x14ac:dyDescent="0.25">
      <c r="A1496" s="67"/>
      <c r="B1496" s="60"/>
      <c r="C1496" s="61"/>
      <c r="D1496" s="58">
        <v>75</v>
      </c>
      <c r="E1496" s="59">
        <f t="shared" si="23"/>
        <v>0</v>
      </c>
      <c r="F1496" s="171"/>
    </row>
    <row r="1497" spans="1:6" x14ac:dyDescent="0.25">
      <c r="A1497" s="67"/>
      <c r="B1497" s="60"/>
      <c r="C1497" s="61"/>
      <c r="D1497" s="58">
        <v>75</v>
      </c>
      <c r="E1497" s="59">
        <f t="shared" si="23"/>
        <v>0</v>
      </c>
      <c r="F1497" s="171"/>
    </row>
    <row r="1498" spans="1:6" x14ac:dyDescent="0.25">
      <c r="A1498" s="67"/>
      <c r="B1498" s="60"/>
      <c r="C1498" s="61"/>
      <c r="D1498" s="58">
        <v>75</v>
      </c>
      <c r="E1498" s="59">
        <f t="shared" si="23"/>
        <v>0</v>
      </c>
      <c r="F1498" s="171"/>
    </row>
    <row r="1499" spans="1:6" x14ac:dyDescent="0.25">
      <c r="A1499" s="67"/>
      <c r="B1499" s="60"/>
      <c r="C1499" s="61"/>
      <c r="D1499" s="58">
        <v>75</v>
      </c>
      <c r="E1499" s="59">
        <f t="shared" si="23"/>
        <v>0</v>
      </c>
      <c r="F1499" s="171"/>
    </row>
    <row r="1500" spans="1:6" x14ac:dyDescent="0.25">
      <c r="A1500" s="67"/>
      <c r="B1500" s="60"/>
      <c r="C1500" s="61"/>
      <c r="D1500" s="58">
        <v>75</v>
      </c>
      <c r="E1500" s="59">
        <f t="shared" si="23"/>
        <v>0</v>
      </c>
      <c r="F1500" s="171"/>
    </row>
    <row r="1501" spans="1:6" x14ac:dyDescent="0.25">
      <c r="A1501" s="67"/>
      <c r="B1501" s="60"/>
      <c r="C1501" s="61"/>
      <c r="D1501" s="58">
        <v>75</v>
      </c>
      <c r="E1501" s="59">
        <f t="shared" si="23"/>
        <v>0</v>
      </c>
      <c r="F1501" s="171"/>
    </row>
    <row r="1502" spans="1:6" x14ac:dyDescent="0.25">
      <c r="A1502" s="67"/>
      <c r="B1502" s="60"/>
      <c r="C1502" s="61"/>
      <c r="D1502" s="58">
        <v>75</v>
      </c>
      <c r="E1502" s="59">
        <f t="shared" si="23"/>
        <v>0</v>
      </c>
      <c r="F1502" s="171"/>
    </row>
    <row r="1503" spans="1:6" x14ac:dyDescent="0.25">
      <c r="A1503" s="67"/>
      <c r="B1503" s="60"/>
      <c r="C1503" s="61"/>
      <c r="D1503" s="58">
        <v>75</v>
      </c>
      <c r="E1503" s="59">
        <f t="shared" si="23"/>
        <v>0</v>
      </c>
      <c r="F1503" s="171"/>
    </row>
    <row r="1504" spans="1:6" x14ac:dyDescent="0.25">
      <c r="A1504" s="67"/>
      <c r="B1504" s="60"/>
      <c r="C1504" s="61"/>
      <c r="D1504" s="58">
        <v>75</v>
      </c>
      <c r="E1504" s="59">
        <f t="shared" si="23"/>
        <v>0</v>
      </c>
      <c r="F1504" s="171"/>
    </row>
    <row r="1505" spans="1:6" x14ac:dyDescent="0.25">
      <c r="A1505" s="67"/>
      <c r="B1505" s="60"/>
      <c r="C1505" s="61"/>
      <c r="D1505" s="58">
        <v>75</v>
      </c>
      <c r="E1505" s="59">
        <f t="shared" si="23"/>
        <v>0</v>
      </c>
      <c r="F1505" s="171"/>
    </row>
    <row r="1506" spans="1:6" ht="15.75" thickBot="1" x14ac:dyDescent="0.3">
      <c r="A1506" s="55"/>
      <c r="B1506" s="62"/>
      <c r="C1506" s="63"/>
      <c r="D1506" s="58">
        <v>75</v>
      </c>
      <c r="E1506" s="59">
        <f t="shared" si="23"/>
        <v>0</v>
      </c>
      <c r="F1506" s="172"/>
    </row>
    <row r="1507" spans="1:6" x14ac:dyDescent="0.25">
      <c r="A1507" s="55"/>
      <c r="B1507" s="56"/>
      <c r="C1507" s="57"/>
      <c r="D1507" s="58">
        <v>75</v>
      </c>
      <c r="E1507" s="59">
        <f t="shared" si="23"/>
        <v>0</v>
      </c>
      <c r="F1507" s="170"/>
    </row>
    <row r="1508" spans="1:6" x14ac:dyDescent="0.25">
      <c r="A1508" s="67"/>
      <c r="B1508" s="60"/>
      <c r="C1508" s="61"/>
      <c r="D1508" s="58">
        <v>75</v>
      </c>
      <c r="E1508" s="59">
        <f t="shared" si="23"/>
        <v>0</v>
      </c>
      <c r="F1508" s="171"/>
    </row>
    <row r="1509" spans="1:6" x14ac:dyDescent="0.25">
      <c r="A1509" s="67"/>
      <c r="B1509" s="60"/>
      <c r="C1509" s="61"/>
      <c r="D1509" s="58">
        <v>75</v>
      </c>
      <c r="E1509" s="59">
        <f t="shared" si="23"/>
        <v>0</v>
      </c>
      <c r="F1509" s="171"/>
    </row>
    <row r="1510" spans="1:6" x14ac:dyDescent="0.25">
      <c r="A1510" s="67"/>
      <c r="B1510" s="60"/>
      <c r="C1510" s="61"/>
      <c r="D1510" s="58">
        <v>75</v>
      </c>
      <c r="E1510" s="59">
        <f t="shared" si="23"/>
        <v>0</v>
      </c>
      <c r="F1510" s="171"/>
    </row>
    <row r="1511" spans="1:6" x14ac:dyDescent="0.25">
      <c r="A1511" s="67"/>
      <c r="B1511" s="60"/>
      <c r="C1511" s="61"/>
      <c r="D1511" s="58">
        <v>75</v>
      </c>
      <c r="E1511" s="59">
        <f t="shared" si="23"/>
        <v>0</v>
      </c>
      <c r="F1511" s="171"/>
    </row>
    <row r="1512" spans="1:6" x14ac:dyDescent="0.25">
      <c r="A1512" s="67"/>
      <c r="B1512" s="60"/>
      <c r="C1512" s="61"/>
      <c r="D1512" s="58">
        <v>75</v>
      </c>
      <c r="E1512" s="59">
        <f t="shared" si="23"/>
        <v>0</v>
      </c>
      <c r="F1512" s="171"/>
    </row>
    <row r="1513" spans="1:6" x14ac:dyDescent="0.25">
      <c r="A1513" s="67"/>
      <c r="B1513" s="60"/>
      <c r="C1513" s="61"/>
      <c r="D1513" s="58">
        <v>75</v>
      </c>
      <c r="E1513" s="59">
        <f t="shared" si="23"/>
        <v>0</v>
      </c>
      <c r="F1513" s="171"/>
    </row>
    <row r="1514" spans="1:6" x14ac:dyDescent="0.25">
      <c r="A1514" s="67"/>
      <c r="B1514" s="60"/>
      <c r="C1514" s="61"/>
      <c r="D1514" s="58">
        <v>75</v>
      </c>
      <c r="E1514" s="59">
        <f t="shared" si="23"/>
        <v>0</v>
      </c>
      <c r="F1514" s="171"/>
    </row>
    <row r="1515" spans="1:6" x14ac:dyDescent="0.25">
      <c r="A1515" s="67"/>
      <c r="B1515" s="60"/>
      <c r="C1515" s="61"/>
      <c r="D1515" s="58">
        <v>75</v>
      </c>
      <c r="E1515" s="59">
        <f t="shared" si="23"/>
        <v>0</v>
      </c>
      <c r="F1515" s="171"/>
    </row>
    <row r="1516" spans="1:6" x14ac:dyDescent="0.25">
      <c r="A1516" s="67"/>
      <c r="B1516" s="60"/>
      <c r="C1516" s="61"/>
      <c r="D1516" s="58">
        <v>75</v>
      </c>
      <c r="E1516" s="59">
        <f t="shared" si="23"/>
        <v>0</v>
      </c>
      <c r="F1516" s="171"/>
    </row>
    <row r="1517" spans="1:6" x14ac:dyDescent="0.25">
      <c r="A1517" s="67"/>
      <c r="B1517" s="60"/>
      <c r="C1517" s="61"/>
      <c r="D1517" s="58">
        <v>75</v>
      </c>
      <c r="E1517" s="59">
        <f t="shared" si="23"/>
        <v>0</v>
      </c>
      <c r="F1517" s="171"/>
    </row>
    <row r="1518" spans="1:6" ht="15.75" thickBot="1" x14ac:dyDescent="0.3">
      <c r="A1518" s="55"/>
      <c r="B1518" s="62"/>
      <c r="C1518" s="63"/>
      <c r="D1518" s="58">
        <v>75</v>
      </c>
      <c r="E1518" s="59">
        <f t="shared" si="23"/>
        <v>0</v>
      </c>
      <c r="F1518" s="172"/>
    </row>
    <row r="1519" spans="1:6" x14ac:dyDescent="0.25">
      <c r="A1519" s="55"/>
      <c r="B1519" s="56"/>
      <c r="C1519" s="57"/>
      <c r="D1519" s="58">
        <v>75</v>
      </c>
      <c r="E1519" s="59">
        <f t="shared" si="23"/>
        <v>0</v>
      </c>
      <c r="F1519" s="170"/>
    </row>
    <row r="1520" spans="1:6" x14ac:dyDescent="0.25">
      <c r="A1520" s="67"/>
      <c r="B1520" s="60"/>
      <c r="C1520" s="61"/>
      <c r="D1520" s="58">
        <v>75</v>
      </c>
      <c r="E1520" s="59">
        <f t="shared" si="23"/>
        <v>0</v>
      </c>
      <c r="F1520" s="171"/>
    </row>
    <row r="1521" spans="1:6" x14ac:dyDescent="0.25">
      <c r="A1521" s="67"/>
      <c r="B1521" s="60"/>
      <c r="C1521" s="61"/>
      <c r="D1521" s="58">
        <v>75</v>
      </c>
      <c r="E1521" s="59">
        <f t="shared" si="23"/>
        <v>0</v>
      </c>
      <c r="F1521" s="171"/>
    </row>
    <row r="1522" spans="1:6" x14ac:dyDescent="0.25">
      <c r="A1522" s="67"/>
      <c r="B1522" s="60"/>
      <c r="C1522" s="61"/>
      <c r="D1522" s="58">
        <v>75</v>
      </c>
      <c r="E1522" s="59">
        <f t="shared" si="23"/>
        <v>0</v>
      </c>
      <c r="F1522" s="171"/>
    </row>
    <row r="1523" spans="1:6" x14ac:dyDescent="0.25">
      <c r="A1523" s="67"/>
      <c r="B1523" s="60"/>
      <c r="C1523" s="61"/>
      <c r="D1523" s="58">
        <v>75</v>
      </c>
      <c r="E1523" s="59">
        <f t="shared" si="23"/>
        <v>0</v>
      </c>
      <c r="F1523" s="171"/>
    </row>
    <row r="1524" spans="1:6" x14ac:dyDescent="0.25">
      <c r="A1524" s="67"/>
      <c r="B1524" s="60"/>
      <c r="C1524" s="61"/>
      <c r="D1524" s="58">
        <v>75</v>
      </c>
      <c r="E1524" s="59">
        <f t="shared" si="23"/>
        <v>0</v>
      </c>
      <c r="F1524" s="171"/>
    </row>
    <row r="1525" spans="1:6" x14ac:dyDescent="0.25">
      <c r="A1525" s="67"/>
      <c r="B1525" s="60"/>
      <c r="C1525" s="61"/>
      <c r="D1525" s="58">
        <v>75</v>
      </c>
      <c r="E1525" s="59">
        <f t="shared" si="23"/>
        <v>0</v>
      </c>
      <c r="F1525" s="171"/>
    </row>
    <row r="1526" spans="1:6" x14ac:dyDescent="0.25">
      <c r="A1526" s="67"/>
      <c r="B1526" s="60"/>
      <c r="C1526" s="61"/>
      <c r="D1526" s="58">
        <v>75</v>
      </c>
      <c r="E1526" s="59">
        <f t="shared" si="23"/>
        <v>0</v>
      </c>
      <c r="F1526" s="171"/>
    </row>
    <row r="1527" spans="1:6" x14ac:dyDescent="0.25">
      <c r="A1527" s="67"/>
      <c r="B1527" s="60"/>
      <c r="C1527" s="61"/>
      <c r="D1527" s="58">
        <v>75</v>
      </c>
      <c r="E1527" s="59">
        <f t="shared" si="23"/>
        <v>0</v>
      </c>
      <c r="F1527" s="171"/>
    </row>
    <row r="1528" spans="1:6" x14ac:dyDescent="0.25">
      <c r="A1528" s="67"/>
      <c r="B1528" s="60"/>
      <c r="C1528" s="61"/>
      <c r="D1528" s="58">
        <v>75</v>
      </c>
      <c r="E1528" s="59">
        <f t="shared" si="23"/>
        <v>0</v>
      </c>
      <c r="F1528" s="171"/>
    </row>
    <row r="1529" spans="1:6" x14ac:dyDescent="0.25">
      <c r="A1529" s="67"/>
      <c r="B1529" s="60"/>
      <c r="C1529" s="61"/>
      <c r="D1529" s="58">
        <v>75</v>
      </c>
      <c r="E1529" s="59">
        <f t="shared" si="23"/>
        <v>0</v>
      </c>
      <c r="F1529" s="171"/>
    </row>
    <row r="1530" spans="1:6" ht="15.75" thickBot="1" x14ac:dyDescent="0.3">
      <c r="A1530" s="55"/>
      <c r="B1530" s="62"/>
      <c r="C1530" s="63"/>
      <c r="D1530" s="58">
        <v>75</v>
      </c>
      <c r="E1530" s="59">
        <f t="shared" si="23"/>
        <v>0</v>
      </c>
      <c r="F1530" s="172"/>
    </row>
    <row r="1531" spans="1:6" x14ac:dyDescent="0.25">
      <c r="A1531" s="55"/>
      <c r="B1531" s="56"/>
      <c r="C1531" s="57"/>
      <c r="D1531" s="58">
        <v>75</v>
      </c>
      <c r="E1531" s="59">
        <f t="shared" si="23"/>
        <v>0</v>
      </c>
      <c r="F1531" s="170"/>
    </row>
    <row r="1532" spans="1:6" x14ac:dyDescent="0.25">
      <c r="A1532" s="67"/>
      <c r="B1532" s="60"/>
      <c r="C1532" s="61"/>
      <c r="D1532" s="58">
        <v>75</v>
      </c>
      <c r="E1532" s="59">
        <f t="shared" si="23"/>
        <v>0</v>
      </c>
      <c r="F1532" s="171"/>
    </row>
    <row r="1533" spans="1:6" x14ac:dyDescent="0.25">
      <c r="A1533" s="67"/>
      <c r="B1533" s="60"/>
      <c r="C1533" s="61"/>
      <c r="D1533" s="58">
        <v>75</v>
      </c>
      <c r="E1533" s="59">
        <f t="shared" si="23"/>
        <v>0</v>
      </c>
      <c r="F1533" s="171"/>
    </row>
    <row r="1534" spans="1:6" x14ac:dyDescent="0.25">
      <c r="A1534" s="67"/>
      <c r="B1534" s="60"/>
      <c r="C1534" s="61"/>
      <c r="D1534" s="58">
        <v>75</v>
      </c>
      <c r="E1534" s="59">
        <f t="shared" si="23"/>
        <v>0</v>
      </c>
      <c r="F1534" s="171"/>
    </row>
    <row r="1535" spans="1:6" x14ac:dyDescent="0.25">
      <c r="A1535" s="67"/>
      <c r="B1535" s="60"/>
      <c r="C1535" s="61"/>
      <c r="D1535" s="58">
        <v>75</v>
      </c>
      <c r="E1535" s="59">
        <f t="shared" si="23"/>
        <v>0</v>
      </c>
      <c r="F1535" s="171"/>
    </row>
    <row r="1536" spans="1:6" x14ac:dyDescent="0.25">
      <c r="A1536" s="67"/>
      <c r="B1536" s="60"/>
      <c r="C1536" s="61"/>
      <c r="D1536" s="58">
        <v>75</v>
      </c>
      <c r="E1536" s="59">
        <f t="shared" si="23"/>
        <v>0</v>
      </c>
      <c r="F1536" s="171"/>
    </row>
    <row r="1537" spans="1:6" x14ac:dyDescent="0.25">
      <c r="A1537" s="67"/>
      <c r="B1537" s="60"/>
      <c r="C1537" s="61"/>
      <c r="D1537" s="58">
        <v>75</v>
      </c>
      <c r="E1537" s="59">
        <f t="shared" si="23"/>
        <v>0</v>
      </c>
      <c r="F1537" s="171"/>
    </row>
    <row r="1538" spans="1:6" x14ac:dyDescent="0.25">
      <c r="A1538" s="67"/>
      <c r="B1538" s="60"/>
      <c r="C1538" s="61"/>
      <c r="D1538" s="58">
        <v>75</v>
      </c>
      <c r="E1538" s="59">
        <f t="shared" si="23"/>
        <v>0</v>
      </c>
      <c r="F1538" s="171"/>
    </row>
    <row r="1539" spans="1:6" x14ac:dyDescent="0.25">
      <c r="A1539" s="67"/>
      <c r="B1539" s="60"/>
      <c r="C1539" s="61"/>
      <c r="D1539" s="58">
        <v>75</v>
      </c>
      <c r="E1539" s="59">
        <f t="shared" si="23"/>
        <v>0</v>
      </c>
      <c r="F1539" s="171"/>
    </row>
    <row r="1540" spans="1:6" x14ac:dyDescent="0.25">
      <c r="A1540" s="67"/>
      <c r="B1540" s="60"/>
      <c r="C1540" s="61"/>
      <c r="D1540" s="58">
        <v>75</v>
      </c>
      <c r="E1540" s="59">
        <f t="shared" si="23"/>
        <v>0</v>
      </c>
      <c r="F1540" s="171"/>
    </row>
    <row r="1541" spans="1:6" x14ac:dyDescent="0.25">
      <c r="A1541" s="67"/>
      <c r="B1541" s="60"/>
      <c r="C1541" s="61"/>
      <c r="D1541" s="58">
        <v>75</v>
      </c>
      <c r="E1541" s="59">
        <f t="shared" si="23"/>
        <v>0</v>
      </c>
      <c r="F1541" s="171"/>
    </row>
    <row r="1542" spans="1:6" ht="15.75" thickBot="1" x14ac:dyDescent="0.3">
      <c r="A1542" s="55"/>
      <c r="B1542" s="62"/>
      <c r="C1542" s="63"/>
      <c r="D1542" s="58">
        <v>75</v>
      </c>
      <c r="E1542" s="59">
        <f t="shared" si="23"/>
        <v>0</v>
      </c>
      <c r="F1542" s="172"/>
    </row>
    <row r="1543" spans="1:6" x14ac:dyDescent="0.25">
      <c r="A1543" s="55"/>
      <c r="B1543" s="56"/>
      <c r="C1543" s="57"/>
      <c r="D1543" s="58">
        <v>75</v>
      </c>
      <c r="E1543" s="59">
        <f t="shared" si="23"/>
        <v>0</v>
      </c>
      <c r="F1543" s="170"/>
    </row>
    <row r="1544" spans="1:6" x14ac:dyDescent="0.25">
      <c r="A1544" s="67"/>
      <c r="B1544" s="60"/>
      <c r="C1544" s="61"/>
      <c r="D1544" s="58">
        <v>75</v>
      </c>
      <c r="E1544" s="59">
        <f t="shared" ref="E1544:E1607" si="24">ROUND((B1544*1000/D1544),2)</f>
        <v>0</v>
      </c>
      <c r="F1544" s="171"/>
    </row>
    <row r="1545" spans="1:6" x14ac:dyDescent="0.25">
      <c r="A1545" s="67"/>
      <c r="B1545" s="60"/>
      <c r="C1545" s="61"/>
      <c r="D1545" s="58">
        <v>75</v>
      </c>
      <c r="E1545" s="59">
        <f t="shared" si="24"/>
        <v>0</v>
      </c>
      <c r="F1545" s="171"/>
    </row>
    <row r="1546" spans="1:6" x14ac:dyDescent="0.25">
      <c r="A1546" s="67"/>
      <c r="B1546" s="60"/>
      <c r="C1546" s="61"/>
      <c r="D1546" s="58">
        <v>75</v>
      </c>
      <c r="E1546" s="59">
        <f t="shared" si="24"/>
        <v>0</v>
      </c>
      <c r="F1546" s="171"/>
    </row>
    <row r="1547" spans="1:6" x14ac:dyDescent="0.25">
      <c r="A1547" s="67"/>
      <c r="B1547" s="60"/>
      <c r="C1547" s="61"/>
      <c r="D1547" s="58">
        <v>75</v>
      </c>
      <c r="E1547" s="59">
        <f t="shared" si="24"/>
        <v>0</v>
      </c>
      <c r="F1547" s="171"/>
    </row>
    <row r="1548" spans="1:6" x14ac:dyDescent="0.25">
      <c r="A1548" s="67"/>
      <c r="B1548" s="60"/>
      <c r="C1548" s="61"/>
      <c r="D1548" s="58">
        <v>75</v>
      </c>
      <c r="E1548" s="59">
        <f t="shared" si="24"/>
        <v>0</v>
      </c>
      <c r="F1548" s="171"/>
    </row>
    <row r="1549" spans="1:6" x14ac:dyDescent="0.25">
      <c r="A1549" s="67"/>
      <c r="B1549" s="60"/>
      <c r="C1549" s="61"/>
      <c r="D1549" s="58">
        <v>75</v>
      </c>
      <c r="E1549" s="59">
        <f t="shared" si="24"/>
        <v>0</v>
      </c>
      <c r="F1549" s="171"/>
    </row>
    <row r="1550" spans="1:6" x14ac:dyDescent="0.25">
      <c r="A1550" s="67"/>
      <c r="B1550" s="60"/>
      <c r="C1550" s="61"/>
      <c r="D1550" s="58">
        <v>75</v>
      </c>
      <c r="E1550" s="59">
        <f t="shared" si="24"/>
        <v>0</v>
      </c>
      <c r="F1550" s="171"/>
    </row>
    <row r="1551" spans="1:6" x14ac:dyDescent="0.25">
      <c r="A1551" s="67"/>
      <c r="B1551" s="60"/>
      <c r="C1551" s="61"/>
      <c r="D1551" s="58">
        <v>75</v>
      </c>
      <c r="E1551" s="59">
        <f t="shared" si="24"/>
        <v>0</v>
      </c>
      <c r="F1551" s="171"/>
    </row>
    <row r="1552" spans="1:6" x14ac:dyDescent="0.25">
      <c r="A1552" s="67"/>
      <c r="B1552" s="60"/>
      <c r="C1552" s="61"/>
      <c r="D1552" s="58">
        <v>75</v>
      </c>
      <c r="E1552" s="59">
        <f t="shared" si="24"/>
        <v>0</v>
      </c>
      <c r="F1552" s="171"/>
    </row>
    <row r="1553" spans="1:6" x14ac:dyDescent="0.25">
      <c r="A1553" s="67"/>
      <c r="B1553" s="60"/>
      <c r="C1553" s="61"/>
      <c r="D1553" s="58">
        <v>75</v>
      </c>
      <c r="E1553" s="59">
        <f t="shared" si="24"/>
        <v>0</v>
      </c>
      <c r="F1553" s="171"/>
    </row>
    <row r="1554" spans="1:6" ht="15.75" thickBot="1" x14ac:dyDescent="0.3">
      <c r="A1554" s="55"/>
      <c r="B1554" s="62"/>
      <c r="C1554" s="63"/>
      <c r="D1554" s="58">
        <v>75</v>
      </c>
      <c r="E1554" s="59">
        <f t="shared" si="24"/>
        <v>0</v>
      </c>
      <c r="F1554" s="172"/>
    </row>
    <row r="1555" spans="1:6" x14ac:dyDescent="0.25">
      <c r="A1555" s="55"/>
      <c r="B1555" s="56"/>
      <c r="C1555" s="57"/>
      <c r="D1555" s="58">
        <v>75</v>
      </c>
      <c r="E1555" s="59">
        <f t="shared" si="24"/>
        <v>0</v>
      </c>
      <c r="F1555" s="170"/>
    </row>
    <row r="1556" spans="1:6" x14ac:dyDescent="0.25">
      <c r="A1556" s="67"/>
      <c r="B1556" s="60"/>
      <c r="C1556" s="61"/>
      <c r="D1556" s="58">
        <v>75</v>
      </c>
      <c r="E1556" s="59">
        <f t="shared" si="24"/>
        <v>0</v>
      </c>
      <c r="F1556" s="171"/>
    </row>
    <row r="1557" spans="1:6" x14ac:dyDescent="0.25">
      <c r="A1557" s="67"/>
      <c r="B1557" s="60"/>
      <c r="C1557" s="61"/>
      <c r="D1557" s="58">
        <v>75</v>
      </c>
      <c r="E1557" s="59">
        <f t="shared" si="24"/>
        <v>0</v>
      </c>
      <c r="F1557" s="171"/>
    </row>
    <row r="1558" spans="1:6" x14ac:dyDescent="0.25">
      <c r="A1558" s="67"/>
      <c r="B1558" s="60"/>
      <c r="C1558" s="61"/>
      <c r="D1558" s="58">
        <v>75</v>
      </c>
      <c r="E1558" s="59">
        <f t="shared" si="24"/>
        <v>0</v>
      </c>
      <c r="F1558" s="171"/>
    </row>
    <row r="1559" spans="1:6" x14ac:dyDescent="0.25">
      <c r="A1559" s="67"/>
      <c r="B1559" s="60"/>
      <c r="C1559" s="61"/>
      <c r="D1559" s="58">
        <v>75</v>
      </c>
      <c r="E1559" s="59">
        <f t="shared" si="24"/>
        <v>0</v>
      </c>
      <c r="F1559" s="171"/>
    </row>
    <row r="1560" spans="1:6" x14ac:dyDescent="0.25">
      <c r="A1560" s="67"/>
      <c r="B1560" s="60"/>
      <c r="C1560" s="61"/>
      <c r="D1560" s="58">
        <v>75</v>
      </c>
      <c r="E1560" s="59">
        <f t="shared" si="24"/>
        <v>0</v>
      </c>
      <c r="F1560" s="171"/>
    </row>
    <row r="1561" spans="1:6" x14ac:dyDescent="0.25">
      <c r="A1561" s="67"/>
      <c r="B1561" s="60"/>
      <c r="C1561" s="61"/>
      <c r="D1561" s="58">
        <v>75</v>
      </c>
      <c r="E1561" s="59">
        <f t="shared" si="24"/>
        <v>0</v>
      </c>
      <c r="F1561" s="171"/>
    </row>
    <row r="1562" spans="1:6" x14ac:dyDescent="0.25">
      <c r="A1562" s="67"/>
      <c r="B1562" s="60"/>
      <c r="C1562" s="61"/>
      <c r="D1562" s="58">
        <v>75</v>
      </c>
      <c r="E1562" s="59">
        <f t="shared" si="24"/>
        <v>0</v>
      </c>
      <c r="F1562" s="171"/>
    </row>
    <row r="1563" spans="1:6" x14ac:dyDescent="0.25">
      <c r="A1563" s="67"/>
      <c r="B1563" s="60"/>
      <c r="C1563" s="61"/>
      <c r="D1563" s="58">
        <v>75</v>
      </c>
      <c r="E1563" s="59">
        <f t="shared" si="24"/>
        <v>0</v>
      </c>
      <c r="F1563" s="171"/>
    </row>
    <row r="1564" spans="1:6" x14ac:dyDescent="0.25">
      <c r="A1564" s="67"/>
      <c r="B1564" s="60"/>
      <c r="C1564" s="61"/>
      <c r="D1564" s="58">
        <v>75</v>
      </c>
      <c r="E1564" s="59">
        <f t="shared" si="24"/>
        <v>0</v>
      </c>
      <c r="F1564" s="171"/>
    </row>
    <row r="1565" spans="1:6" x14ac:dyDescent="0.25">
      <c r="A1565" s="67"/>
      <c r="B1565" s="60"/>
      <c r="C1565" s="61"/>
      <c r="D1565" s="58">
        <v>75</v>
      </c>
      <c r="E1565" s="59">
        <f t="shared" si="24"/>
        <v>0</v>
      </c>
      <c r="F1565" s="171"/>
    </row>
    <row r="1566" spans="1:6" ht="15.75" thickBot="1" x14ac:dyDescent="0.3">
      <c r="A1566" s="55"/>
      <c r="B1566" s="62"/>
      <c r="C1566" s="63"/>
      <c r="D1566" s="58">
        <v>75</v>
      </c>
      <c r="E1566" s="59">
        <f t="shared" si="24"/>
        <v>0</v>
      </c>
      <c r="F1566" s="172"/>
    </row>
    <row r="1567" spans="1:6" x14ac:dyDescent="0.25">
      <c r="A1567" s="55"/>
      <c r="B1567" s="56"/>
      <c r="C1567" s="57"/>
      <c r="D1567" s="58">
        <v>75</v>
      </c>
      <c r="E1567" s="59">
        <f t="shared" si="24"/>
        <v>0</v>
      </c>
      <c r="F1567" s="170"/>
    </row>
    <row r="1568" spans="1:6" x14ac:dyDescent="0.25">
      <c r="A1568" s="67"/>
      <c r="B1568" s="60"/>
      <c r="C1568" s="61"/>
      <c r="D1568" s="58">
        <v>75</v>
      </c>
      <c r="E1568" s="59">
        <f t="shared" si="24"/>
        <v>0</v>
      </c>
      <c r="F1568" s="171"/>
    </row>
    <row r="1569" spans="1:6" x14ac:dyDescent="0.25">
      <c r="A1569" s="67"/>
      <c r="B1569" s="60"/>
      <c r="C1569" s="61"/>
      <c r="D1569" s="58">
        <v>75</v>
      </c>
      <c r="E1569" s="59">
        <f t="shared" si="24"/>
        <v>0</v>
      </c>
      <c r="F1569" s="171"/>
    </row>
    <row r="1570" spans="1:6" x14ac:dyDescent="0.25">
      <c r="A1570" s="67"/>
      <c r="B1570" s="60"/>
      <c r="C1570" s="61"/>
      <c r="D1570" s="58">
        <v>75</v>
      </c>
      <c r="E1570" s="59">
        <f t="shared" si="24"/>
        <v>0</v>
      </c>
      <c r="F1570" s="171"/>
    </row>
    <row r="1571" spans="1:6" x14ac:dyDescent="0.25">
      <c r="A1571" s="67"/>
      <c r="B1571" s="60"/>
      <c r="C1571" s="61"/>
      <c r="D1571" s="58">
        <v>75</v>
      </c>
      <c r="E1571" s="59">
        <f t="shared" si="24"/>
        <v>0</v>
      </c>
      <c r="F1571" s="171"/>
    </row>
    <row r="1572" spans="1:6" x14ac:dyDescent="0.25">
      <c r="A1572" s="67"/>
      <c r="B1572" s="60"/>
      <c r="C1572" s="61"/>
      <c r="D1572" s="58">
        <v>75</v>
      </c>
      <c r="E1572" s="59">
        <f t="shared" si="24"/>
        <v>0</v>
      </c>
      <c r="F1572" s="171"/>
    </row>
    <row r="1573" spans="1:6" x14ac:dyDescent="0.25">
      <c r="A1573" s="67"/>
      <c r="B1573" s="60"/>
      <c r="C1573" s="61"/>
      <c r="D1573" s="58">
        <v>75</v>
      </c>
      <c r="E1573" s="59">
        <f t="shared" si="24"/>
        <v>0</v>
      </c>
      <c r="F1573" s="171"/>
    </row>
    <row r="1574" spans="1:6" x14ac:dyDescent="0.25">
      <c r="A1574" s="67"/>
      <c r="B1574" s="60"/>
      <c r="C1574" s="61"/>
      <c r="D1574" s="58">
        <v>75</v>
      </c>
      <c r="E1574" s="59">
        <f t="shared" si="24"/>
        <v>0</v>
      </c>
      <c r="F1574" s="171"/>
    </row>
    <row r="1575" spans="1:6" x14ac:dyDescent="0.25">
      <c r="A1575" s="67"/>
      <c r="B1575" s="60"/>
      <c r="C1575" s="61"/>
      <c r="D1575" s="58">
        <v>75</v>
      </c>
      <c r="E1575" s="59">
        <f t="shared" si="24"/>
        <v>0</v>
      </c>
      <c r="F1575" s="171"/>
    </row>
    <row r="1576" spans="1:6" x14ac:dyDescent="0.25">
      <c r="A1576" s="67"/>
      <c r="B1576" s="60"/>
      <c r="C1576" s="61"/>
      <c r="D1576" s="58">
        <v>75</v>
      </c>
      <c r="E1576" s="59">
        <f t="shared" si="24"/>
        <v>0</v>
      </c>
      <c r="F1576" s="171"/>
    </row>
    <row r="1577" spans="1:6" x14ac:dyDescent="0.25">
      <c r="A1577" s="67"/>
      <c r="B1577" s="60"/>
      <c r="C1577" s="61"/>
      <c r="D1577" s="58">
        <v>75</v>
      </c>
      <c r="E1577" s="59">
        <f t="shared" si="24"/>
        <v>0</v>
      </c>
      <c r="F1577" s="171"/>
    </row>
    <row r="1578" spans="1:6" ht="15.75" thickBot="1" x14ac:dyDescent="0.3">
      <c r="A1578" s="55"/>
      <c r="B1578" s="62"/>
      <c r="C1578" s="63"/>
      <c r="D1578" s="58">
        <v>75</v>
      </c>
      <c r="E1578" s="59">
        <f t="shared" si="24"/>
        <v>0</v>
      </c>
      <c r="F1578" s="172"/>
    </row>
    <row r="1579" spans="1:6" x14ac:dyDescent="0.25">
      <c r="A1579" s="55"/>
      <c r="B1579" s="56"/>
      <c r="C1579" s="57"/>
      <c r="D1579" s="58">
        <v>75</v>
      </c>
      <c r="E1579" s="59">
        <f t="shared" si="24"/>
        <v>0</v>
      </c>
      <c r="F1579" s="170"/>
    </row>
    <row r="1580" spans="1:6" x14ac:dyDescent="0.25">
      <c r="A1580" s="67"/>
      <c r="B1580" s="60"/>
      <c r="C1580" s="61"/>
      <c r="D1580" s="58">
        <v>75</v>
      </c>
      <c r="E1580" s="59">
        <f t="shared" si="24"/>
        <v>0</v>
      </c>
      <c r="F1580" s="171"/>
    </row>
    <row r="1581" spans="1:6" x14ac:dyDescent="0.25">
      <c r="A1581" s="67"/>
      <c r="B1581" s="60"/>
      <c r="C1581" s="61"/>
      <c r="D1581" s="58">
        <v>75</v>
      </c>
      <c r="E1581" s="59">
        <f t="shared" si="24"/>
        <v>0</v>
      </c>
      <c r="F1581" s="171"/>
    </row>
    <row r="1582" spans="1:6" x14ac:dyDescent="0.25">
      <c r="A1582" s="67"/>
      <c r="B1582" s="60"/>
      <c r="C1582" s="61"/>
      <c r="D1582" s="58">
        <v>75</v>
      </c>
      <c r="E1582" s="59">
        <f t="shared" si="24"/>
        <v>0</v>
      </c>
      <c r="F1582" s="171"/>
    </row>
    <row r="1583" spans="1:6" x14ac:dyDescent="0.25">
      <c r="A1583" s="67"/>
      <c r="B1583" s="60"/>
      <c r="C1583" s="61"/>
      <c r="D1583" s="58">
        <v>75</v>
      </c>
      <c r="E1583" s="59">
        <f t="shared" si="24"/>
        <v>0</v>
      </c>
      <c r="F1583" s="171"/>
    </row>
    <row r="1584" spans="1:6" x14ac:dyDescent="0.25">
      <c r="A1584" s="67"/>
      <c r="B1584" s="60"/>
      <c r="C1584" s="61"/>
      <c r="D1584" s="58">
        <v>75</v>
      </c>
      <c r="E1584" s="59">
        <f t="shared" si="24"/>
        <v>0</v>
      </c>
      <c r="F1584" s="171"/>
    </row>
    <row r="1585" spans="1:6" x14ac:dyDescent="0.25">
      <c r="A1585" s="67"/>
      <c r="B1585" s="60"/>
      <c r="C1585" s="61"/>
      <c r="D1585" s="58">
        <v>75</v>
      </c>
      <c r="E1585" s="59">
        <f t="shared" si="24"/>
        <v>0</v>
      </c>
      <c r="F1585" s="171"/>
    </row>
    <row r="1586" spans="1:6" x14ac:dyDescent="0.25">
      <c r="A1586" s="67"/>
      <c r="B1586" s="60"/>
      <c r="C1586" s="61"/>
      <c r="D1586" s="58">
        <v>75</v>
      </c>
      <c r="E1586" s="59">
        <f t="shared" si="24"/>
        <v>0</v>
      </c>
      <c r="F1586" s="171"/>
    </row>
    <row r="1587" spans="1:6" x14ac:dyDescent="0.25">
      <c r="A1587" s="67"/>
      <c r="B1587" s="60"/>
      <c r="C1587" s="61"/>
      <c r="D1587" s="58">
        <v>75</v>
      </c>
      <c r="E1587" s="59">
        <f t="shared" si="24"/>
        <v>0</v>
      </c>
      <c r="F1587" s="171"/>
    </row>
    <row r="1588" spans="1:6" x14ac:dyDescent="0.25">
      <c r="A1588" s="67"/>
      <c r="B1588" s="60"/>
      <c r="C1588" s="61"/>
      <c r="D1588" s="58">
        <v>75</v>
      </c>
      <c r="E1588" s="59">
        <f t="shared" si="24"/>
        <v>0</v>
      </c>
      <c r="F1588" s="171"/>
    </row>
    <row r="1589" spans="1:6" x14ac:dyDescent="0.25">
      <c r="A1589" s="67"/>
      <c r="B1589" s="60"/>
      <c r="C1589" s="61"/>
      <c r="D1589" s="58">
        <v>75</v>
      </c>
      <c r="E1589" s="59">
        <f t="shared" si="24"/>
        <v>0</v>
      </c>
      <c r="F1589" s="171"/>
    </row>
    <row r="1590" spans="1:6" ht="15.75" thickBot="1" x14ac:dyDescent="0.3">
      <c r="A1590" s="55"/>
      <c r="B1590" s="62"/>
      <c r="C1590" s="63"/>
      <c r="D1590" s="58">
        <v>75</v>
      </c>
      <c r="E1590" s="59">
        <f t="shared" si="24"/>
        <v>0</v>
      </c>
      <c r="F1590" s="172"/>
    </row>
    <row r="1591" spans="1:6" x14ac:dyDescent="0.25">
      <c r="A1591" s="55"/>
      <c r="B1591" s="56"/>
      <c r="C1591" s="57"/>
      <c r="D1591" s="58">
        <v>75</v>
      </c>
      <c r="E1591" s="59">
        <f t="shared" si="24"/>
        <v>0</v>
      </c>
      <c r="F1591" s="170"/>
    </row>
    <row r="1592" spans="1:6" x14ac:dyDescent="0.25">
      <c r="A1592" s="67"/>
      <c r="B1592" s="60"/>
      <c r="C1592" s="61"/>
      <c r="D1592" s="58">
        <v>75</v>
      </c>
      <c r="E1592" s="59">
        <f t="shared" si="24"/>
        <v>0</v>
      </c>
      <c r="F1592" s="171"/>
    </row>
    <row r="1593" spans="1:6" x14ac:dyDescent="0.25">
      <c r="A1593" s="67"/>
      <c r="B1593" s="60"/>
      <c r="C1593" s="61"/>
      <c r="D1593" s="58">
        <v>75</v>
      </c>
      <c r="E1593" s="59">
        <f t="shared" si="24"/>
        <v>0</v>
      </c>
      <c r="F1593" s="171"/>
    </row>
    <row r="1594" spans="1:6" x14ac:dyDescent="0.25">
      <c r="A1594" s="67"/>
      <c r="B1594" s="60"/>
      <c r="C1594" s="61"/>
      <c r="D1594" s="58">
        <v>75</v>
      </c>
      <c r="E1594" s="59">
        <f t="shared" si="24"/>
        <v>0</v>
      </c>
      <c r="F1594" s="171"/>
    </row>
    <row r="1595" spans="1:6" x14ac:dyDescent="0.25">
      <c r="A1595" s="67"/>
      <c r="B1595" s="60"/>
      <c r="C1595" s="61"/>
      <c r="D1595" s="58">
        <v>75</v>
      </c>
      <c r="E1595" s="59">
        <f t="shared" si="24"/>
        <v>0</v>
      </c>
      <c r="F1595" s="171"/>
    </row>
    <row r="1596" spans="1:6" x14ac:dyDescent="0.25">
      <c r="A1596" s="67"/>
      <c r="B1596" s="60"/>
      <c r="C1596" s="61"/>
      <c r="D1596" s="58">
        <v>75</v>
      </c>
      <c r="E1596" s="59">
        <f t="shared" si="24"/>
        <v>0</v>
      </c>
      <c r="F1596" s="171"/>
    </row>
    <row r="1597" spans="1:6" x14ac:dyDescent="0.25">
      <c r="A1597" s="67"/>
      <c r="B1597" s="60"/>
      <c r="C1597" s="61"/>
      <c r="D1597" s="58">
        <v>75</v>
      </c>
      <c r="E1597" s="59">
        <f t="shared" si="24"/>
        <v>0</v>
      </c>
      <c r="F1597" s="171"/>
    </row>
    <row r="1598" spans="1:6" x14ac:dyDescent="0.25">
      <c r="A1598" s="67"/>
      <c r="B1598" s="60"/>
      <c r="C1598" s="61"/>
      <c r="D1598" s="58">
        <v>75</v>
      </c>
      <c r="E1598" s="59">
        <f t="shared" si="24"/>
        <v>0</v>
      </c>
      <c r="F1598" s="171"/>
    </row>
    <row r="1599" spans="1:6" x14ac:dyDescent="0.25">
      <c r="A1599" s="67"/>
      <c r="B1599" s="60"/>
      <c r="C1599" s="61"/>
      <c r="D1599" s="58">
        <v>75</v>
      </c>
      <c r="E1599" s="59">
        <f t="shared" si="24"/>
        <v>0</v>
      </c>
      <c r="F1599" s="171"/>
    </row>
    <row r="1600" spans="1:6" x14ac:dyDescent="0.25">
      <c r="A1600" s="67"/>
      <c r="B1600" s="60"/>
      <c r="C1600" s="61"/>
      <c r="D1600" s="58">
        <v>75</v>
      </c>
      <c r="E1600" s="59">
        <f t="shared" si="24"/>
        <v>0</v>
      </c>
      <c r="F1600" s="171"/>
    </row>
    <row r="1601" spans="1:6" x14ac:dyDescent="0.25">
      <c r="A1601" s="67"/>
      <c r="B1601" s="60"/>
      <c r="C1601" s="61"/>
      <c r="D1601" s="58">
        <v>75</v>
      </c>
      <c r="E1601" s="59">
        <f t="shared" si="24"/>
        <v>0</v>
      </c>
      <c r="F1601" s="171"/>
    </row>
    <row r="1602" spans="1:6" ht="15.75" thickBot="1" x14ac:dyDescent="0.3">
      <c r="A1602" s="55"/>
      <c r="B1602" s="62"/>
      <c r="C1602" s="63"/>
      <c r="D1602" s="58">
        <v>75</v>
      </c>
      <c r="E1602" s="59">
        <f t="shared" si="24"/>
        <v>0</v>
      </c>
      <c r="F1602" s="172"/>
    </row>
    <row r="1603" spans="1:6" x14ac:dyDescent="0.25">
      <c r="A1603" s="55"/>
      <c r="B1603" s="56"/>
      <c r="C1603" s="57"/>
      <c r="D1603" s="58">
        <v>75</v>
      </c>
      <c r="E1603" s="59">
        <f t="shared" si="24"/>
        <v>0</v>
      </c>
      <c r="F1603" s="170"/>
    </row>
    <row r="1604" spans="1:6" x14ac:dyDescent="0.25">
      <c r="A1604" s="67"/>
      <c r="B1604" s="60"/>
      <c r="C1604" s="61"/>
      <c r="D1604" s="58">
        <v>75</v>
      </c>
      <c r="E1604" s="59">
        <f t="shared" si="24"/>
        <v>0</v>
      </c>
      <c r="F1604" s="171"/>
    </row>
    <row r="1605" spans="1:6" x14ac:dyDescent="0.25">
      <c r="A1605" s="67"/>
      <c r="B1605" s="60"/>
      <c r="C1605" s="61"/>
      <c r="D1605" s="58">
        <v>75</v>
      </c>
      <c r="E1605" s="59">
        <f t="shared" si="24"/>
        <v>0</v>
      </c>
      <c r="F1605" s="171"/>
    </row>
    <row r="1606" spans="1:6" x14ac:dyDescent="0.25">
      <c r="A1606" s="67"/>
      <c r="B1606" s="60"/>
      <c r="C1606" s="61"/>
      <c r="D1606" s="58">
        <v>75</v>
      </c>
      <c r="E1606" s="59">
        <f t="shared" si="24"/>
        <v>0</v>
      </c>
      <c r="F1606" s="171"/>
    </row>
    <row r="1607" spans="1:6" x14ac:dyDescent="0.25">
      <c r="A1607" s="67"/>
      <c r="B1607" s="60"/>
      <c r="C1607" s="61"/>
      <c r="D1607" s="58">
        <v>75</v>
      </c>
      <c r="E1607" s="59">
        <f t="shared" si="24"/>
        <v>0</v>
      </c>
      <c r="F1607" s="171"/>
    </row>
    <row r="1608" spans="1:6" x14ac:dyDescent="0.25">
      <c r="A1608" s="67"/>
      <c r="B1608" s="60"/>
      <c r="C1608" s="61"/>
      <c r="D1608" s="58">
        <v>75</v>
      </c>
      <c r="E1608" s="59">
        <f t="shared" ref="E1608:E1671" si="25">ROUND((B1608*1000/D1608),2)</f>
        <v>0</v>
      </c>
      <c r="F1608" s="171"/>
    </row>
    <row r="1609" spans="1:6" x14ac:dyDescent="0.25">
      <c r="A1609" s="67"/>
      <c r="B1609" s="60"/>
      <c r="C1609" s="61"/>
      <c r="D1609" s="58">
        <v>75</v>
      </c>
      <c r="E1609" s="59">
        <f t="shared" si="25"/>
        <v>0</v>
      </c>
      <c r="F1609" s="171"/>
    </row>
    <row r="1610" spans="1:6" x14ac:dyDescent="0.25">
      <c r="A1610" s="67"/>
      <c r="B1610" s="60"/>
      <c r="C1610" s="61"/>
      <c r="D1610" s="58">
        <v>75</v>
      </c>
      <c r="E1610" s="59">
        <f t="shared" si="25"/>
        <v>0</v>
      </c>
      <c r="F1610" s="171"/>
    </row>
    <row r="1611" spans="1:6" x14ac:dyDescent="0.25">
      <c r="A1611" s="67"/>
      <c r="B1611" s="60"/>
      <c r="C1611" s="61"/>
      <c r="D1611" s="58">
        <v>75</v>
      </c>
      <c r="E1611" s="59">
        <f t="shared" si="25"/>
        <v>0</v>
      </c>
      <c r="F1611" s="171"/>
    </row>
    <row r="1612" spans="1:6" x14ac:dyDescent="0.25">
      <c r="A1612" s="67"/>
      <c r="B1612" s="60"/>
      <c r="C1612" s="61"/>
      <c r="D1612" s="58">
        <v>75</v>
      </c>
      <c r="E1612" s="59">
        <f t="shared" si="25"/>
        <v>0</v>
      </c>
      <c r="F1612" s="171"/>
    </row>
    <row r="1613" spans="1:6" x14ac:dyDescent="0.25">
      <c r="A1613" s="67"/>
      <c r="B1613" s="60"/>
      <c r="C1613" s="61"/>
      <c r="D1613" s="58">
        <v>75</v>
      </c>
      <c r="E1613" s="59">
        <f t="shared" si="25"/>
        <v>0</v>
      </c>
      <c r="F1613" s="171"/>
    </row>
    <row r="1614" spans="1:6" ht="15.75" thickBot="1" x14ac:dyDescent="0.3">
      <c r="A1614" s="55"/>
      <c r="B1614" s="62"/>
      <c r="C1614" s="63"/>
      <c r="D1614" s="58">
        <v>75</v>
      </c>
      <c r="E1614" s="59">
        <f t="shared" si="25"/>
        <v>0</v>
      </c>
      <c r="F1614" s="172"/>
    </row>
    <row r="1615" spans="1:6" x14ac:dyDescent="0.25">
      <c r="A1615" s="55"/>
      <c r="B1615" s="56"/>
      <c r="C1615" s="57"/>
      <c r="D1615" s="58">
        <v>75</v>
      </c>
      <c r="E1615" s="59">
        <f t="shared" si="25"/>
        <v>0</v>
      </c>
      <c r="F1615" s="170"/>
    </row>
    <row r="1616" spans="1:6" x14ac:dyDescent="0.25">
      <c r="A1616" s="67"/>
      <c r="B1616" s="60"/>
      <c r="C1616" s="61"/>
      <c r="D1616" s="58">
        <v>75</v>
      </c>
      <c r="E1616" s="59">
        <f t="shared" si="25"/>
        <v>0</v>
      </c>
      <c r="F1616" s="171"/>
    </row>
    <row r="1617" spans="1:6" x14ac:dyDescent="0.25">
      <c r="A1617" s="67"/>
      <c r="B1617" s="60"/>
      <c r="C1617" s="61"/>
      <c r="D1617" s="58">
        <v>75</v>
      </c>
      <c r="E1617" s="59">
        <f t="shared" si="25"/>
        <v>0</v>
      </c>
      <c r="F1617" s="171"/>
    </row>
    <row r="1618" spans="1:6" x14ac:dyDescent="0.25">
      <c r="A1618" s="67"/>
      <c r="B1618" s="60"/>
      <c r="C1618" s="61"/>
      <c r="D1618" s="58">
        <v>75</v>
      </c>
      <c r="E1618" s="59">
        <f t="shared" si="25"/>
        <v>0</v>
      </c>
      <c r="F1618" s="171"/>
    </row>
    <row r="1619" spans="1:6" x14ac:dyDescent="0.25">
      <c r="A1619" s="67"/>
      <c r="B1619" s="60"/>
      <c r="C1619" s="61"/>
      <c r="D1619" s="58">
        <v>75</v>
      </c>
      <c r="E1619" s="59">
        <f t="shared" si="25"/>
        <v>0</v>
      </c>
      <c r="F1619" s="171"/>
    </row>
    <row r="1620" spans="1:6" x14ac:dyDescent="0.25">
      <c r="A1620" s="67"/>
      <c r="B1620" s="60"/>
      <c r="C1620" s="61"/>
      <c r="D1620" s="58">
        <v>75</v>
      </c>
      <c r="E1620" s="59">
        <f t="shared" si="25"/>
        <v>0</v>
      </c>
      <c r="F1620" s="171"/>
    </row>
    <row r="1621" spans="1:6" x14ac:dyDescent="0.25">
      <c r="A1621" s="67"/>
      <c r="B1621" s="60"/>
      <c r="C1621" s="61"/>
      <c r="D1621" s="58">
        <v>75</v>
      </c>
      <c r="E1621" s="59">
        <f t="shared" si="25"/>
        <v>0</v>
      </c>
      <c r="F1621" s="171"/>
    </row>
    <row r="1622" spans="1:6" x14ac:dyDescent="0.25">
      <c r="A1622" s="67"/>
      <c r="B1622" s="60"/>
      <c r="C1622" s="61"/>
      <c r="D1622" s="58">
        <v>75</v>
      </c>
      <c r="E1622" s="59">
        <f t="shared" si="25"/>
        <v>0</v>
      </c>
      <c r="F1622" s="171"/>
    </row>
    <row r="1623" spans="1:6" x14ac:dyDescent="0.25">
      <c r="A1623" s="67"/>
      <c r="B1623" s="60"/>
      <c r="C1623" s="61"/>
      <c r="D1623" s="58">
        <v>75</v>
      </c>
      <c r="E1623" s="59">
        <f t="shared" si="25"/>
        <v>0</v>
      </c>
      <c r="F1623" s="171"/>
    </row>
    <row r="1624" spans="1:6" x14ac:dyDescent="0.25">
      <c r="A1624" s="67"/>
      <c r="B1624" s="60"/>
      <c r="C1624" s="61"/>
      <c r="D1624" s="58">
        <v>75</v>
      </c>
      <c r="E1624" s="59">
        <f t="shared" si="25"/>
        <v>0</v>
      </c>
      <c r="F1624" s="171"/>
    </row>
    <row r="1625" spans="1:6" x14ac:dyDescent="0.25">
      <c r="A1625" s="67"/>
      <c r="B1625" s="60"/>
      <c r="C1625" s="61"/>
      <c r="D1625" s="58">
        <v>75</v>
      </c>
      <c r="E1625" s="59">
        <f t="shared" si="25"/>
        <v>0</v>
      </c>
      <c r="F1625" s="171"/>
    </row>
    <row r="1626" spans="1:6" ht="15.75" thickBot="1" x14ac:dyDescent="0.3">
      <c r="A1626" s="55"/>
      <c r="B1626" s="62"/>
      <c r="C1626" s="63"/>
      <c r="D1626" s="58">
        <v>75</v>
      </c>
      <c r="E1626" s="59">
        <f t="shared" si="25"/>
        <v>0</v>
      </c>
      <c r="F1626" s="172"/>
    </row>
    <row r="1627" spans="1:6" x14ac:dyDescent="0.25">
      <c r="A1627" s="55"/>
      <c r="B1627" s="56"/>
      <c r="C1627" s="57"/>
      <c r="D1627" s="58">
        <v>75</v>
      </c>
      <c r="E1627" s="59">
        <f t="shared" si="25"/>
        <v>0</v>
      </c>
      <c r="F1627" s="170"/>
    </row>
    <row r="1628" spans="1:6" x14ac:dyDescent="0.25">
      <c r="A1628" s="67"/>
      <c r="B1628" s="60"/>
      <c r="C1628" s="61"/>
      <c r="D1628" s="58">
        <v>75</v>
      </c>
      <c r="E1628" s="59">
        <f t="shared" si="25"/>
        <v>0</v>
      </c>
      <c r="F1628" s="171"/>
    </row>
    <row r="1629" spans="1:6" x14ac:dyDescent="0.25">
      <c r="A1629" s="67"/>
      <c r="B1629" s="60"/>
      <c r="C1629" s="61"/>
      <c r="D1629" s="58">
        <v>75</v>
      </c>
      <c r="E1629" s="59">
        <f t="shared" si="25"/>
        <v>0</v>
      </c>
      <c r="F1629" s="171"/>
    </row>
    <row r="1630" spans="1:6" x14ac:dyDescent="0.25">
      <c r="A1630" s="67"/>
      <c r="B1630" s="60"/>
      <c r="C1630" s="61"/>
      <c r="D1630" s="58">
        <v>75</v>
      </c>
      <c r="E1630" s="59">
        <f t="shared" si="25"/>
        <v>0</v>
      </c>
      <c r="F1630" s="171"/>
    </row>
    <row r="1631" spans="1:6" x14ac:dyDescent="0.25">
      <c r="A1631" s="67"/>
      <c r="B1631" s="60"/>
      <c r="C1631" s="61"/>
      <c r="D1631" s="58">
        <v>75</v>
      </c>
      <c r="E1631" s="59">
        <f t="shared" si="25"/>
        <v>0</v>
      </c>
      <c r="F1631" s="171"/>
    </row>
    <row r="1632" spans="1:6" x14ac:dyDescent="0.25">
      <c r="A1632" s="67"/>
      <c r="B1632" s="60"/>
      <c r="C1632" s="61"/>
      <c r="D1632" s="58">
        <v>75</v>
      </c>
      <c r="E1632" s="59">
        <f t="shared" si="25"/>
        <v>0</v>
      </c>
      <c r="F1632" s="171"/>
    </row>
    <row r="1633" spans="1:6" x14ac:dyDescent="0.25">
      <c r="A1633" s="67"/>
      <c r="B1633" s="60"/>
      <c r="C1633" s="61"/>
      <c r="D1633" s="58">
        <v>75</v>
      </c>
      <c r="E1633" s="59">
        <f t="shared" si="25"/>
        <v>0</v>
      </c>
      <c r="F1633" s="171"/>
    </row>
    <row r="1634" spans="1:6" x14ac:dyDescent="0.25">
      <c r="A1634" s="67"/>
      <c r="B1634" s="60"/>
      <c r="C1634" s="61"/>
      <c r="D1634" s="58">
        <v>75</v>
      </c>
      <c r="E1634" s="59">
        <f t="shared" si="25"/>
        <v>0</v>
      </c>
      <c r="F1634" s="171"/>
    </row>
    <row r="1635" spans="1:6" x14ac:dyDescent="0.25">
      <c r="A1635" s="67"/>
      <c r="B1635" s="60"/>
      <c r="C1635" s="61"/>
      <c r="D1635" s="58">
        <v>75</v>
      </c>
      <c r="E1635" s="59">
        <f t="shared" si="25"/>
        <v>0</v>
      </c>
      <c r="F1635" s="171"/>
    </row>
    <row r="1636" spans="1:6" x14ac:dyDescent="0.25">
      <c r="A1636" s="67"/>
      <c r="B1636" s="60"/>
      <c r="C1636" s="61"/>
      <c r="D1636" s="58">
        <v>75</v>
      </c>
      <c r="E1636" s="59">
        <f t="shared" si="25"/>
        <v>0</v>
      </c>
      <c r="F1636" s="171"/>
    </row>
    <row r="1637" spans="1:6" x14ac:dyDescent="0.25">
      <c r="A1637" s="67"/>
      <c r="B1637" s="60"/>
      <c r="C1637" s="61"/>
      <c r="D1637" s="58">
        <v>75</v>
      </c>
      <c r="E1637" s="59">
        <f t="shared" si="25"/>
        <v>0</v>
      </c>
      <c r="F1637" s="171"/>
    </row>
    <row r="1638" spans="1:6" ht="15.75" thickBot="1" x14ac:dyDescent="0.3">
      <c r="A1638" s="55"/>
      <c r="B1638" s="62"/>
      <c r="C1638" s="63"/>
      <c r="D1638" s="58">
        <v>75</v>
      </c>
      <c r="E1638" s="59">
        <f t="shared" si="25"/>
        <v>0</v>
      </c>
      <c r="F1638" s="172"/>
    </row>
    <row r="1639" spans="1:6" x14ac:dyDescent="0.25">
      <c r="A1639" s="55"/>
      <c r="B1639" s="56"/>
      <c r="C1639" s="57"/>
      <c r="D1639" s="58">
        <v>75</v>
      </c>
      <c r="E1639" s="59">
        <f t="shared" si="25"/>
        <v>0</v>
      </c>
      <c r="F1639" s="170"/>
    </row>
    <row r="1640" spans="1:6" x14ac:dyDescent="0.25">
      <c r="A1640" s="67"/>
      <c r="B1640" s="60"/>
      <c r="C1640" s="61"/>
      <c r="D1640" s="58">
        <v>75</v>
      </c>
      <c r="E1640" s="59">
        <f t="shared" si="25"/>
        <v>0</v>
      </c>
      <c r="F1640" s="171"/>
    </row>
    <row r="1641" spans="1:6" x14ac:dyDescent="0.25">
      <c r="A1641" s="67"/>
      <c r="B1641" s="60"/>
      <c r="C1641" s="61"/>
      <c r="D1641" s="58">
        <v>75</v>
      </c>
      <c r="E1641" s="59">
        <f t="shared" si="25"/>
        <v>0</v>
      </c>
      <c r="F1641" s="171"/>
    </row>
    <row r="1642" spans="1:6" x14ac:dyDescent="0.25">
      <c r="A1642" s="67"/>
      <c r="B1642" s="60"/>
      <c r="C1642" s="61"/>
      <c r="D1642" s="58">
        <v>75</v>
      </c>
      <c r="E1642" s="59">
        <f t="shared" si="25"/>
        <v>0</v>
      </c>
      <c r="F1642" s="171"/>
    </row>
    <row r="1643" spans="1:6" x14ac:dyDescent="0.25">
      <c r="A1643" s="67"/>
      <c r="B1643" s="60"/>
      <c r="C1643" s="61"/>
      <c r="D1643" s="58">
        <v>75</v>
      </c>
      <c r="E1643" s="59">
        <f t="shared" si="25"/>
        <v>0</v>
      </c>
      <c r="F1643" s="171"/>
    </row>
    <row r="1644" spans="1:6" x14ac:dyDescent="0.25">
      <c r="A1644" s="67"/>
      <c r="B1644" s="60"/>
      <c r="C1644" s="61"/>
      <c r="D1644" s="58">
        <v>75</v>
      </c>
      <c r="E1644" s="59">
        <f t="shared" si="25"/>
        <v>0</v>
      </c>
      <c r="F1644" s="171"/>
    </row>
    <row r="1645" spans="1:6" x14ac:dyDescent="0.25">
      <c r="A1645" s="67"/>
      <c r="B1645" s="60"/>
      <c r="C1645" s="61"/>
      <c r="D1645" s="58">
        <v>75</v>
      </c>
      <c r="E1645" s="59">
        <f t="shared" si="25"/>
        <v>0</v>
      </c>
      <c r="F1645" s="171"/>
    </row>
    <row r="1646" spans="1:6" x14ac:dyDescent="0.25">
      <c r="A1646" s="67"/>
      <c r="B1646" s="60"/>
      <c r="C1646" s="61"/>
      <c r="D1646" s="58">
        <v>75</v>
      </c>
      <c r="E1646" s="59">
        <f t="shared" si="25"/>
        <v>0</v>
      </c>
      <c r="F1646" s="171"/>
    </row>
    <row r="1647" spans="1:6" x14ac:dyDescent="0.25">
      <c r="A1647" s="67"/>
      <c r="B1647" s="60"/>
      <c r="C1647" s="61"/>
      <c r="D1647" s="58">
        <v>75</v>
      </c>
      <c r="E1647" s="59">
        <f t="shared" si="25"/>
        <v>0</v>
      </c>
      <c r="F1647" s="171"/>
    </row>
    <row r="1648" spans="1:6" x14ac:dyDescent="0.25">
      <c r="A1648" s="67"/>
      <c r="B1648" s="60"/>
      <c r="C1648" s="61"/>
      <c r="D1648" s="58">
        <v>75</v>
      </c>
      <c r="E1648" s="59">
        <f t="shared" si="25"/>
        <v>0</v>
      </c>
      <c r="F1648" s="171"/>
    </row>
    <row r="1649" spans="1:6" x14ac:dyDescent="0.25">
      <c r="A1649" s="67"/>
      <c r="B1649" s="60"/>
      <c r="C1649" s="61"/>
      <c r="D1649" s="58">
        <v>75</v>
      </c>
      <c r="E1649" s="59">
        <f t="shared" si="25"/>
        <v>0</v>
      </c>
      <c r="F1649" s="171"/>
    </row>
    <row r="1650" spans="1:6" ht="15.75" thickBot="1" x14ac:dyDescent="0.3">
      <c r="A1650" s="55"/>
      <c r="B1650" s="62"/>
      <c r="C1650" s="63"/>
      <c r="D1650" s="58">
        <v>75</v>
      </c>
      <c r="E1650" s="59">
        <f t="shared" si="25"/>
        <v>0</v>
      </c>
      <c r="F1650" s="172"/>
    </row>
    <row r="1651" spans="1:6" x14ac:dyDescent="0.25">
      <c r="A1651" s="55"/>
      <c r="B1651" s="56"/>
      <c r="C1651" s="57"/>
      <c r="D1651" s="58">
        <v>75</v>
      </c>
      <c r="E1651" s="59">
        <f t="shared" si="25"/>
        <v>0</v>
      </c>
      <c r="F1651" s="170"/>
    </row>
    <row r="1652" spans="1:6" x14ac:dyDescent="0.25">
      <c r="A1652" s="67"/>
      <c r="B1652" s="60"/>
      <c r="C1652" s="61"/>
      <c r="D1652" s="58">
        <v>75</v>
      </c>
      <c r="E1652" s="59">
        <f t="shared" si="25"/>
        <v>0</v>
      </c>
      <c r="F1652" s="171"/>
    </row>
    <row r="1653" spans="1:6" x14ac:dyDescent="0.25">
      <c r="A1653" s="67"/>
      <c r="B1653" s="60"/>
      <c r="C1653" s="61"/>
      <c r="D1653" s="58">
        <v>75</v>
      </c>
      <c r="E1653" s="59">
        <f t="shared" si="25"/>
        <v>0</v>
      </c>
      <c r="F1653" s="171"/>
    </row>
    <row r="1654" spans="1:6" x14ac:dyDescent="0.25">
      <c r="A1654" s="67"/>
      <c r="B1654" s="60"/>
      <c r="C1654" s="61"/>
      <c r="D1654" s="58">
        <v>75</v>
      </c>
      <c r="E1654" s="59">
        <f t="shared" si="25"/>
        <v>0</v>
      </c>
      <c r="F1654" s="171"/>
    </row>
    <row r="1655" spans="1:6" x14ac:dyDescent="0.25">
      <c r="A1655" s="67"/>
      <c r="B1655" s="60"/>
      <c r="C1655" s="61"/>
      <c r="D1655" s="58">
        <v>75</v>
      </c>
      <c r="E1655" s="59">
        <f t="shared" si="25"/>
        <v>0</v>
      </c>
      <c r="F1655" s="171"/>
    </row>
    <row r="1656" spans="1:6" x14ac:dyDescent="0.25">
      <c r="A1656" s="67"/>
      <c r="B1656" s="60"/>
      <c r="C1656" s="61"/>
      <c r="D1656" s="58">
        <v>75</v>
      </c>
      <c r="E1656" s="59">
        <f t="shared" si="25"/>
        <v>0</v>
      </c>
      <c r="F1656" s="171"/>
    </row>
    <row r="1657" spans="1:6" x14ac:dyDescent="0.25">
      <c r="A1657" s="67"/>
      <c r="B1657" s="60"/>
      <c r="C1657" s="61"/>
      <c r="D1657" s="58">
        <v>75</v>
      </c>
      <c r="E1657" s="59">
        <f t="shared" si="25"/>
        <v>0</v>
      </c>
      <c r="F1657" s="171"/>
    </row>
    <row r="1658" spans="1:6" x14ac:dyDescent="0.25">
      <c r="A1658" s="67"/>
      <c r="B1658" s="60"/>
      <c r="C1658" s="61"/>
      <c r="D1658" s="58">
        <v>75</v>
      </c>
      <c r="E1658" s="59">
        <f t="shared" si="25"/>
        <v>0</v>
      </c>
      <c r="F1658" s="171"/>
    </row>
    <row r="1659" spans="1:6" x14ac:dyDescent="0.25">
      <c r="A1659" s="67"/>
      <c r="B1659" s="60"/>
      <c r="C1659" s="61"/>
      <c r="D1659" s="58">
        <v>75</v>
      </c>
      <c r="E1659" s="59">
        <f t="shared" si="25"/>
        <v>0</v>
      </c>
      <c r="F1659" s="171"/>
    </row>
    <row r="1660" spans="1:6" x14ac:dyDescent="0.25">
      <c r="A1660" s="67"/>
      <c r="B1660" s="60"/>
      <c r="C1660" s="61"/>
      <c r="D1660" s="58">
        <v>75</v>
      </c>
      <c r="E1660" s="59">
        <f t="shared" si="25"/>
        <v>0</v>
      </c>
      <c r="F1660" s="171"/>
    </row>
    <row r="1661" spans="1:6" x14ac:dyDescent="0.25">
      <c r="A1661" s="67"/>
      <c r="B1661" s="60"/>
      <c r="C1661" s="61"/>
      <c r="D1661" s="58">
        <v>75</v>
      </c>
      <c r="E1661" s="59">
        <f t="shared" si="25"/>
        <v>0</v>
      </c>
      <c r="F1661" s="171"/>
    </row>
    <row r="1662" spans="1:6" ht="15.75" thickBot="1" x14ac:dyDescent="0.3">
      <c r="A1662" s="55"/>
      <c r="B1662" s="62"/>
      <c r="C1662" s="63"/>
      <c r="D1662" s="58">
        <v>75</v>
      </c>
      <c r="E1662" s="59">
        <f t="shared" si="25"/>
        <v>0</v>
      </c>
      <c r="F1662" s="172"/>
    </row>
    <row r="1663" spans="1:6" x14ac:dyDescent="0.25">
      <c r="A1663" s="55"/>
      <c r="B1663" s="56"/>
      <c r="C1663" s="57"/>
      <c r="D1663" s="58">
        <v>75</v>
      </c>
      <c r="E1663" s="59">
        <f t="shared" si="25"/>
        <v>0</v>
      </c>
      <c r="F1663" s="170"/>
    </row>
    <row r="1664" spans="1:6" x14ac:dyDescent="0.25">
      <c r="A1664" s="67"/>
      <c r="B1664" s="60"/>
      <c r="C1664" s="61"/>
      <c r="D1664" s="58">
        <v>75</v>
      </c>
      <c r="E1664" s="59">
        <f t="shared" si="25"/>
        <v>0</v>
      </c>
      <c r="F1664" s="171"/>
    </row>
    <row r="1665" spans="1:6" x14ac:dyDescent="0.25">
      <c r="A1665" s="67"/>
      <c r="B1665" s="60"/>
      <c r="C1665" s="61"/>
      <c r="D1665" s="58">
        <v>75</v>
      </c>
      <c r="E1665" s="59">
        <f t="shared" si="25"/>
        <v>0</v>
      </c>
      <c r="F1665" s="171"/>
    </row>
    <row r="1666" spans="1:6" x14ac:dyDescent="0.25">
      <c r="A1666" s="67"/>
      <c r="B1666" s="60"/>
      <c r="C1666" s="61"/>
      <c r="D1666" s="58">
        <v>75</v>
      </c>
      <c r="E1666" s="59">
        <f t="shared" si="25"/>
        <v>0</v>
      </c>
      <c r="F1666" s="171"/>
    </row>
    <row r="1667" spans="1:6" x14ac:dyDescent="0.25">
      <c r="A1667" s="67"/>
      <c r="B1667" s="60"/>
      <c r="C1667" s="61"/>
      <c r="D1667" s="58">
        <v>75</v>
      </c>
      <c r="E1667" s="59">
        <f t="shared" si="25"/>
        <v>0</v>
      </c>
      <c r="F1667" s="171"/>
    </row>
    <row r="1668" spans="1:6" x14ac:dyDescent="0.25">
      <c r="A1668" s="67"/>
      <c r="B1668" s="60"/>
      <c r="C1668" s="61"/>
      <c r="D1668" s="58">
        <v>75</v>
      </c>
      <c r="E1668" s="59">
        <f t="shared" si="25"/>
        <v>0</v>
      </c>
      <c r="F1668" s="171"/>
    </row>
    <row r="1669" spans="1:6" x14ac:dyDescent="0.25">
      <c r="A1669" s="67"/>
      <c r="B1669" s="60"/>
      <c r="C1669" s="61"/>
      <c r="D1669" s="58">
        <v>75</v>
      </c>
      <c r="E1669" s="59">
        <f t="shared" si="25"/>
        <v>0</v>
      </c>
      <c r="F1669" s="171"/>
    </row>
    <row r="1670" spans="1:6" x14ac:dyDescent="0.25">
      <c r="A1670" s="67"/>
      <c r="B1670" s="60"/>
      <c r="C1670" s="61"/>
      <c r="D1670" s="58">
        <v>75</v>
      </c>
      <c r="E1670" s="59">
        <f t="shared" si="25"/>
        <v>0</v>
      </c>
      <c r="F1670" s="171"/>
    </row>
    <row r="1671" spans="1:6" x14ac:dyDescent="0.25">
      <c r="A1671" s="67"/>
      <c r="B1671" s="60"/>
      <c r="C1671" s="61"/>
      <c r="D1671" s="58">
        <v>75</v>
      </c>
      <c r="E1671" s="59">
        <f t="shared" si="25"/>
        <v>0</v>
      </c>
      <c r="F1671" s="171"/>
    </row>
    <row r="1672" spans="1:6" x14ac:dyDescent="0.25">
      <c r="A1672" s="67"/>
      <c r="B1672" s="60"/>
      <c r="C1672" s="61"/>
      <c r="D1672" s="58">
        <v>75</v>
      </c>
      <c r="E1672" s="59">
        <f t="shared" ref="E1672:E1735" si="26">ROUND((B1672*1000/D1672),2)</f>
        <v>0</v>
      </c>
      <c r="F1672" s="171"/>
    </row>
    <row r="1673" spans="1:6" x14ac:dyDescent="0.25">
      <c r="A1673" s="67"/>
      <c r="B1673" s="60"/>
      <c r="C1673" s="61"/>
      <c r="D1673" s="58">
        <v>75</v>
      </c>
      <c r="E1673" s="59">
        <f t="shared" si="26"/>
        <v>0</v>
      </c>
      <c r="F1673" s="171"/>
    </row>
    <row r="1674" spans="1:6" ht="15.75" thickBot="1" x14ac:dyDescent="0.3">
      <c r="A1674" s="55"/>
      <c r="B1674" s="62"/>
      <c r="C1674" s="63"/>
      <c r="D1674" s="58">
        <v>75</v>
      </c>
      <c r="E1674" s="59">
        <f t="shared" si="26"/>
        <v>0</v>
      </c>
      <c r="F1674" s="172"/>
    </row>
    <row r="1675" spans="1:6" x14ac:dyDescent="0.25">
      <c r="A1675" s="55"/>
      <c r="B1675" s="56"/>
      <c r="C1675" s="57"/>
      <c r="D1675" s="58">
        <v>75</v>
      </c>
      <c r="E1675" s="59">
        <f t="shared" si="26"/>
        <v>0</v>
      </c>
      <c r="F1675" s="170"/>
    </row>
    <row r="1676" spans="1:6" x14ac:dyDescent="0.25">
      <c r="A1676" s="67"/>
      <c r="B1676" s="60"/>
      <c r="C1676" s="61"/>
      <c r="D1676" s="58">
        <v>75</v>
      </c>
      <c r="E1676" s="59">
        <f t="shared" si="26"/>
        <v>0</v>
      </c>
      <c r="F1676" s="171"/>
    </row>
    <row r="1677" spans="1:6" x14ac:dyDescent="0.25">
      <c r="A1677" s="67"/>
      <c r="B1677" s="60"/>
      <c r="C1677" s="61"/>
      <c r="D1677" s="58">
        <v>75</v>
      </c>
      <c r="E1677" s="59">
        <f t="shared" si="26"/>
        <v>0</v>
      </c>
      <c r="F1677" s="171"/>
    </row>
    <row r="1678" spans="1:6" x14ac:dyDescent="0.25">
      <c r="A1678" s="67"/>
      <c r="B1678" s="60"/>
      <c r="C1678" s="61"/>
      <c r="D1678" s="58">
        <v>75</v>
      </c>
      <c r="E1678" s="59">
        <f t="shared" si="26"/>
        <v>0</v>
      </c>
      <c r="F1678" s="171"/>
    </row>
    <row r="1679" spans="1:6" x14ac:dyDescent="0.25">
      <c r="A1679" s="67"/>
      <c r="B1679" s="60"/>
      <c r="C1679" s="61"/>
      <c r="D1679" s="58">
        <v>75</v>
      </c>
      <c r="E1679" s="59">
        <f t="shared" si="26"/>
        <v>0</v>
      </c>
      <c r="F1679" s="171"/>
    </row>
    <row r="1680" spans="1:6" x14ac:dyDescent="0.25">
      <c r="A1680" s="67"/>
      <c r="B1680" s="60"/>
      <c r="C1680" s="61"/>
      <c r="D1680" s="58">
        <v>75</v>
      </c>
      <c r="E1680" s="59">
        <f t="shared" si="26"/>
        <v>0</v>
      </c>
      <c r="F1680" s="171"/>
    </row>
    <row r="1681" spans="1:6" x14ac:dyDescent="0.25">
      <c r="A1681" s="67"/>
      <c r="B1681" s="60"/>
      <c r="C1681" s="61"/>
      <c r="D1681" s="58">
        <v>75</v>
      </c>
      <c r="E1681" s="59">
        <f t="shared" si="26"/>
        <v>0</v>
      </c>
      <c r="F1681" s="171"/>
    </row>
    <row r="1682" spans="1:6" x14ac:dyDescent="0.25">
      <c r="A1682" s="67"/>
      <c r="B1682" s="60"/>
      <c r="C1682" s="61"/>
      <c r="D1682" s="58">
        <v>75</v>
      </c>
      <c r="E1682" s="59">
        <f t="shared" si="26"/>
        <v>0</v>
      </c>
      <c r="F1682" s="171"/>
    </row>
    <row r="1683" spans="1:6" x14ac:dyDescent="0.25">
      <c r="A1683" s="67"/>
      <c r="B1683" s="60"/>
      <c r="C1683" s="61"/>
      <c r="D1683" s="58">
        <v>75</v>
      </c>
      <c r="E1683" s="59">
        <f t="shared" si="26"/>
        <v>0</v>
      </c>
      <c r="F1683" s="171"/>
    </row>
    <row r="1684" spans="1:6" x14ac:dyDescent="0.25">
      <c r="A1684" s="67"/>
      <c r="B1684" s="60"/>
      <c r="C1684" s="61"/>
      <c r="D1684" s="58">
        <v>75</v>
      </c>
      <c r="E1684" s="59">
        <f t="shared" si="26"/>
        <v>0</v>
      </c>
      <c r="F1684" s="171"/>
    </row>
    <row r="1685" spans="1:6" x14ac:dyDescent="0.25">
      <c r="A1685" s="67"/>
      <c r="B1685" s="60"/>
      <c r="C1685" s="61"/>
      <c r="D1685" s="58">
        <v>75</v>
      </c>
      <c r="E1685" s="59">
        <f t="shared" si="26"/>
        <v>0</v>
      </c>
      <c r="F1685" s="171"/>
    </row>
    <row r="1686" spans="1:6" ht="15.75" thickBot="1" x14ac:dyDescent="0.3">
      <c r="A1686" s="55"/>
      <c r="B1686" s="62"/>
      <c r="C1686" s="63"/>
      <c r="D1686" s="58">
        <v>75</v>
      </c>
      <c r="E1686" s="59">
        <f t="shared" si="26"/>
        <v>0</v>
      </c>
      <c r="F1686" s="172"/>
    </row>
    <row r="1687" spans="1:6" x14ac:dyDescent="0.25">
      <c r="A1687" s="55"/>
      <c r="B1687" s="56"/>
      <c r="C1687" s="57"/>
      <c r="D1687" s="58">
        <v>75</v>
      </c>
      <c r="E1687" s="59">
        <f t="shared" si="26"/>
        <v>0</v>
      </c>
      <c r="F1687" s="170"/>
    </row>
    <row r="1688" spans="1:6" x14ac:dyDescent="0.25">
      <c r="A1688" s="67"/>
      <c r="B1688" s="60"/>
      <c r="C1688" s="61"/>
      <c r="D1688" s="58">
        <v>75</v>
      </c>
      <c r="E1688" s="59">
        <f t="shared" si="26"/>
        <v>0</v>
      </c>
      <c r="F1688" s="171"/>
    </row>
    <row r="1689" spans="1:6" x14ac:dyDescent="0.25">
      <c r="A1689" s="67"/>
      <c r="B1689" s="60"/>
      <c r="C1689" s="61"/>
      <c r="D1689" s="58">
        <v>75</v>
      </c>
      <c r="E1689" s="59">
        <f t="shared" si="26"/>
        <v>0</v>
      </c>
      <c r="F1689" s="171"/>
    </row>
    <row r="1690" spans="1:6" x14ac:dyDescent="0.25">
      <c r="A1690" s="67"/>
      <c r="B1690" s="60"/>
      <c r="C1690" s="61"/>
      <c r="D1690" s="58">
        <v>75</v>
      </c>
      <c r="E1690" s="59">
        <f t="shared" si="26"/>
        <v>0</v>
      </c>
      <c r="F1690" s="171"/>
    </row>
    <row r="1691" spans="1:6" x14ac:dyDescent="0.25">
      <c r="A1691" s="67"/>
      <c r="B1691" s="60"/>
      <c r="C1691" s="61"/>
      <c r="D1691" s="58">
        <v>75</v>
      </c>
      <c r="E1691" s="59">
        <f t="shared" si="26"/>
        <v>0</v>
      </c>
      <c r="F1691" s="171"/>
    </row>
    <row r="1692" spans="1:6" x14ac:dyDescent="0.25">
      <c r="A1692" s="67"/>
      <c r="B1692" s="60"/>
      <c r="C1692" s="61"/>
      <c r="D1692" s="58">
        <v>75</v>
      </c>
      <c r="E1692" s="59">
        <f t="shared" si="26"/>
        <v>0</v>
      </c>
      <c r="F1692" s="171"/>
    </row>
    <row r="1693" spans="1:6" x14ac:dyDescent="0.25">
      <c r="A1693" s="67"/>
      <c r="B1693" s="60"/>
      <c r="C1693" s="61"/>
      <c r="D1693" s="58">
        <v>75</v>
      </c>
      <c r="E1693" s="59">
        <f t="shared" si="26"/>
        <v>0</v>
      </c>
      <c r="F1693" s="171"/>
    </row>
    <row r="1694" spans="1:6" x14ac:dyDescent="0.25">
      <c r="A1694" s="67"/>
      <c r="B1694" s="60"/>
      <c r="C1694" s="61"/>
      <c r="D1694" s="58">
        <v>75</v>
      </c>
      <c r="E1694" s="59">
        <f t="shared" si="26"/>
        <v>0</v>
      </c>
      <c r="F1694" s="171"/>
    </row>
    <row r="1695" spans="1:6" x14ac:dyDescent="0.25">
      <c r="A1695" s="67"/>
      <c r="B1695" s="60"/>
      <c r="C1695" s="61"/>
      <c r="D1695" s="58">
        <v>75</v>
      </c>
      <c r="E1695" s="59">
        <f t="shared" si="26"/>
        <v>0</v>
      </c>
      <c r="F1695" s="171"/>
    </row>
    <row r="1696" spans="1:6" x14ac:dyDescent="0.25">
      <c r="A1696" s="67"/>
      <c r="B1696" s="60"/>
      <c r="C1696" s="61"/>
      <c r="D1696" s="58">
        <v>75</v>
      </c>
      <c r="E1696" s="59">
        <f t="shared" si="26"/>
        <v>0</v>
      </c>
      <c r="F1696" s="171"/>
    </row>
    <row r="1697" spans="1:6" x14ac:dyDescent="0.25">
      <c r="A1697" s="67"/>
      <c r="B1697" s="60"/>
      <c r="C1697" s="61"/>
      <c r="D1697" s="58">
        <v>75</v>
      </c>
      <c r="E1697" s="59">
        <f t="shared" si="26"/>
        <v>0</v>
      </c>
      <c r="F1697" s="171"/>
    </row>
    <row r="1698" spans="1:6" ht="15.75" thickBot="1" x14ac:dyDescent="0.3">
      <c r="A1698" s="55"/>
      <c r="B1698" s="62"/>
      <c r="C1698" s="63"/>
      <c r="D1698" s="58">
        <v>75</v>
      </c>
      <c r="E1698" s="59">
        <f t="shared" si="26"/>
        <v>0</v>
      </c>
      <c r="F1698" s="172"/>
    </row>
    <row r="1699" spans="1:6" x14ac:dyDescent="0.25">
      <c r="A1699" s="55"/>
      <c r="B1699" s="56"/>
      <c r="C1699" s="57"/>
      <c r="D1699" s="58">
        <v>75</v>
      </c>
      <c r="E1699" s="59">
        <f t="shared" si="26"/>
        <v>0</v>
      </c>
      <c r="F1699" s="170"/>
    </row>
    <row r="1700" spans="1:6" x14ac:dyDescent="0.25">
      <c r="A1700" s="67"/>
      <c r="B1700" s="60"/>
      <c r="C1700" s="61"/>
      <c r="D1700" s="58">
        <v>75</v>
      </c>
      <c r="E1700" s="59">
        <f t="shared" si="26"/>
        <v>0</v>
      </c>
      <c r="F1700" s="171"/>
    </row>
    <row r="1701" spans="1:6" x14ac:dyDescent="0.25">
      <c r="A1701" s="67"/>
      <c r="B1701" s="60"/>
      <c r="C1701" s="61"/>
      <c r="D1701" s="58">
        <v>75</v>
      </c>
      <c r="E1701" s="59">
        <f t="shared" si="26"/>
        <v>0</v>
      </c>
      <c r="F1701" s="171"/>
    </row>
    <row r="1702" spans="1:6" x14ac:dyDescent="0.25">
      <c r="A1702" s="67"/>
      <c r="B1702" s="60"/>
      <c r="C1702" s="61"/>
      <c r="D1702" s="58">
        <v>75</v>
      </c>
      <c r="E1702" s="59">
        <f t="shared" si="26"/>
        <v>0</v>
      </c>
      <c r="F1702" s="171"/>
    </row>
    <row r="1703" spans="1:6" x14ac:dyDescent="0.25">
      <c r="A1703" s="67"/>
      <c r="B1703" s="60"/>
      <c r="C1703" s="61"/>
      <c r="D1703" s="58">
        <v>75</v>
      </c>
      <c r="E1703" s="59">
        <f t="shared" si="26"/>
        <v>0</v>
      </c>
      <c r="F1703" s="171"/>
    </row>
    <row r="1704" spans="1:6" x14ac:dyDescent="0.25">
      <c r="A1704" s="67"/>
      <c r="B1704" s="60"/>
      <c r="C1704" s="61"/>
      <c r="D1704" s="58">
        <v>75</v>
      </c>
      <c r="E1704" s="59">
        <f t="shared" si="26"/>
        <v>0</v>
      </c>
      <c r="F1704" s="171"/>
    </row>
    <row r="1705" spans="1:6" x14ac:dyDescent="0.25">
      <c r="A1705" s="67"/>
      <c r="B1705" s="60"/>
      <c r="C1705" s="61"/>
      <c r="D1705" s="58">
        <v>75</v>
      </c>
      <c r="E1705" s="59">
        <f t="shared" si="26"/>
        <v>0</v>
      </c>
      <c r="F1705" s="171"/>
    </row>
    <row r="1706" spans="1:6" x14ac:dyDescent="0.25">
      <c r="A1706" s="67"/>
      <c r="B1706" s="60"/>
      <c r="C1706" s="61"/>
      <c r="D1706" s="58">
        <v>75</v>
      </c>
      <c r="E1706" s="59">
        <f t="shared" si="26"/>
        <v>0</v>
      </c>
      <c r="F1706" s="171"/>
    </row>
    <row r="1707" spans="1:6" x14ac:dyDescent="0.25">
      <c r="A1707" s="67"/>
      <c r="B1707" s="60"/>
      <c r="C1707" s="61"/>
      <c r="D1707" s="58">
        <v>75</v>
      </c>
      <c r="E1707" s="59">
        <f t="shared" si="26"/>
        <v>0</v>
      </c>
      <c r="F1707" s="171"/>
    </row>
    <row r="1708" spans="1:6" x14ac:dyDescent="0.25">
      <c r="A1708" s="67"/>
      <c r="B1708" s="60"/>
      <c r="C1708" s="61"/>
      <c r="D1708" s="58">
        <v>75</v>
      </c>
      <c r="E1708" s="59">
        <f t="shared" si="26"/>
        <v>0</v>
      </c>
      <c r="F1708" s="171"/>
    </row>
    <row r="1709" spans="1:6" x14ac:dyDescent="0.25">
      <c r="A1709" s="67"/>
      <c r="B1709" s="60"/>
      <c r="C1709" s="61"/>
      <c r="D1709" s="58">
        <v>75</v>
      </c>
      <c r="E1709" s="59">
        <f t="shared" si="26"/>
        <v>0</v>
      </c>
      <c r="F1709" s="171"/>
    </row>
    <row r="1710" spans="1:6" ht="15.75" thickBot="1" x14ac:dyDescent="0.3">
      <c r="A1710" s="55"/>
      <c r="B1710" s="62"/>
      <c r="C1710" s="63"/>
      <c r="D1710" s="58">
        <v>75</v>
      </c>
      <c r="E1710" s="59">
        <f t="shared" si="26"/>
        <v>0</v>
      </c>
      <c r="F1710" s="172"/>
    </row>
    <row r="1711" spans="1:6" x14ac:dyDescent="0.25">
      <c r="A1711" s="55"/>
      <c r="B1711" s="56"/>
      <c r="C1711" s="57"/>
      <c r="D1711" s="58">
        <v>75</v>
      </c>
      <c r="E1711" s="59">
        <f t="shared" si="26"/>
        <v>0</v>
      </c>
      <c r="F1711" s="170"/>
    </row>
    <row r="1712" spans="1:6" x14ac:dyDescent="0.25">
      <c r="A1712" s="67"/>
      <c r="B1712" s="60"/>
      <c r="C1712" s="61"/>
      <c r="D1712" s="58">
        <v>75</v>
      </c>
      <c r="E1712" s="59">
        <f t="shared" si="26"/>
        <v>0</v>
      </c>
      <c r="F1712" s="171"/>
    </row>
    <row r="1713" spans="1:6" x14ac:dyDescent="0.25">
      <c r="A1713" s="67"/>
      <c r="B1713" s="60"/>
      <c r="C1713" s="61"/>
      <c r="D1713" s="58">
        <v>75</v>
      </c>
      <c r="E1713" s="59">
        <f t="shared" si="26"/>
        <v>0</v>
      </c>
      <c r="F1713" s="171"/>
    </row>
    <row r="1714" spans="1:6" x14ac:dyDescent="0.25">
      <c r="A1714" s="67"/>
      <c r="B1714" s="60"/>
      <c r="C1714" s="61"/>
      <c r="D1714" s="58">
        <v>75</v>
      </c>
      <c r="E1714" s="59">
        <f t="shared" si="26"/>
        <v>0</v>
      </c>
      <c r="F1714" s="171"/>
    </row>
    <row r="1715" spans="1:6" x14ac:dyDescent="0.25">
      <c r="A1715" s="67"/>
      <c r="B1715" s="60"/>
      <c r="C1715" s="61"/>
      <c r="D1715" s="58">
        <v>75</v>
      </c>
      <c r="E1715" s="59">
        <f t="shared" si="26"/>
        <v>0</v>
      </c>
      <c r="F1715" s="171"/>
    </row>
    <row r="1716" spans="1:6" x14ac:dyDescent="0.25">
      <c r="A1716" s="67"/>
      <c r="B1716" s="60"/>
      <c r="C1716" s="61"/>
      <c r="D1716" s="58">
        <v>75</v>
      </c>
      <c r="E1716" s="59">
        <f t="shared" si="26"/>
        <v>0</v>
      </c>
      <c r="F1716" s="171"/>
    </row>
    <row r="1717" spans="1:6" x14ac:dyDescent="0.25">
      <c r="A1717" s="67"/>
      <c r="B1717" s="60"/>
      <c r="C1717" s="61"/>
      <c r="D1717" s="58">
        <v>75</v>
      </c>
      <c r="E1717" s="59">
        <f t="shared" si="26"/>
        <v>0</v>
      </c>
      <c r="F1717" s="171"/>
    </row>
    <row r="1718" spans="1:6" x14ac:dyDescent="0.25">
      <c r="A1718" s="67"/>
      <c r="B1718" s="60"/>
      <c r="C1718" s="61"/>
      <c r="D1718" s="58">
        <v>75</v>
      </c>
      <c r="E1718" s="59">
        <f t="shared" si="26"/>
        <v>0</v>
      </c>
      <c r="F1718" s="171"/>
    </row>
    <row r="1719" spans="1:6" x14ac:dyDescent="0.25">
      <c r="A1719" s="67"/>
      <c r="B1719" s="60"/>
      <c r="C1719" s="61"/>
      <c r="D1719" s="58">
        <v>75</v>
      </c>
      <c r="E1719" s="59">
        <f t="shared" si="26"/>
        <v>0</v>
      </c>
      <c r="F1719" s="171"/>
    </row>
    <row r="1720" spans="1:6" x14ac:dyDescent="0.25">
      <c r="A1720" s="67"/>
      <c r="B1720" s="60"/>
      <c r="C1720" s="61"/>
      <c r="D1720" s="58">
        <v>75</v>
      </c>
      <c r="E1720" s="59">
        <f t="shared" si="26"/>
        <v>0</v>
      </c>
      <c r="F1720" s="171"/>
    </row>
    <row r="1721" spans="1:6" x14ac:dyDescent="0.25">
      <c r="A1721" s="67"/>
      <c r="B1721" s="60"/>
      <c r="C1721" s="61"/>
      <c r="D1721" s="58">
        <v>75</v>
      </c>
      <c r="E1721" s="59">
        <f t="shared" si="26"/>
        <v>0</v>
      </c>
      <c r="F1721" s="171"/>
    </row>
    <row r="1722" spans="1:6" ht="15.75" thickBot="1" x14ac:dyDescent="0.3">
      <c r="A1722" s="55"/>
      <c r="B1722" s="62"/>
      <c r="C1722" s="63"/>
      <c r="D1722" s="58">
        <v>75</v>
      </c>
      <c r="E1722" s="59">
        <f t="shared" si="26"/>
        <v>0</v>
      </c>
      <c r="F1722" s="172"/>
    </row>
    <row r="1723" spans="1:6" x14ac:dyDescent="0.25">
      <c r="A1723" s="55"/>
      <c r="B1723" s="56"/>
      <c r="C1723" s="57"/>
      <c r="D1723" s="58">
        <v>75</v>
      </c>
      <c r="E1723" s="59">
        <f t="shared" si="26"/>
        <v>0</v>
      </c>
      <c r="F1723" s="170"/>
    </row>
    <row r="1724" spans="1:6" x14ac:dyDescent="0.25">
      <c r="A1724" s="67"/>
      <c r="B1724" s="60"/>
      <c r="C1724" s="61"/>
      <c r="D1724" s="58">
        <v>75</v>
      </c>
      <c r="E1724" s="59">
        <f t="shared" si="26"/>
        <v>0</v>
      </c>
      <c r="F1724" s="171"/>
    </row>
    <row r="1725" spans="1:6" x14ac:dyDescent="0.25">
      <c r="A1725" s="67"/>
      <c r="B1725" s="60"/>
      <c r="C1725" s="61"/>
      <c r="D1725" s="58">
        <v>75</v>
      </c>
      <c r="E1725" s="59">
        <f t="shared" si="26"/>
        <v>0</v>
      </c>
      <c r="F1725" s="171"/>
    </row>
    <row r="1726" spans="1:6" x14ac:dyDescent="0.25">
      <c r="A1726" s="67"/>
      <c r="B1726" s="60"/>
      <c r="C1726" s="61"/>
      <c r="D1726" s="58">
        <v>75</v>
      </c>
      <c r="E1726" s="59">
        <f t="shared" si="26"/>
        <v>0</v>
      </c>
      <c r="F1726" s="171"/>
    </row>
    <row r="1727" spans="1:6" x14ac:dyDescent="0.25">
      <c r="A1727" s="67"/>
      <c r="B1727" s="60"/>
      <c r="C1727" s="61"/>
      <c r="D1727" s="58">
        <v>75</v>
      </c>
      <c r="E1727" s="59">
        <f t="shared" si="26"/>
        <v>0</v>
      </c>
      <c r="F1727" s="171"/>
    </row>
    <row r="1728" spans="1:6" x14ac:dyDescent="0.25">
      <c r="A1728" s="67"/>
      <c r="B1728" s="60"/>
      <c r="C1728" s="61"/>
      <c r="D1728" s="58">
        <v>75</v>
      </c>
      <c r="E1728" s="59">
        <f t="shared" si="26"/>
        <v>0</v>
      </c>
      <c r="F1728" s="171"/>
    </row>
    <row r="1729" spans="1:6" x14ac:dyDescent="0.25">
      <c r="A1729" s="67"/>
      <c r="B1729" s="60"/>
      <c r="C1729" s="61"/>
      <c r="D1729" s="58">
        <v>75</v>
      </c>
      <c r="E1729" s="59">
        <f t="shared" si="26"/>
        <v>0</v>
      </c>
      <c r="F1729" s="171"/>
    </row>
    <row r="1730" spans="1:6" x14ac:dyDescent="0.25">
      <c r="A1730" s="67"/>
      <c r="B1730" s="60"/>
      <c r="C1730" s="61"/>
      <c r="D1730" s="58">
        <v>75</v>
      </c>
      <c r="E1730" s="59">
        <f t="shared" si="26"/>
        <v>0</v>
      </c>
      <c r="F1730" s="171"/>
    </row>
    <row r="1731" spans="1:6" x14ac:dyDescent="0.25">
      <c r="A1731" s="67"/>
      <c r="B1731" s="60"/>
      <c r="C1731" s="61"/>
      <c r="D1731" s="58">
        <v>75</v>
      </c>
      <c r="E1731" s="59">
        <f t="shared" si="26"/>
        <v>0</v>
      </c>
      <c r="F1731" s="171"/>
    </row>
    <row r="1732" spans="1:6" x14ac:dyDescent="0.25">
      <c r="A1732" s="67"/>
      <c r="B1732" s="60"/>
      <c r="C1732" s="61"/>
      <c r="D1732" s="58">
        <v>75</v>
      </c>
      <c r="E1732" s="59">
        <f t="shared" si="26"/>
        <v>0</v>
      </c>
      <c r="F1732" s="171"/>
    </row>
    <row r="1733" spans="1:6" x14ac:dyDescent="0.25">
      <c r="A1733" s="67"/>
      <c r="B1733" s="60"/>
      <c r="C1733" s="61"/>
      <c r="D1733" s="58">
        <v>75</v>
      </c>
      <c r="E1733" s="59">
        <f t="shared" si="26"/>
        <v>0</v>
      </c>
      <c r="F1733" s="171"/>
    </row>
    <row r="1734" spans="1:6" ht="15.75" thickBot="1" x14ac:dyDescent="0.3">
      <c r="A1734" s="55"/>
      <c r="B1734" s="62"/>
      <c r="C1734" s="63"/>
      <c r="D1734" s="58">
        <v>75</v>
      </c>
      <c r="E1734" s="59">
        <f t="shared" si="26"/>
        <v>0</v>
      </c>
      <c r="F1734" s="172"/>
    </row>
    <row r="1735" spans="1:6" x14ac:dyDescent="0.25">
      <c r="A1735" s="55"/>
      <c r="B1735" s="56"/>
      <c r="C1735" s="57"/>
      <c r="D1735" s="58">
        <v>75</v>
      </c>
      <c r="E1735" s="59">
        <f t="shared" si="26"/>
        <v>0</v>
      </c>
      <c r="F1735" s="170"/>
    </row>
    <row r="1736" spans="1:6" x14ac:dyDescent="0.25">
      <c r="A1736" s="67"/>
      <c r="B1736" s="60"/>
      <c r="C1736" s="61"/>
      <c r="D1736" s="58">
        <v>75</v>
      </c>
      <c r="E1736" s="59">
        <f t="shared" ref="E1736:E1799" si="27">ROUND((B1736*1000/D1736),2)</f>
        <v>0</v>
      </c>
      <c r="F1736" s="171"/>
    </row>
    <row r="1737" spans="1:6" x14ac:dyDescent="0.25">
      <c r="A1737" s="67"/>
      <c r="B1737" s="60"/>
      <c r="C1737" s="61"/>
      <c r="D1737" s="58">
        <v>75</v>
      </c>
      <c r="E1737" s="59">
        <f t="shared" si="27"/>
        <v>0</v>
      </c>
      <c r="F1737" s="171"/>
    </row>
    <row r="1738" spans="1:6" x14ac:dyDescent="0.25">
      <c r="A1738" s="67"/>
      <c r="B1738" s="60"/>
      <c r="C1738" s="61"/>
      <c r="D1738" s="58">
        <v>75</v>
      </c>
      <c r="E1738" s="59">
        <f t="shared" si="27"/>
        <v>0</v>
      </c>
      <c r="F1738" s="171"/>
    </row>
    <row r="1739" spans="1:6" x14ac:dyDescent="0.25">
      <c r="A1739" s="67"/>
      <c r="B1739" s="60"/>
      <c r="C1739" s="61"/>
      <c r="D1739" s="58">
        <v>75</v>
      </c>
      <c r="E1739" s="59">
        <f t="shared" si="27"/>
        <v>0</v>
      </c>
      <c r="F1739" s="171"/>
    </row>
    <row r="1740" spans="1:6" x14ac:dyDescent="0.25">
      <c r="A1740" s="67"/>
      <c r="B1740" s="60"/>
      <c r="C1740" s="61"/>
      <c r="D1740" s="58">
        <v>75</v>
      </c>
      <c r="E1740" s="59">
        <f t="shared" si="27"/>
        <v>0</v>
      </c>
      <c r="F1740" s="171"/>
    </row>
    <row r="1741" spans="1:6" x14ac:dyDescent="0.25">
      <c r="A1741" s="67"/>
      <c r="B1741" s="60"/>
      <c r="C1741" s="61"/>
      <c r="D1741" s="58">
        <v>75</v>
      </c>
      <c r="E1741" s="59">
        <f t="shared" si="27"/>
        <v>0</v>
      </c>
      <c r="F1741" s="171"/>
    </row>
    <row r="1742" spans="1:6" x14ac:dyDescent="0.25">
      <c r="A1742" s="67"/>
      <c r="B1742" s="60"/>
      <c r="C1742" s="61"/>
      <c r="D1742" s="58">
        <v>75</v>
      </c>
      <c r="E1742" s="59">
        <f t="shared" si="27"/>
        <v>0</v>
      </c>
      <c r="F1742" s="171"/>
    </row>
    <row r="1743" spans="1:6" x14ac:dyDescent="0.25">
      <c r="A1743" s="67"/>
      <c r="B1743" s="60"/>
      <c r="C1743" s="61"/>
      <c r="D1743" s="58">
        <v>75</v>
      </c>
      <c r="E1743" s="59">
        <f t="shared" si="27"/>
        <v>0</v>
      </c>
      <c r="F1743" s="171"/>
    </row>
    <row r="1744" spans="1:6" x14ac:dyDescent="0.25">
      <c r="A1744" s="67"/>
      <c r="B1744" s="60"/>
      <c r="C1744" s="61"/>
      <c r="D1744" s="58">
        <v>75</v>
      </c>
      <c r="E1744" s="59">
        <f t="shared" si="27"/>
        <v>0</v>
      </c>
      <c r="F1744" s="171"/>
    </row>
    <row r="1745" spans="1:6" x14ac:dyDescent="0.25">
      <c r="A1745" s="67"/>
      <c r="B1745" s="60"/>
      <c r="C1745" s="61"/>
      <c r="D1745" s="58">
        <v>75</v>
      </c>
      <c r="E1745" s="59">
        <f t="shared" si="27"/>
        <v>0</v>
      </c>
      <c r="F1745" s="171"/>
    </row>
    <row r="1746" spans="1:6" ht="15.75" thickBot="1" x14ac:dyDescent="0.3">
      <c r="A1746" s="55"/>
      <c r="B1746" s="62"/>
      <c r="C1746" s="63"/>
      <c r="D1746" s="58">
        <v>75</v>
      </c>
      <c r="E1746" s="59">
        <f t="shared" si="27"/>
        <v>0</v>
      </c>
      <c r="F1746" s="172"/>
    </row>
    <row r="1747" spans="1:6" x14ac:dyDescent="0.25">
      <c r="A1747" s="55"/>
      <c r="B1747" s="56"/>
      <c r="C1747" s="57"/>
      <c r="D1747" s="58">
        <v>75</v>
      </c>
      <c r="E1747" s="59">
        <f t="shared" si="27"/>
        <v>0</v>
      </c>
      <c r="F1747" s="170"/>
    </row>
    <row r="1748" spans="1:6" x14ac:dyDescent="0.25">
      <c r="A1748" s="67"/>
      <c r="B1748" s="60"/>
      <c r="C1748" s="61"/>
      <c r="D1748" s="58">
        <v>75</v>
      </c>
      <c r="E1748" s="59">
        <f t="shared" si="27"/>
        <v>0</v>
      </c>
      <c r="F1748" s="171"/>
    </row>
    <row r="1749" spans="1:6" x14ac:dyDescent="0.25">
      <c r="A1749" s="67"/>
      <c r="B1749" s="60"/>
      <c r="C1749" s="61"/>
      <c r="D1749" s="58">
        <v>75</v>
      </c>
      <c r="E1749" s="59">
        <f t="shared" si="27"/>
        <v>0</v>
      </c>
      <c r="F1749" s="171"/>
    </row>
    <row r="1750" spans="1:6" x14ac:dyDescent="0.25">
      <c r="A1750" s="67"/>
      <c r="B1750" s="60"/>
      <c r="C1750" s="61"/>
      <c r="D1750" s="58">
        <v>75</v>
      </c>
      <c r="E1750" s="59">
        <f t="shared" si="27"/>
        <v>0</v>
      </c>
      <c r="F1750" s="171"/>
    </row>
    <row r="1751" spans="1:6" x14ac:dyDescent="0.25">
      <c r="A1751" s="67"/>
      <c r="B1751" s="60"/>
      <c r="C1751" s="61"/>
      <c r="D1751" s="58">
        <v>75</v>
      </c>
      <c r="E1751" s="59">
        <f t="shared" si="27"/>
        <v>0</v>
      </c>
      <c r="F1751" s="171"/>
    </row>
    <row r="1752" spans="1:6" x14ac:dyDescent="0.25">
      <c r="A1752" s="67"/>
      <c r="B1752" s="60"/>
      <c r="C1752" s="61"/>
      <c r="D1752" s="58">
        <v>75</v>
      </c>
      <c r="E1752" s="59">
        <f t="shared" si="27"/>
        <v>0</v>
      </c>
      <c r="F1752" s="171"/>
    </row>
    <row r="1753" spans="1:6" x14ac:dyDescent="0.25">
      <c r="A1753" s="67"/>
      <c r="B1753" s="60"/>
      <c r="C1753" s="61"/>
      <c r="D1753" s="58">
        <v>75</v>
      </c>
      <c r="E1753" s="59">
        <f t="shared" si="27"/>
        <v>0</v>
      </c>
      <c r="F1753" s="171"/>
    </row>
    <row r="1754" spans="1:6" x14ac:dyDescent="0.25">
      <c r="A1754" s="67"/>
      <c r="B1754" s="60"/>
      <c r="C1754" s="61"/>
      <c r="D1754" s="58">
        <v>75</v>
      </c>
      <c r="E1754" s="59">
        <f t="shared" si="27"/>
        <v>0</v>
      </c>
      <c r="F1754" s="171"/>
    </row>
    <row r="1755" spans="1:6" x14ac:dyDescent="0.25">
      <c r="A1755" s="67"/>
      <c r="B1755" s="60"/>
      <c r="C1755" s="61"/>
      <c r="D1755" s="58">
        <v>75</v>
      </c>
      <c r="E1755" s="59">
        <f t="shared" si="27"/>
        <v>0</v>
      </c>
      <c r="F1755" s="171"/>
    </row>
    <row r="1756" spans="1:6" x14ac:dyDescent="0.25">
      <c r="A1756" s="67"/>
      <c r="B1756" s="60"/>
      <c r="C1756" s="61"/>
      <c r="D1756" s="58">
        <v>75</v>
      </c>
      <c r="E1756" s="59">
        <f t="shared" si="27"/>
        <v>0</v>
      </c>
      <c r="F1756" s="171"/>
    </row>
    <row r="1757" spans="1:6" x14ac:dyDescent="0.25">
      <c r="A1757" s="67"/>
      <c r="B1757" s="60"/>
      <c r="C1757" s="61"/>
      <c r="D1757" s="58">
        <v>75</v>
      </c>
      <c r="E1757" s="59">
        <f t="shared" si="27"/>
        <v>0</v>
      </c>
      <c r="F1757" s="171"/>
    </row>
    <row r="1758" spans="1:6" ht="15.75" thickBot="1" x14ac:dyDescent="0.3">
      <c r="A1758" s="55"/>
      <c r="B1758" s="62"/>
      <c r="C1758" s="63"/>
      <c r="D1758" s="58">
        <v>75</v>
      </c>
      <c r="E1758" s="59">
        <f t="shared" si="27"/>
        <v>0</v>
      </c>
      <c r="F1758" s="172"/>
    </row>
    <row r="1759" spans="1:6" x14ac:dyDescent="0.25">
      <c r="A1759" s="55"/>
      <c r="B1759" s="56"/>
      <c r="C1759" s="57"/>
      <c r="D1759" s="58">
        <v>75</v>
      </c>
      <c r="E1759" s="59">
        <f t="shared" si="27"/>
        <v>0</v>
      </c>
      <c r="F1759" s="170"/>
    </row>
    <row r="1760" spans="1:6" x14ac:dyDescent="0.25">
      <c r="A1760" s="67"/>
      <c r="B1760" s="60"/>
      <c r="C1760" s="61"/>
      <c r="D1760" s="58">
        <v>75</v>
      </c>
      <c r="E1760" s="59">
        <f t="shared" si="27"/>
        <v>0</v>
      </c>
      <c r="F1760" s="171"/>
    </row>
    <row r="1761" spans="1:6" x14ac:dyDescent="0.25">
      <c r="A1761" s="67"/>
      <c r="B1761" s="60"/>
      <c r="C1761" s="61"/>
      <c r="D1761" s="58">
        <v>75</v>
      </c>
      <c r="E1761" s="59">
        <f t="shared" si="27"/>
        <v>0</v>
      </c>
      <c r="F1761" s="171"/>
    </row>
    <row r="1762" spans="1:6" x14ac:dyDescent="0.25">
      <c r="A1762" s="67"/>
      <c r="B1762" s="60"/>
      <c r="C1762" s="61"/>
      <c r="D1762" s="58">
        <v>75</v>
      </c>
      <c r="E1762" s="59">
        <f t="shared" si="27"/>
        <v>0</v>
      </c>
      <c r="F1762" s="171"/>
    </row>
    <row r="1763" spans="1:6" x14ac:dyDescent="0.25">
      <c r="A1763" s="67"/>
      <c r="B1763" s="60"/>
      <c r="C1763" s="61"/>
      <c r="D1763" s="58">
        <v>75</v>
      </c>
      <c r="E1763" s="59">
        <f t="shared" si="27"/>
        <v>0</v>
      </c>
      <c r="F1763" s="171"/>
    </row>
    <row r="1764" spans="1:6" x14ac:dyDescent="0.25">
      <c r="A1764" s="67"/>
      <c r="B1764" s="60"/>
      <c r="C1764" s="61"/>
      <c r="D1764" s="58">
        <v>75</v>
      </c>
      <c r="E1764" s="59">
        <f t="shared" si="27"/>
        <v>0</v>
      </c>
      <c r="F1764" s="171"/>
    </row>
    <row r="1765" spans="1:6" x14ac:dyDescent="0.25">
      <c r="A1765" s="67"/>
      <c r="B1765" s="60"/>
      <c r="C1765" s="61"/>
      <c r="D1765" s="58">
        <v>75</v>
      </c>
      <c r="E1765" s="59">
        <f t="shared" si="27"/>
        <v>0</v>
      </c>
      <c r="F1765" s="171"/>
    </row>
    <row r="1766" spans="1:6" x14ac:dyDescent="0.25">
      <c r="A1766" s="67"/>
      <c r="B1766" s="60"/>
      <c r="C1766" s="61"/>
      <c r="D1766" s="58">
        <v>75</v>
      </c>
      <c r="E1766" s="59">
        <f t="shared" si="27"/>
        <v>0</v>
      </c>
      <c r="F1766" s="171"/>
    </row>
    <row r="1767" spans="1:6" x14ac:dyDescent="0.25">
      <c r="A1767" s="67"/>
      <c r="B1767" s="60"/>
      <c r="C1767" s="61"/>
      <c r="D1767" s="58">
        <v>75</v>
      </c>
      <c r="E1767" s="59">
        <f t="shared" si="27"/>
        <v>0</v>
      </c>
      <c r="F1767" s="171"/>
    </row>
    <row r="1768" spans="1:6" x14ac:dyDescent="0.25">
      <c r="A1768" s="67"/>
      <c r="B1768" s="60"/>
      <c r="C1768" s="61"/>
      <c r="D1768" s="58">
        <v>75</v>
      </c>
      <c r="E1768" s="59">
        <f t="shared" si="27"/>
        <v>0</v>
      </c>
      <c r="F1768" s="171"/>
    </row>
    <row r="1769" spans="1:6" x14ac:dyDescent="0.25">
      <c r="A1769" s="67"/>
      <c r="B1769" s="60"/>
      <c r="C1769" s="61"/>
      <c r="D1769" s="58">
        <v>75</v>
      </c>
      <c r="E1769" s="59">
        <f t="shared" si="27"/>
        <v>0</v>
      </c>
      <c r="F1769" s="171"/>
    </row>
    <row r="1770" spans="1:6" ht="15.75" thickBot="1" x14ac:dyDescent="0.3">
      <c r="A1770" s="55"/>
      <c r="B1770" s="62"/>
      <c r="C1770" s="63"/>
      <c r="D1770" s="58">
        <v>75</v>
      </c>
      <c r="E1770" s="59">
        <f t="shared" si="27"/>
        <v>0</v>
      </c>
      <c r="F1770" s="172"/>
    </row>
    <row r="1771" spans="1:6" x14ac:dyDescent="0.25">
      <c r="A1771" s="55"/>
      <c r="B1771" s="56"/>
      <c r="C1771" s="57"/>
      <c r="D1771" s="58">
        <v>75</v>
      </c>
      <c r="E1771" s="59">
        <f t="shared" si="27"/>
        <v>0</v>
      </c>
      <c r="F1771" s="170"/>
    </row>
    <row r="1772" spans="1:6" x14ac:dyDescent="0.25">
      <c r="A1772" s="67"/>
      <c r="B1772" s="60"/>
      <c r="C1772" s="61"/>
      <c r="D1772" s="58">
        <v>75</v>
      </c>
      <c r="E1772" s="59">
        <f t="shared" si="27"/>
        <v>0</v>
      </c>
      <c r="F1772" s="171"/>
    </row>
    <row r="1773" spans="1:6" x14ac:dyDescent="0.25">
      <c r="A1773" s="67"/>
      <c r="B1773" s="60"/>
      <c r="C1773" s="61"/>
      <c r="D1773" s="58">
        <v>75</v>
      </c>
      <c r="E1773" s="59">
        <f t="shared" si="27"/>
        <v>0</v>
      </c>
      <c r="F1773" s="171"/>
    </row>
    <row r="1774" spans="1:6" x14ac:dyDescent="0.25">
      <c r="A1774" s="67"/>
      <c r="B1774" s="60"/>
      <c r="C1774" s="61"/>
      <c r="D1774" s="58">
        <v>75</v>
      </c>
      <c r="E1774" s="59">
        <f t="shared" si="27"/>
        <v>0</v>
      </c>
      <c r="F1774" s="171"/>
    </row>
    <row r="1775" spans="1:6" x14ac:dyDescent="0.25">
      <c r="A1775" s="67"/>
      <c r="B1775" s="60"/>
      <c r="C1775" s="61"/>
      <c r="D1775" s="58">
        <v>75</v>
      </c>
      <c r="E1775" s="59">
        <f t="shared" si="27"/>
        <v>0</v>
      </c>
      <c r="F1775" s="171"/>
    </row>
    <row r="1776" spans="1:6" x14ac:dyDescent="0.25">
      <c r="A1776" s="67"/>
      <c r="B1776" s="60"/>
      <c r="C1776" s="61"/>
      <c r="D1776" s="58">
        <v>75</v>
      </c>
      <c r="E1776" s="59">
        <f t="shared" si="27"/>
        <v>0</v>
      </c>
      <c r="F1776" s="171"/>
    </row>
    <row r="1777" spans="1:6" x14ac:dyDescent="0.25">
      <c r="A1777" s="67"/>
      <c r="B1777" s="60"/>
      <c r="C1777" s="61"/>
      <c r="D1777" s="58">
        <v>75</v>
      </c>
      <c r="E1777" s="59">
        <f t="shared" si="27"/>
        <v>0</v>
      </c>
      <c r="F1777" s="171"/>
    </row>
    <row r="1778" spans="1:6" x14ac:dyDescent="0.25">
      <c r="A1778" s="67"/>
      <c r="B1778" s="60"/>
      <c r="C1778" s="61"/>
      <c r="D1778" s="58">
        <v>75</v>
      </c>
      <c r="E1778" s="59">
        <f t="shared" si="27"/>
        <v>0</v>
      </c>
      <c r="F1778" s="171"/>
    </row>
    <row r="1779" spans="1:6" x14ac:dyDescent="0.25">
      <c r="A1779" s="67"/>
      <c r="B1779" s="60"/>
      <c r="C1779" s="61"/>
      <c r="D1779" s="58">
        <v>75</v>
      </c>
      <c r="E1779" s="59">
        <f t="shared" si="27"/>
        <v>0</v>
      </c>
      <c r="F1779" s="171"/>
    </row>
    <row r="1780" spans="1:6" x14ac:dyDescent="0.25">
      <c r="A1780" s="67"/>
      <c r="B1780" s="60"/>
      <c r="C1780" s="61"/>
      <c r="D1780" s="58">
        <v>75</v>
      </c>
      <c r="E1780" s="59">
        <f t="shared" si="27"/>
        <v>0</v>
      </c>
      <c r="F1780" s="171"/>
    </row>
    <row r="1781" spans="1:6" x14ac:dyDescent="0.25">
      <c r="A1781" s="67"/>
      <c r="B1781" s="60"/>
      <c r="C1781" s="61"/>
      <c r="D1781" s="58">
        <v>75</v>
      </c>
      <c r="E1781" s="59">
        <f t="shared" si="27"/>
        <v>0</v>
      </c>
      <c r="F1781" s="171"/>
    </row>
    <row r="1782" spans="1:6" ht="15.75" thickBot="1" x14ac:dyDescent="0.3">
      <c r="A1782" s="55"/>
      <c r="B1782" s="62"/>
      <c r="C1782" s="63"/>
      <c r="D1782" s="58">
        <v>75</v>
      </c>
      <c r="E1782" s="59">
        <f t="shared" si="27"/>
        <v>0</v>
      </c>
      <c r="F1782" s="172"/>
    </row>
    <row r="1783" spans="1:6" x14ac:dyDescent="0.25">
      <c r="A1783" s="55"/>
      <c r="B1783" s="56"/>
      <c r="C1783" s="57"/>
      <c r="D1783" s="58">
        <v>75</v>
      </c>
      <c r="E1783" s="59">
        <f t="shared" si="27"/>
        <v>0</v>
      </c>
      <c r="F1783" s="170"/>
    </row>
    <row r="1784" spans="1:6" x14ac:dyDescent="0.25">
      <c r="A1784" s="67"/>
      <c r="B1784" s="60"/>
      <c r="C1784" s="61"/>
      <c r="D1784" s="58">
        <v>75</v>
      </c>
      <c r="E1784" s="59">
        <f t="shared" si="27"/>
        <v>0</v>
      </c>
      <c r="F1784" s="171"/>
    </row>
    <row r="1785" spans="1:6" x14ac:dyDescent="0.25">
      <c r="A1785" s="67"/>
      <c r="B1785" s="60"/>
      <c r="C1785" s="61"/>
      <c r="D1785" s="58">
        <v>75</v>
      </c>
      <c r="E1785" s="59">
        <f t="shared" si="27"/>
        <v>0</v>
      </c>
      <c r="F1785" s="171"/>
    </row>
    <row r="1786" spans="1:6" x14ac:dyDescent="0.25">
      <c r="A1786" s="67"/>
      <c r="B1786" s="60"/>
      <c r="C1786" s="61"/>
      <c r="D1786" s="58">
        <v>75</v>
      </c>
      <c r="E1786" s="59">
        <f t="shared" si="27"/>
        <v>0</v>
      </c>
      <c r="F1786" s="171"/>
    </row>
    <row r="1787" spans="1:6" x14ac:dyDescent="0.25">
      <c r="A1787" s="67"/>
      <c r="B1787" s="60"/>
      <c r="C1787" s="61"/>
      <c r="D1787" s="58">
        <v>75</v>
      </c>
      <c r="E1787" s="59">
        <f t="shared" si="27"/>
        <v>0</v>
      </c>
      <c r="F1787" s="171"/>
    </row>
    <row r="1788" spans="1:6" x14ac:dyDescent="0.25">
      <c r="A1788" s="67"/>
      <c r="B1788" s="60"/>
      <c r="C1788" s="61"/>
      <c r="D1788" s="58">
        <v>75</v>
      </c>
      <c r="E1788" s="59">
        <f t="shared" si="27"/>
        <v>0</v>
      </c>
      <c r="F1788" s="171"/>
    </row>
    <row r="1789" spans="1:6" x14ac:dyDescent="0.25">
      <c r="A1789" s="67"/>
      <c r="B1789" s="60"/>
      <c r="C1789" s="61"/>
      <c r="D1789" s="58">
        <v>75</v>
      </c>
      <c r="E1789" s="59">
        <f t="shared" si="27"/>
        <v>0</v>
      </c>
      <c r="F1789" s="171"/>
    </row>
    <row r="1790" spans="1:6" x14ac:dyDescent="0.25">
      <c r="A1790" s="67"/>
      <c r="B1790" s="60"/>
      <c r="C1790" s="61"/>
      <c r="D1790" s="58">
        <v>75</v>
      </c>
      <c r="E1790" s="59">
        <f t="shared" si="27"/>
        <v>0</v>
      </c>
      <c r="F1790" s="171"/>
    </row>
    <row r="1791" spans="1:6" x14ac:dyDescent="0.25">
      <c r="A1791" s="67"/>
      <c r="B1791" s="60"/>
      <c r="C1791" s="61"/>
      <c r="D1791" s="58">
        <v>75</v>
      </c>
      <c r="E1791" s="59">
        <f t="shared" si="27"/>
        <v>0</v>
      </c>
      <c r="F1791" s="171"/>
    </row>
    <row r="1792" spans="1:6" x14ac:dyDescent="0.25">
      <c r="A1792" s="67"/>
      <c r="B1792" s="60"/>
      <c r="C1792" s="61"/>
      <c r="D1792" s="58">
        <v>75</v>
      </c>
      <c r="E1792" s="59">
        <f t="shared" si="27"/>
        <v>0</v>
      </c>
      <c r="F1792" s="171"/>
    </row>
    <row r="1793" spans="1:6" x14ac:dyDescent="0.25">
      <c r="A1793" s="67"/>
      <c r="B1793" s="60"/>
      <c r="C1793" s="61"/>
      <c r="D1793" s="58">
        <v>75</v>
      </c>
      <c r="E1793" s="59">
        <f t="shared" si="27"/>
        <v>0</v>
      </c>
      <c r="F1793" s="171"/>
    </row>
    <row r="1794" spans="1:6" ht="15.75" thickBot="1" x14ac:dyDescent="0.3">
      <c r="A1794" s="55"/>
      <c r="B1794" s="62"/>
      <c r="C1794" s="63"/>
      <c r="D1794" s="58">
        <v>75</v>
      </c>
      <c r="E1794" s="59">
        <f t="shared" si="27"/>
        <v>0</v>
      </c>
      <c r="F1794" s="172"/>
    </row>
    <row r="1795" spans="1:6" x14ac:dyDescent="0.25">
      <c r="A1795" s="55"/>
      <c r="B1795" s="56"/>
      <c r="C1795" s="57"/>
      <c r="D1795" s="58">
        <v>75</v>
      </c>
      <c r="E1795" s="59">
        <f t="shared" si="27"/>
        <v>0</v>
      </c>
      <c r="F1795" s="170"/>
    </row>
    <row r="1796" spans="1:6" x14ac:dyDescent="0.25">
      <c r="A1796" s="67"/>
      <c r="B1796" s="60"/>
      <c r="C1796" s="61"/>
      <c r="D1796" s="58">
        <v>75</v>
      </c>
      <c r="E1796" s="59">
        <f t="shared" si="27"/>
        <v>0</v>
      </c>
      <c r="F1796" s="171"/>
    </row>
    <row r="1797" spans="1:6" x14ac:dyDescent="0.25">
      <c r="A1797" s="67"/>
      <c r="B1797" s="60"/>
      <c r="C1797" s="61"/>
      <c r="D1797" s="58">
        <v>75</v>
      </c>
      <c r="E1797" s="59">
        <f t="shared" si="27"/>
        <v>0</v>
      </c>
      <c r="F1797" s="171"/>
    </row>
    <row r="1798" spans="1:6" x14ac:dyDescent="0.25">
      <c r="A1798" s="67"/>
      <c r="B1798" s="60"/>
      <c r="C1798" s="61"/>
      <c r="D1798" s="58">
        <v>75</v>
      </c>
      <c r="E1798" s="59">
        <f t="shared" si="27"/>
        <v>0</v>
      </c>
      <c r="F1798" s="171"/>
    </row>
    <row r="1799" spans="1:6" x14ac:dyDescent="0.25">
      <c r="A1799" s="67"/>
      <c r="B1799" s="60"/>
      <c r="C1799" s="61"/>
      <c r="D1799" s="58">
        <v>75</v>
      </c>
      <c r="E1799" s="59">
        <f t="shared" si="27"/>
        <v>0</v>
      </c>
      <c r="F1799" s="171"/>
    </row>
    <row r="1800" spans="1:6" x14ac:dyDescent="0.25">
      <c r="A1800" s="67"/>
      <c r="B1800" s="60"/>
      <c r="C1800" s="61"/>
      <c r="D1800" s="58">
        <v>75</v>
      </c>
      <c r="E1800" s="59">
        <f t="shared" ref="E1800:E1863" si="28">ROUND((B1800*1000/D1800),2)</f>
        <v>0</v>
      </c>
      <c r="F1800" s="171"/>
    </row>
    <row r="1801" spans="1:6" x14ac:dyDescent="0.25">
      <c r="A1801" s="67"/>
      <c r="B1801" s="60"/>
      <c r="C1801" s="61"/>
      <c r="D1801" s="58">
        <v>75</v>
      </c>
      <c r="E1801" s="59">
        <f t="shared" si="28"/>
        <v>0</v>
      </c>
      <c r="F1801" s="171"/>
    </row>
    <row r="1802" spans="1:6" x14ac:dyDescent="0.25">
      <c r="A1802" s="67"/>
      <c r="B1802" s="60"/>
      <c r="C1802" s="61"/>
      <c r="D1802" s="58">
        <v>75</v>
      </c>
      <c r="E1802" s="59">
        <f t="shared" si="28"/>
        <v>0</v>
      </c>
      <c r="F1802" s="171"/>
    </row>
    <row r="1803" spans="1:6" x14ac:dyDescent="0.25">
      <c r="A1803" s="67"/>
      <c r="B1803" s="60"/>
      <c r="C1803" s="61"/>
      <c r="D1803" s="58">
        <v>75</v>
      </c>
      <c r="E1803" s="59">
        <f t="shared" si="28"/>
        <v>0</v>
      </c>
      <c r="F1803" s="171"/>
    </row>
    <row r="1804" spans="1:6" x14ac:dyDescent="0.25">
      <c r="A1804" s="67"/>
      <c r="B1804" s="60"/>
      <c r="C1804" s="61"/>
      <c r="D1804" s="58">
        <v>75</v>
      </c>
      <c r="E1804" s="59">
        <f t="shared" si="28"/>
        <v>0</v>
      </c>
      <c r="F1804" s="171"/>
    </row>
    <row r="1805" spans="1:6" x14ac:dyDescent="0.25">
      <c r="A1805" s="67"/>
      <c r="B1805" s="60"/>
      <c r="C1805" s="61"/>
      <c r="D1805" s="58">
        <v>75</v>
      </c>
      <c r="E1805" s="59">
        <f t="shared" si="28"/>
        <v>0</v>
      </c>
      <c r="F1805" s="171"/>
    </row>
    <row r="1806" spans="1:6" ht="15.75" thickBot="1" x14ac:dyDescent="0.3">
      <c r="A1806" s="55"/>
      <c r="B1806" s="62"/>
      <c r="C1806" s="63"/>
      <c r="D1806" s="58">
        <v>75</v>
      </c>
      <c r="E1806" s="59">
        <f t="shared" si="28"/>
        <v>0</v>
      </c>
      <c r="F1806" s="172"/>
    </row>
    <row r="1807" spans="1:6" x14ac:dyDescent="0.25">
      <c r="A1807" s="55"/>
      <c r="B1807" s="56"/>
      <c r="C1807" s="57"/>
      <c r="D1807" s="58">
        <v>75</v>
      </c>
      <c r="E1807" s="59">
        <f t="shared" si="28"/>
        <v>0</v>
      </c>
      <c r="F1807" s="170"/>
    </row>
    <row r="1808" spans="1:6" x14ac:dyDescent="0.25">
      <c r="A1808" s="67"/>
      <c r="B1808" s="60"/>
      <c r="C1808" s="61"/>
      <c r="D1808" s="58">
        <v>75</v>
      </c>
      <c r="E1808" s="59">
        <f t="shared" si="28"/>
        <v>0</v>
      </c>
      <c r="F1808" s="171"/>
    </row>
    <row r="1809" spans="1:6" x14ac:dyDescent="0.25">
      <c r="A1809" s="67"/>
      <c r="B1809" s="60"/>
      <c r="C1809" s="61"/>
      <c r="D1809" s="58">
        <v>75</v>
      </c>
      <c r="E1809" s="59">
        <f t="shared" si="28"/>
        <v>0</v>
      </c>
      <c r="F1809" s="171"/>
    </row>
    <row r="1810" spans="1:6" x14ac:dyDescent="0.25">
      <c r="A1810" s="67"/>
      <c r="B1810" s="60"/>
      <c r="C1810" s="61"/>
      <c r="D1810" s="58">
        <v>75</v>
      </c>
      <c r="E1810" s="59">
        <f t="shared" si="28"/>
        <v>0</v>
      </c>
      <c r="F1810" s="171"/>
    </row>
    <row r="1811" spans="1:6" x14ac:dyDescent="0.25">
      <c r="A1811" s="67"/>
      <c r="B1811" s="60"/>
      <c r="C1811" s="61"/>
      <c r="D1811" s="58">
        <v>75</v>
      </c>
      <c r="E1811" s="59">
        <f t="shared" si="28"/>
        <v>0</v>
      </c>
      <c r="F1811" s="171"/>
    </row>
    <row r="1812" spans="1:6" x14ac:dyDescent="0.25">
      <c r="A1812" s="67"/>
      <c r="B1812" s="60"/>
      <c r="C1812" s="61"/>
      <c r="D1812" s="58">
        <v>75</v>
      </c>
      <c r="E1812" s="59">
        <f t="shared" si="28"/>
        <v>0</v>
      </c>
      <c r="F1812" s="171"/>
    </row>
    <row r="1813" spans="1:6" x14ac:dyDescent="0.25">
      <c r="A1813" s="67"/>
      <c r="B1813" s="60"/>
      <c r="C1813" s="61"/>
      <c r="D1813" s="58">
        <v>75</v>
      </c>
      <c r="E1813" s="59">
        <f t="shared" si="28"/>
        <v>0</v>
      </c>
      <c r="F1813" s="171"/>
    </row>
    <row r="1814" spans="1:6" x14ac:dyDescent="0.25">
      <c r="A1814" s="67"/>
      <c r="B1814" s="60"/>
      <c r="C1814" s="61"/>
      <c r="D1814" s="58">
        <v>75</v>
      </c>
      <c r="E1814" s="59">
        <f t="shared" si="28"/>
        <v>0</v>
      </c>
      <c r="F1814" s="171"/>
    </row>
    <row r="1815" spans="1:6" x14ac:dyDescent="0.25">
      <c r="A1815" s="67"/>
      <c r="B1815" s="60"/>
      <c r="C1815" s="61"/>
      <c r="D1815" s="58">
        <v>75</v>
      </c>
      <c r="E1815" s="59">
        <f t="shared" si="28"/>
        <v>0</v>
      </c>
      <c r="F1815" s="171"/>
    </row>
    <row r="1816" spans="1:6" x14ac:dyDescent="0.25">
      <c r="A1816" s="67"/>
      <c r="B1816" s="60"/>
      <c r="C1816" s="61"/>
      <c r="D1816" s="58">
        <v>75</v>
      </c>
      <c r="E1816" s="59">
        <f t="shared" si="28"/>
        <v>0</v>
      </c>
      <c r="F1816" s="171"/>
    </row>
    <row r="1817" spans="1:6" x14ac:dyDescent="0.25">
      <c r="A1817" s="67"/>
      <c r="B1817" s="60"/>
      <c r="C1817" s="61"/>
      <c r="D1817" s="58">
        <v>75</v>
      </c>
      <c r="E1817" s="59">
        <f t="shared" si="28"/>
        <v>0</v>
      </c>
      <c r="F1817" s="171"/>
    </row>
    <row r="1818" spans="1:6" ht="15.75" thickBot="1" x14ac:dyDescent="0.3">
      <c r="A1818" s="55"/>
      <c r="B1818" s="62"/>
      <c r="C1818" s="63"/>
      <c r="D1818" s="58">
        <v>75</v>
      </c>
      <c r="E1818" s="59">
        <f t="shared" si="28"/>
        <v>0</v>
      </c>
      <c r="F1818" s="172"/>
    </row>
    <row r="1819" spans="1:6" x14ac:dyDescent="0.25">
      <c r="A1819" s="55"/>
      <c r="B1819" s="56"/>
      <c r="C1819" s="57"/>
      <c r="D1819" s="58">
        <v>75</v>
      </c>
      <c r="E1819" s="59">
        <f t="shared" si="28"/>
        <v>0</v>
      </c>
      <c r="F1819" s="170"/>
    </row>
    <row r="1820" spans="1:6" x14ac:dyDescent="0.25">
      <c r="A1820" s="67"/>
      <c r="B1820" s="60"/>
      <c r="C1820" s="61"/>
      <c r="D1820" s="58">
        <v>75</v>
      </c>
      <c r="E1820" s="59">
        <f t="shared" si="28"/>
        <v>0</v>
      </c>
      <c r="F1820" s="171"/>
    </row>
    <row r="1821" spans="1:6" x14ac:dyDescent="0.25">
      <c r="A1821" s="67"/>
      <c r="B1821" s="60"/>
      <c r="C1821" s="61"/>
      <c r="D1821" s="58">
        <v>75</v>
      </c>
      <c r="E1821" s="59">
        <f t="shared" si="28"/>
        <v>0</v>
      </c>
      <c r="F1821" s="171"/>
    </row>
    <row r="1822" spans="1:6" x14ac:dyDescent="0.25">
      <c r="A1822" s="67"/>
      <c r="B1822" s="60"/>
      <c r="C1822" s="61"/>
      <c r="D1822" s="58">
        <v>75</v>
      </c>
      <c r="E1822" s="59">
        <f t="shared" si="28"/>
        <v>0</v>
      </c>
      <c r="F1822" s="171"/>
    </row>
    <row r="1823" spans="1:6" x14ac:dyDescent="0.25">
      <c r="A1823" s="67"/>
      <c r="B1823" s="60"/>
      <c r="C1823" s="61"/>
      <c r="D1823" s="58">
        <v>75</v>
      </c>
      <c r="E1823" s="59">
        <f t="shared" si="28"/>
        <v>0</v>
      </c>
      <c r="F1823" s="171"/>
    </row>
    <row r="1824" spans="1:6" x14ac:dyDescent="0.25">
      <c r="A1824" s="67"/>
      <c r="B1824" s="60"/>
      <c r="C1824" s="61"/>
      <c r="D1824" s="58">
        <v>75</v>
      </c>
      <c r="E1824" s="59">
        <f t="shared" si="28"/>
        <v>0</v>
      </c>
      <c r="F1824" s="171"/>
    </row>
    <row r="1825" spans="1:6" x14ac:dyDescent="0.25">
      <c r="A1825" s="67"/>
      <c r="B1825" s="60"/>
      <c r="C1825" s="61"/>
      <c r="D1825" s="58">
        <v>75</v>
      </c>
      <c r="E1825" s="59">
        <f t="shared" si="28"/>
        <v>0</v>
      </c>
      <c r="F1825" s="171"/>
    </row>
    <row r="1826" spans="1:6" x14ac:dyDescent="0.25">
      <c r="A1826" s="67"/>
      <c r="B1826" s="60"/>
      <c r="C1826" s="61"/>
      <c r="D1826" s="58">
        <v>75</v>
      </c>
      <c r="E1826" s="59">
        <f t="shared" si="28"/>
        <v>0</v>
      </c>
      <c r="F1826" s="171"/>
    </row>
    <row r="1827" spans="1:6" x14ac:dyDescent="0.25">
      <c r="A1827" s="67"/>
      <c r="B1827" s="60"/>
      <c r="C1827" s="61"/>
      <c r="D1827" s="58">
        <v>75</v>
      </c>
      <c r="E1827" s="59">
        <f t="shared" si="28"/>
        <v>0</v>
      </c>
      <c r="F1827" s="171"/>
    </row>
    <row r="1828" spans="1:6" x14ac:dyDescent="0.25">
      <c r="A1828" s="67"/>
      <c r="B1828" s="60"/>
      <c r="C1828" s="61"/>
      <c r="D1828" s="58">
        <v>75</v>
      </c>
      <c r="E1828" s="59">
        <f t="shared" si="28"/>
        <v>0</v>
      </c>
      <c r="F1828" s="171"/>
    </row>
    <row r="1829" spans="1:6" x14ac:dyDescent="0.25">
      <c r="A1829" s="67"/>
      <c r="B1829" s="60"/>
      <c r="C1829" s="61"/>
      <c r="D1829" s="58">
        <v>75</v>
      </c>
      <c r="E1829" s="59">
        <f t="shared" si="28"/>
        <v>0</v>
      </c>
      <c r="F1829" s="171"/>
    </row>
    <row r="1830" spans="1:6" ht="15.75" thickBot="1" x14ac:dyDescent="0.3">
      <c r="A1830" s="55"/>
      <c r="B1830" s="62"/>
      <c r="C1830" s="63"/>
      <c r="D1830" s="58">
        <v>75</v>
      </c>
      <c r="E1830" s="59">
        <f t="shared" si="28"/>
        <v>0</v>
      </c>
      <c r="F1830" s="172"/>
    </row>
    <row r="1831" spans="1:6" x14ac:dyDescent="0.25">
      <c r="A1831" s="55"/>
      <c r="B1831" s="56"/>
      <c r="C1831" s="57"/>
      <c r="D1831" s="58">
        <v>75</v>
      </c>
      <c r="E1831" s="59">
        <f t="shared" si="28"/>
        <v>0</v>
      </c>
      <c r="F1831" s="170"/>
    </row>
    <row r="1832" spans="1:6" x14ac:dyDescent="0.25">
      <c r="A1832" s="67"/>
      <c r="B1832" s="60"/>
      <c r="C1832" s="61"/>
      <c r="D1832" s="58">
        <v>75</v>
      </c>
      <c r="E1832" s="59">
        <f t="shared" si="28"/>
        <v>0</v>
      </c>
      <c r="F1832" s="171"/>
    </row>
    <row r="1833" spans="1:6" x14ac:dyDescent="0.25">
      <c r="A1833" s="67"/>
      <c r="B1833" s="60"/>
      <c r="C1833" s="61"/>
      <c r="D1833" s="58">
        <v>75</v>
      </c>
      <c r="E1833" s="59">
        <f t="shared" si="28"/>
        <v>0</v>
      </c>
      <c r="F1833" s="171"/>
    </row>
    <row r="1834" spans="1:6" x14ac:dyDescent="0.25">
      <c r="A1834" s="67"/>
      <c r="B1834" s="60"/>
      <c r="C1834" s="61"/>
      <c r="D1834" s="58">
        <v>75</v>
      </c>
      <c r="E1834" s="59">
        <f t="shared" si="28"/>
        <v>0</v>
      </c>
      <c r="F1834" s="171"/>
    </row>
    <row r="1835" spans="1:6" x14ac:dyDescent="0.25">
      <c r="A1835" s="67"/>
      <c r="B1835" s="60"/>
      <c r="C1835" s="61"/>
      <c r="D1835" s="58">
        <v>75</v>
      </c>
      <c r="E1835" s="59">
        <f t="shared" si="28"/>
        <v>0</v>
      </c>
      <c r="F1835" s="171"/>
    </row>
    <row r="1836" spans="1:6" x14ac:dyDescent="0.25">
      <c r="A1836" s="67"/>
      <c r="B1836" s="60"/>
      <c r="C1836" s="61"/>
      <c r="D1836" s="58">
        <v>75</v>
      </c>
      <c r="E1836" s="59">
        <f t="shared" si="28"/>
        <v>0</v>
      </c>
      <c r="F1836" s="171"/>
    </row>
    <row r="1837" spans="1:6" x14ac:dyDescent="0.25">
      <c r="A1837" s="67"/>
      <c r="B1837" s="60"/>
      <c r="C1837" s="61"/>
      <c r="D1837" s="58">
        <v>75</v>
      </c>
      <c r="E1837" s="59">
        <f t="shared" si="28"/>
        <v>0</v>
      </c>
      <c r="F1837" s="171"/>
    </row>
    <row r="1838" spans="1:6" x14ac:dyDescent="0.25">
      <c r="A1838" s="67"/>
      <c r="B1838" s="60"/>
      <c r="C1838" s="61"/>
      <c r="D1838" s="58">
        <v>75</v>
      </c>
      <c r="E1838" s="59">
        <f t="shared" si="28"/>
        <v>0</v>
      </c>
      <c r="F1838" s="171"/>
    </row>
    <row r="1839" spans="1:6" x14ac:dyDescent="0.25">
      <c r="A1839" s="67"/>
      <c r="B1839" s="60"/>
      <c r="C1839" s="61"/>
      <c r="D1839" s="58">
        <v>75</v>
      </c>
      <c r="E1839" s="59">
        <f t="shared" si="28"/>
        <v>0</v>
      </c>
      <c r="F1839" s="171"/>
    </row>
    <row r="1840" spans="1:6" x14ac:dyDescent="0.25">
      <c r="A1840" s="67"/>
      <c r="B1840" s="60"/>
      <c r="C1840" s="61"/>
      <c r="D1840" s="58">
        <v>75</v>
      </c>
      <c r="E1840" s="59">
        <f t="shared" si="28"/>
        <v>0</v>
      </c>
      <c r="F1840" s="171"/>
    </row>
    <row r="1841" spans="1:6" x14ac:dyDescent="0.25">
      <c r="A1841" s="67"/>
      <c r="B1841" s="60"/>
      <c r="C1841" s="61"/>
      <c r="D1841" s="58">
        <v>75</v>
      </c>
      <c r="E1841" s="59">
        <f t="shared" si="28"/>
        <v>0</v>
      </c>
      <c r="F1841" s="171"/>
    </row>
    <row r="1842" spans="1:6" ht="15.75" thickBot="1" x14ac:dyDescent="0.3">
      <c r="A1842" s="55"/>
      <c r="B1842" s="62"/>
      <c r="C1842" s="63"/>
      <c r="D1842" s="58">
        <v>75</v>
      </c>
      <c r="E1842" s="59">
        <f t="shared" si="28"/>
        <v>0</v>
      </c>
      <c r="F1842" s="172"/>
    </row>
    <row r="1843" spans="1:6" x14ac:dyDescent="0.25">
      <c r="A1843" s="55"/>
      <c r="B1843" s="56"/>
      <c r="C1843" s="57"/>
      <c r="D1843" s="58">
        <v>75</v>
      </c>
      <c r="E1843" s="59">
        <f t="shared" si="28"/>
        <v>0</v>
      </c>
      <c r="F1843" s="170"/>
    </row>
    <row r="1844" spans="1:6" x14ac:dyDescent="0.25">
      <c r="A1844" s="67"/>
      <c r="B1844" s="60"/>
      <c r="C1844" s="61"/>
      <c r="D1844" s="58">
        <v>75</v>
      </c>
      <c r="E1844" s="59">
        <f t="shared" si="28"/>
        <v>0</v>
      </c>
      <c r="F1844" s="171"/>
    </row>
    <row r="1845" spans="1:6" x14ac:dyDescent="0.25">
      <c r="A1845" s="67"/>
      <c r="B1845" s="60"/>
      <c r="C1845" s="61"/>
      <c r="D1845" s="58">
        <v>75</v>
      </c>
      <c r="E1845" s="59">
        <f t="shared" si="28"/>
        <v>0</v>
      </c>
      <c r="F1845" s="171"/>
    </row>
    <row r="1846" spans="1:6" x14ac:dyDescent="0.25">
      <c r="A1846" s="67"/>
      <c r="B1846" s="60"/>
      <c r="C1846" s="61"/>
      <c r="D1846" s="58">
        <v>75</v>
      </c>
      <c r="E1846" s="59">
        <f t="shared" si="28"/>
        <v>0</v>
      </c>
      <c r="F1846" s="171"/>
    </row>
    <row r="1847" spans="1:6" x14ac:dyDescent="0.25">
      <c r="A1847" s="67"/>
      <c r="B1847" s="60"/>
      <c r="C1847" s="61"/>
      <c r="D1847" s="58">
        <v>75</v>
      </c>
      <c r="E1847" s="59">
        <f t="shared" si="28"/>
        <v>0</v>
      </c>
      <c r="F1847" s="171"/>
    </row>
    <row r="1848" spans="1:6" x14ac:dyDescent="0.25">
      <c r="A1848" s="67"/>
      <c r="B1848" s="60"/>
      <c r="C1848" s="61"/>
      <c r="D1848" s="58">
        <v>75</v>
      </c>
      <c r="E1848" s="59">
        <f t="shared" si="28"/>
        <v>0</v>
      </c>
      <c r="F1848" s="171"/>
    </row>
    <row r="1849" spans="1:6" x14ac:dyDescent="0.25">
      <c r="A1849" s="67"/>
      <c r="B1849" s="60"/>
      <c r="C1849" s="61"/>
      <c r="D1849" s="58">
        <v>75</v>
      </c>
      <c r="E1849" s="59">
        <f t="shared" si="28"/>
        <v>0</v>
      </c>
      <c r="F1849" s="171"/>
    </row>
    <row r="1850" spans="1:6" x14ac:dyDescent="0.25">
      <c r="A1850" s="67"/>
      <c r="B1850" s="60"/>
      <c r="C1850" s="61"/>
      <c r="D1850" s="58">
        <v>75</v>
      </c>
      <c r="E1850" s="59">
        <f t="shared" si="28"/>
        <v>0</v>
      </c>
      <c r="F1850" s="171"/>
    </row>
    <row r="1851" spans="1:6" x14ac:dyDescent="0.25">
      <c r="A1851" s="67"/>
      <c r="B1851" s="60"/>
      <c r="C1851" s="61"/>
      <c r="D1851" s="58">
        <v>75</v>
      </c>
      <c r="E1851" s="59">
        <f t="shared" si="28"/>
        <v>0</v>
      </c>
      <c r="F1851" s="171"/>
    </row>
    <row r="1852" spans="1:6" x14ac:dyDescent="0.25">
      <c r="A1852" s="67"/>
      <c r="B1852" s="60"/>
      <c r="C1852" s="61"/>
      <c r="D1852" s="58">
        <v>75</v>
      </c>
      <c r="E1852" s="59">
        <f t="shared" si="28"/>
        <v>0</v>
      </c>
      <c r="F1852" s="171"/>
    </row>
    <row r="1853" spans="1:6" x14ac:dyDescent="0.25">
      <c r="A1853" s="67"/>
      <c r="B1853" s="60"/>
      <c r="C1853" s="61"/>
      <c r="D1853" s="58">
        <v>75</v>
      </c>
      <c r="E1853" s="59">
        <f t="shared" si="28"/>
        <v>0</v>
      </c>
      <c r="F1853" s="171"/>
    </row>
    <row r="1854" spans="1:6" ht="15.75" thickBot="1" x14ac:dyDescent="0.3">
      <c r="A1854" s="55"/>
      <c r="B1854" s="62"/>
      <c r="C1854" s="63"/>
      <c r="D1854" s="58">
        <v>75</v>
      </c>
      <c r="E1854" s="59">
        <f t="shared" si="28"/>
        <v>0</v>
      </c>
      <c r="F1854" s="172"/>
    </row>
    <row r="1855" spans="1:6" x14ac:dyDescent="0.25">
      <c r="A1855" s="55"/>
      <c r="B1855" s="56"/>
      <c r="C1855" s="57"/>
      <c r="D1855" s="58">
        <v>75</v>
      </c>
      <c r="E1855" s="59">
        <f t="shared" si="28"/>
        <v>0</v>
      </c>
      <c r="F1855" s="170"/>
    </row>
    <row r="1856" spans="1:6" x14ac:dyDescent="0.25">
      <c r="A1856" s="67"/>
      <c r="B1856" s="60"/>
      <c r="C1856" s="61"/>
      <c r="D1856" s="58">
        <v>75</v>
      </c>
      <c r="E1856" s="59">
        <f t="shared" si="28"/>
        <v>0</v>
      </c>
      <c r="F1856" s="171"/>
    </row>
    <row r="1857" spans="1:6" x14ac:dyDescent="0.25">
      <c r="A1857" s="67"/>
      <c r="B1857" s="60"/>
      <c r="C1857" s="61"/>
      <c r="D1857" s="58">
        <v>75</v>
      </c>
      <c r="E1857" s="59">
        <f t="shared" si="28"/>
        <v>0</v>
      </c>
      <c r="F1857" s="171"/>
    </row>
    <row r="1858" spans="1:6" x14ac:dyDescent="0.25">
      <c r="A1858" s="67"/>
      <c r="B1858" s="60"/>
      <c r="C1858" s="61"/>
      <c r="D1858" s="58">
        <v>75</v>
      </c>
      <c r="E1858" s="59">
        <f t="shared" si="28"/>
        <v>0</v>
      </c>
      <c r="F1858" s="171"/>
    </row>
    <row r="1859" spans="1:6" x14ac:dyDescent="0.25">
      <c r="A1859" s="67"/>
      <c r="B1859" s="60"/>
      <c r="C1859" s="61"/>
      <c r="D1859" s="58">
        <v>75</v>
      </c>
      <c r="E1859" s="59">
        <f t="shared" si="28"/>
        <v>0</v>
      </c>
      <c r="F1859" s="171"/>
    </row>
    <row r="1860" spans="1:6" x14ac:dyDescent="0.25">
      <c r="A1860" s="67"/>
      <c r="B1860" s="60"/>
      <c r="C1860" s="61"/>
      <c r="D1860" s="58">
        <v>75</v>
      </c>
      <c r="E1860" s="59">
        <f t="shared" si="28"/>
        <v>0</v>
      </c>
      <c r="F1860" s="171"/>
    </row>
    <row r="1861" spans="1:6" x14ac:dyDescent="0.25">
      <c r="A1861" s="67"/>
      <c r="B1861" s="60"/>
      <c r="C1861" s="61"/>
      <c r="D1861" s="58">
        <v>75</v>
      </c>
      <c r="E1861" s="59">
        <f t="shared" si="28"/>
        <v>0</v>
      </c>
      <c r="F1861" s="171"/>
    </row>
    <row r="1862" spans="1:6" x14ac:dyDescent="0.25">
      <c r="A1862" s="67"/>
      <c r="B1862" s="60"/>
      <c r="C1862" s="61"/>
      <c r="D1862" s="58">
        <v>75</v>
      </c>
      <c r="E1862" s="59">
        <f t="shared" si="28"/>
        <v>0</v>
      </c>
      <c r="F1862" s="171"/>
    </row>
    <row r="1863" spans="1:6" x14ac:dyDescent="0.25">
      <c r="A1863" s="67"/>
      <c r="B1863" s="60"/>
      <c r="C1863" s="61"/>
      <c r="D1863" s="58">
        <v>75</v>
      </c>
      <c r="E1863" s="59">
        <f t="shared" si="28"/>
        <v>0</v>
      </c>
      <c r="F1863" s="171"/>
    </row>
    <row r="1864" spans="1:6" x14ac:dyDescent="0.25">
      <c r="A1864" s="67"/>
      <c r="B1864" s="60"/>
      <c r="C1864" s="61"/>
      <c r="D1864" s="58">
        <v>75</v>
      </c>
      <c r="E1864" s="59">
        <f t="shared" ref="E1864:E1927" si="29">ROUND((B1864*1000/D1864),2)</f>
        <v>0</v>
      </c>
      <c r="F1864" s="171"/>
    </row>
    <row r="1865" spans="1:6" x14ac:dyDescent="0.25">
      <c r="A1865" s="67"/>
      <c r="B1865" s="60"/>
      <c r="C1865" s="61"/>
      <c r="D1865" s="58">
        <v>75</v>
      </c>
      <c r="E1865" s="59">
        <f t="shared" si="29"/>
        <v>0</v>
      </c>
      <c r="F1865" s="171"/>
    </row>
    <row r="1866" spans="1:6" ht="15.75" thickBot="1" x14ac:dyDescent="0.3">
      <c r="A1866" s="55"/>
      <c r="B1866" s="62"/>
      <c r="C1866" s="63"/>
      <c r="D1866" s="58">
        <v>75</v>
      </c>
      <c r="E1866" s="59">
        <f t="shared" si="29"/>
        <v>0</v>
      </c>
      <c r="F1866" s="172"/>
    </row>
    <row r="1867" spans="1:6" x14ac:dyDescent="0.25">
      <c r="A1867" s="55"/>
      <c r="B1867" s="56"/>
      <c r="C1867" s="57"/>
      <c r="D1867" s="58">
        <v>75</v>
      </c>
      <c r="E1867" s="59">
        <f t="shared" si="29"/>
        <v>0</v>
      </c>
      <c r="F1867" s="170"/>
    </row>
    <row r="1868" spans="1:6" x14ac:dyDescent="0.25">
      <c r="A1868" s="67"/>
      <c r="B1868" s="60"/>
      <c r="C1868" s="61"/>
      <c r="D1868" s="58">
        <v>75</v>
      </c>
      <c r="E1868" s="59">
        <f t="shared" si="29"/>
        <v>0</v>
      </c>
      <c r="F1868" s="171"/>
    </row>
    <row r="1869" spans="1:6" x14ac:dyDescent="0.25">
      <c r="A1869" s="67"/>
      <c r="B1869" s="60"/>
      <c r="C1869" s="61"/>
      <c r="D1869" s="58">
        <v>75</v>
      </c>
      <c r="E1869" s="59">
        <f t="shared" si="29"/>
        <v>0</v>
      </c>
      <c r="F1869" s="171"/>
    </row>
    <row r="1870" spans="1:6" x14ac:dyDescent="0.25">
      <c r="A1870" s="67"/>
      <c r="B1870" s="60"/>
      <c r="C1870" s="61"/>
      <c r="D1870" s="58">
        <v>75</v>
      </c>
      <c r="E1870" s="59">
        <f t="shared" si="29"/>
        <v>0</v>
      </c>
      <c r="F1870" s="171"/>
    </row>
    <row r="1871" spans="1:6" x14ac:dyDescent="0.25">
      <c r="A1871" s="67"/>
      <c r="B1871" s="60"/>
      <c r="C1871" s="61"/>
      <c r="D1871" s="58">
        <v>75</v>
      </c>
      <c r="E1871" s="59">
        <f t="shared" si="29"/>
        <v>0</v>
      </c>
      <c r="F1871" s="171"/>
    </row>
    <row r="1872" spans="1:6" x14ac:dyDescent="0.25">
      <c r="A1872" s="67"/>
      <c r="B1872" s="60"/>
      <c r="C1872" s="61"/>
      <c r="D1872" s="58">
        <v>75</v>
      </c>
      <c r="E1872" s="59">
        <f t="shared" si="29"/>
        <v>0</v>
      </c>
      <c r="F1872" s="171"/>
    </row>
    <row r="1873" spans="1:6" x14ac:dyDescent="0.25">
      <c r="A1873" s="67"/>
      <c r="B1873" s="60"/>
      <c r="C1873" s="61"/>
      <c r="D1873" s="58">
        <v>75</v>
      </c>
      <c r="E1873" s="59">
        <f t="shared" si="29"/>
        <v>0</v>
      </c>
      <c r="F1873" s="171"/>
    </row>
    <row r="1874" spans="1:6" x14ac:dyDescent="0.25">
      <c r="A1874" s="67"/>
      <c r="B1874" s="60"/>
      <c r="C1874" s="61"/>
      <c r="D1874" s="58">
        <v>75</v>
      </c>
      <c r="E1874" s="59">
        <f t="shared" si="29"/>
        <v>0</v>
      </c>
      <c r="F1874" s="171"/>
    </row>
    <row r="1875" spans="1:6" x14ac:dyDescent="0.25">
      <c r="A1875" s="67"/>
      <c r="B1875" s="60"/>
      <c r="C1875" s="61"/>
      <c r="D1875" s="58">
        <v>75</v>
      </c>
      <c r="E1875" s="59">
        <f t="shared" si="29"/>
        <v>0</v>
      </c>
      <c r="F1875" s="171"/>
    </row>
    <row r="1876" spans="1:6" x14ac:dyDescent="0.25">
      <c r="A1876" s="67"/>
      <c r="B1876" s="60"/>
      <c r="C1876" s="61"/>
      <c r="D1876" s="58">
        <v>75</v>
      </c>
      <c r="E1876" s="59">
        <f t="shared" si="29"/>
        <v>0</v>
      </c>
      <c r="F1876" s="171"/>
    </row>
    <row r="1877" spans="1:6" x14ac:dyDescent="0.25">
      <c r="A1877" s="67"/>
      <c r="B1877" s="60"/>
      <c r="C1877" s="61"/>
      <c r="D1877" s="58">
        <v>75</v>
      </c>
      <c r="E1877" s="59">
        <f t="shared" si="29"/>
        <v>0</v>
      </c>
      <c r="F1877" s="171"/>
    </row>
    <row r="1878" spans="1:6" ht="15.75" thickBot="1" x14ac:dyDescent="0.3">
      <c r="A1878" s="55"/>
      <c r="B1878" s="62"/>
      <c r="C1878" s="63"/>
      <c r="D1878" s="58">
        <v>75</v>
      </c>
      <c r="E1878" s="59">
        <f t="shared" si="29"/>
        <v>0</v>
      </c>
      <c r="F1878" s="172"/>
    </row>
    <row r="1879" spans="1:6" x14ac:dyDescent="0.25">
      <c r="A1879" s="55"/>
      <c r="B1879" s="56"/>
      <c r="C1879" s="57"/>
      <c r="D1879" s="58">
        <v>75</v>
      </c>
      <c r="E1879" s="59">
        <f t="shared" si="29"/>
        <v>0</v>
      </c>
      <c r="F1879" s="170"/>
    </row>
    <row r="1880" spans="1:6" x14ac:dyDescent="0.25">
      <c r="A1880" s="67"/>
      <c r="B1880" s="60"/>
      <c r="C1880" s="61"/>
      <c r="D1880" s="58">
        <v>75</v>
      </c>
      <c r="E1880" s="59">
        <f t="shared" si="29"/>
        <v>0</v>
      </c>
      <c r="F1880" s="171"/>
    </row>
    <row r="1881" spans="1:6" x14ac:dyDescent="0.25">
      <c r="A1881" s="67"/>
      <c r="B1881" s="60"/>
      <c r="C1881" s="61"/>
      <c r="D1881" s="58">
        <v>75</v>
      </c>
      <c r="E1881" s="59">
        <f t="shared" si="29"/>
        <v>0</v>
      </c>
      <c r="F1881" s="171"/>
    </row>
    <row r="1882" spans="1:6" x14ac:dyDescent="0.25">
      <c r="A1882" s="67"/>
      <c r="B1882" s="60"/>
      <c r="C1882" s="61"/>
      <c r="D1882" s="58">
        <v>75</v>
      </c>
      <c r="E1882" s="59">
        <f t="shared" si="29"/>
        <v>0</v>
      </c>
      <c r="F1882" s="171"/>
    </row>
    <row r="1883" spans="1:6" x14ac:dyDescent="0.25">
      <c r="A1883" s="67"/>
      <c r="B1883" s="60"/>
      <c r="C1883" s="61"/>
      <c r="D1883" s="58">
        <v>75</v>
      </c>
      <c r="E1883" s="59">
        <f t="shared" si="29"/>
        <v>0</v>
      </c>
      <c r="F1883" s="171"/>
    </row>
    <row r="1884" spans="1:6" x14ac:dyDescent="0.25">
      <c r="A1884" s="67"/>
      <c r="B1884" s="60"/>
      <c r="C1884" s="61"/>
      <c r="D1884" s="58">
        <v>75</v>
      </c>
      <c r="E1884" s="59">
        <f t="shared" si="29"/>
        <v>0</v>
      </c>
      <c r="F1884" s="171"/>
    </row>
    <row r="1885" spans="1:6" x14ac:dyDescent="0.25">
      <c r="A1885" s="67"/>
      <c r="B1885" s="60"/>
      <c r="C1885" s="61"/>
      <c r="D1885" s="58">
        <v>75</v>
      </c>
      <c r="E1885" s="59">
        <f t="shared" si="29"/>
        <v>0</v>
      </c>
      <c r="F1885" s="171"/>
    </row>
    <row r="1886" spans="1:6" x14ac:dyDescent="0.25">
      <c r="A1886" s="67"/>
      <c r="B1886" s="60"/>
      <c r="C1886" s="61"/>
      <c r="D1886" s="58">
        <v>75</v>
      </c>
      <c r="E1886" s="59">
        <f t="shared" si="29"/>
        <v>0</v>
      </c>
      <c r="F1886" s="171"/>
    </row>
    <row r="1887" spans="1:6" x14ac:dyDescent="0.25">
      <c r="A1887" s="67"/>
      <c r="B1887" s="60"/>
      <c r="C1887" s="61"/>
      <c r="D1887" s="58">
        <v>75</v>
      </c>
      <c r="E1887" s="59">
        <f t="shared" si="29"/>
        <v>0</v>
      </c>
      <c r="F1887" s="171"/>
    </row>
    <row r="1888" spans="1:6" x14ac:dyDescent="0.25">
      <c r="A1888" s="67"/>
      <c r="B1888" s="60"/>
      <c r="C1888" s="61"/>
      <c r="D1888" s="58">
        <v>75</v>
      </c>
      <c r="E1888" s="59">
        <f t="shared" si="29"/>
        <v>0</v>
      </c>
      <c r="F1888" s="171"/>
    </row>
    <row r="1889" spans="1:6" x14ac:dyDescent="0.25">
      <c r="A1889" s="67"/>
      <c r="B1889" s="60"/>
      <c r="C1889" s="61"/>
      <c r="D1889" s="58">
        <v>75</v>
      </c>
      <c r="E1889" s="59">
        <f t="shared" si="29"/>
        <v>0</v>
      </c>
      <c r="F1889" s="171"/>
    </row>
    <row r="1890" spans="1:6" ht="15.75" thickBot="1" x14ac:dyDescent="0.3">
      <c r="A1890" s="55"/>
      <c r="B1890" s="62"/>
      <c r="C1890" s="63"/>
      <c r="D1890" s="58">
        <v>75</v>
      </c>
      <c r="E1890" s="59">
        <f t="shared" si="29"/>
        <v>0</v>
      </c>
      <c r="F1890" s="172"/>
    </row>
    <row r="1891" spans="1:6" x14ac:dyDescent="0.25">
      <c r="A1891" s="55"/>
      <c r="B1891" s="56"/>
      <c r="C1891" s="57"/>
      <c r="D1891" s="58">
        <v>75</v>
      </c>
      <c r="E1891" s="59">
        <f t="shared" si="29"/>
        <v>0</v>
      </c>
      <c r="F1891" s="170"/>
    </row>
    <row r="1892" spans="1:6" x14ac:dyDescent="0.25">
      <c r="A1892" s="67"/>
      <c r="B1892" s="60"/>
      <c r="C1892" s="61"/>
      <c r="D1892" s="58">
        <v>75</v>
      </c>
      <c r="E1892" s="59">
        <f t="shared" si="29"/>
        <v>0</v>
      </c>
      <c r="F1892" s="171"/>
    </row>
    <row r="1893" spans="1:6" x14ac:dyDescent="0.25">
      <c r="A1893" s="67"/>
      <c r="B1893" s="60"/>
      <c r="C1893" s="61"/>
      <c r="D1893" s="58">
        <v>75</v>
      </c>
      <c r="E1893" s="59">
        <f t="shared" si="29"/>
        <v>0</v>
      </c>
      <c r="F1893" s="171"/>
    </row>
    <row r="1894" spans="1:6" x14ac:dyDescent="0.25">
      <c r="A1894" s="67"/>
      <c r="B1894" s="60"/>
      <c r="C1894" s="61"/>
      <c r="D1894" s="58">
        <v>75</v>
      </c>
      <c r="E1894" s="59">
        <f t="shared" si="29"/>
        <v>0</v>
      </c>
      <c r="F1894" s="171"/>
    </row>
    <row r="1895" spans="1:6" x14ac:dyDescent="0.25">
      <c r="A1895" s="67"/>
      <c r="B1895" s="60"/>
      <c r="C1895" s="61"/>
      <c r="D1895" s="58">
        <v>75</v>
      </c>
      <c r="E1895" s="59">
        <f t="shared" si="29"/>
        <v>0</v>
      </c>
      <c r="F1895" s="171"/>
    </row>
    <row r="1896" spans="1:6" x14ac:dyDescent="0.25">
      <c r="A1896" s="67"/>
      <c r="B1896" s="60"/>
      <c r="C1896" s="61"/>
      <c r="D1896" s="58">
        <v>75</v>
      </c>
      <c r="E1896" s="59">
        <f t="shared" si="29"/>
        <v>0</v>
      </c>
      <c r="F1896" s="171"/>
    </row>
    <row r="1897" spans="1:6" x14ac:dyDescent="0.25">
      <c r="A1897" s="67"/>
      <c r="B1897" s="60"/>
      <c r="C1897" s="61"/>
      <c r="D1897" s="58">
        <v>75</v>
      </c>
      <c r="E1897" s="59">
        <f t="shared" si="29"/>
        <v>0</v>
      </c>
      <c r="F1897" s="171"/>
    </row>
    <row r="1898" spans="1:6" x14ac:dyDescent="0.25">
      <c r="A1898" s="67"/>
      <c r="B1898" s="60"/>
      <c r="C1898" s="61"/>
      <c r="D1898" s="58">
        <v>75</v>
      </c>
      <c r="E1898" s="59">
        <f t="shared" si="29"/>
        <v>0</v>
      </c>
      <c r="F1898" s="171"/>
    </row>
    <row r="1899" spans="1:6" x14ac:dyDescent="0.25">
      <c r="A1899" s="67"/>
      <c r="B1899" s="60"/>
      <c r="C1899" s="61"/>
      <c r="D1899" s="58">
        <v>75</v>
      </c>
      <c r="E1899" s="59">
        <f t="shared" si="29"/>
        <v>0</v>
      </c>
      <c r="F1899" s="171"/>
    </row>
    <row r="1900" spans="1:6" x14ac:dyDescent="0.25">
      <c r="A1900" s="67"/>
      <c r="B1900" s="60"/>
      <c r="C1900" s="61"/>
      <c r="D1900" s="58">
        <v>75</v>
      </c>
      <c r="E1900" s="59">
        <f t="shared" si="29"/>
        <v>0</v>
      </c>
      <c r="F1900" s="171"/>
    </row>
    <row r="1901" spans="1:6" x14ac:dyDescent="0.25">
      <c r="A1901" s="67"/>
      <c r="B1901" s="60"/>
      <c r="C1901" s="61"/>
      <c r="D1901" s="58">
        <v>75</v>
      </c>
      <c r="E1901" s="59">
        <f t="shared" si="29"/>
        <v>0</v>
      </c>
      <c r="F1901" s="171"/>
    </row>
    <row r="1902" spans="1:6" ht="15.75" thickBot="1" x14ac:dyDescent="0.3">
      <c r="A1902" s="55"/>
      <c r="B1902" s="62"/>
      <c r="C1902" s="63"/>
      <c r="D1902" s="58">
        <v>75</v>
      </c>
      <c r="E1902" s="59">
        <f t="shared" si="29"/>
        <v>0</v>
      </c>
      <c r="F1902" s="172"/>
    </row>
    <row r="1903" spans="1:6" x14ac:dyDescent="0.25">
      <c r="A1903" s="55"/>
      <c r="B1903" s="56"/>
      <c r="C1903" s="57"/>
      <c r="D1903" s="58">
        <v>75</v>
      </c>
      <c r="E1903" s="59">
        <f t="shared" si="29"/>
        <v>0</v>
      </c>
      <c r="F1903" s="170"/>
    </row>
    <row r="1904" spans="1:6" x14ac:dyDescent="0.25">
      <c r="A1904" s="67"/>
      <c r="B1904" s="60"/>
      <c r="C1904" s="61"/>
      <c r="D1904" s="58">
        <v>75</v>
      </c>
      <c r="E1904" s="59">
        <f t="shared" si="29"/>
        <v>0</v>
      </c>
      <c r="F1904" s="171"/>
    </row>
    <row r="1905" spans="1:6" x14ac:dyDescent="0.25">
      <c r="A1905" s="67"/>
      <c r="B1905" s="60"/>
      <c r="C1905" s="61"/>
      <c r="D1905" s="58">
        <v>75</v>
      </c>
      <c r="E1905" s="59">
        <f t="shared" si="29"/>
        <v>0</v>
      </c>
      <c r="F1905" s="171"/>
    </row>
    <row r="1906" spans="1:6" x14ac:dyDescent="0.25">
      <c r="A1906" s="67"/>
      <c r="B1906" s="60"/>
      <c r="C1906" s="61"/>
      <c r="D1906" s="58">
        <v>75</v>
      </c>
      <c r="E1906" s="59">
        <f t="shared" si="29"/>
        <v>0</v>
      </c>
      <c r="F1906" s="171"/>
    </row>
    <row r="1907" spans="1:6" x14ac:dyDescent="0.25">
      <c r="A1907" s="67"/>
      <c r="B1907" s="60"/>
      <c r="C1907" s="61"/>
      <c r="D1907" s="58">
        <v>75</v>
      </c>
      <c r="E1907" s="59">
        <f t="shared" si="29"/>
        <v>0</v>
      </c>
      <c r="F1907" s="171"/>
    </row>
    <row r="1908" spans="1:6" x14ac:dyDescent="0.25">
      <c r="A1908" s="67"/>
      <c r="B1908" s="60"/>
      <c r="C1908" s="61"/>
      <c r="D1908" s="58">
        <v>75</v>
      </c>
      <c r="E1908" s="59">
        <f t="shared" si="29"/>
        <v>0</v>
      </c>
      <c r="F1908" s="171"/>
    </row>
    <row r="1909" spans="1:6" x14ac:dyDescent="0.25">
      <c r="A1909" s="67"/>
      <c r="B1909" s="60"/>
      <c r="C1909" s="61"/>
      <c r="D1909" s="58">
        <v>75</v>
      </c>
      <c r="E1909" s="59">
        <f t="shared" si="29"/>
        <v>0</v>
      </c>
      <c r="F1909" s="171"/>
    </row>
    <row r="1910" spans="1:6" x14ac:dyDescent="0.25">
      <c r="A1910" s="67"/>
      <c r="B1910" s="60"/>
      <c r="C1910" s="61"/>
      <c r="D1910" s="58">
        <v>75</v>
      </c>
      <c r="E1910" s="59">
        <f t="shared" si="29"/>
        <v>0</v>
      </c>
      <c r="F1910" s="171"/>
    </row>
    <row r="1911" spans="1:6" x14ac:dyDescent="0.25">
      <c r="A1911" s="67"/>
      <c r="B1911" s="60"/>
      <c r="C1911" s="61"/>
      <c r="D1911" s="58">
        <v>75</v>
      </c>
      <c r="E1911" s="59">
        <f t="shared" si="29"/>
        <v>0</v>
      </c>
      <c r="F1911" s="171"/>
    </row>
    <row r="1912" spans="1:6" x14ac:dyDescent="0.25">
      <c r="A1912" s="67"/>
      <c r="B1912" s="60"/>
      <c r="C1912" s="61"/>
      <c r="D1912" s="58">
        <v>75</v>
      </c>
      <c r="E1912" s="59">
        <f t="shared" si="29"/>
        <v>0</v>
      </c>
      <c r="F1912" s="171"/>
    </row>
    <row r="1913" spans="1:6" x14ac:dyDescent="0.25">
      <c r="A1913" s="67"/>
      <c r="B1913" s="60"/>
      <c r="C1913" s="61"/>
      <c r="D1913" s="58">
        <v>75</v>
      </c>
      <c r="E1913" s="59">
        <f t="shared" si="29"/>
        <v>0</v>
      </c>
      <c r="F1913" s="171"/>
    </row>
    <row r="1914" spans="1:6" ht="15.75" thickBot="1" x14ac:dyDescent="0.3">
      <c r="A1914" s="55"/>
      <c r="B1914" s="62"/>
      <c r="C1914" s="63"/>
      <c r="D1914" s="58">
        <v>75</v>
      </c>
      <c r="E1914" s="59">
        <f t="shared" si="29"/>
        <v>0</v>
      </c>
      <c r="F1914" s="172"/>
    </row>
    <row r="1915" spans="1:6" x14ac:dyDescent="0.25">
      <c r="A1915" s="55"/>
      <c r="B1915" s="56"/>
      <c r="C1915" s="57"/>
      <c r="D1915" s="58">
        <v>75</v>
      </c>
      <c r="E1915" s="59">
        <f t="shared" si="29"/>
        <v>0</v>
      </c>
      <c r="F1915" s="170"/>
    </row>
    <row r="1916" spans="1:6" x14ac:dyDescent="0.25">
      <c r="A1916" s="67"/>
      <c r="B1916" s="60"/>
      <c r="C1916" s="61"/>
      <c r="D1916" s="58">
        <v>75</v>
      </c>
      <c r="E1916" s="59">
        <f t="shared" si="29"/>
        <v>0</v>
      </c>
      <c r="F1916" s="171"/>
    </row>
    <row r="1917" spans="1:6" x14ac:dyDescent="0.25">
      <c r="A1917" s="67"/>
      <c r="B1917" s="60"/>
      <c r="C1917" s="61"/>
      <c r="D1917" s="58">
        <v>75</v>
      </c>
      <c r="E1917" s="59">
        <f t="shared" si="29"/>
        <v>0</v>
      </c>
      <c r="F1917" s="171"/>
    </row>
    <row r="1918" spans="1:6" x14ac:dyDescent="0.25">
      <c r="A1918" s="67"/>
      <c r="B1918" s="60"/>
      <c r="C1918" s="61"/>
      <c r="D1918" s="58">
        <v>75</v>
      </c>
      <c r="E1918" s="59">
        <f t="shared" si="29"/>
        <v>0</v>
      </c>
      <c r="F1918" s="171"/>
    </row>
    <row r="1919" spans="1:6" x14ac:dyDescent="0.25">
      <c r="A1919" s="67"/>
      <c r="B1919" s="60"/>
      <c r="C1919" s="61"/>
      <c r="D1919" s="58">
        <v>75</v>
      </c>
      <c r="E1919" s="59">
        <f t="shared" si="29"/>
        <v>0</v>
      </c>
      <c r="F1919" s="171"/>
    </row>
    <row r="1920" spans="1:6" x14ac:dyDescent="0.25">
      <c r="A1920" s="67"/>
      <c r="B1920" s="60"/>
      <c r="C1920" s="61"/>
      <c r="D1920" s="58">
        <v>75</v>
      </c>
      <c r="E1920" s="59">
        <f t="shared" si="29"/>
        <v>0</v>
      </c>
      <c r="F1920" s="171"/>
    </row>
    <row r="1921" spans="1:6" x14ac:dyDescent="0.25">
      <c r="A1921" s="67"/>
      <c r="B1921" s="60"/>
      <c r="C1921" s="61"/>
      <c r="D1921" s="58">
        <v>75</v>
      </c>
      <c r="E1921" s="59">
        <f t="shared" si="29"/>
        <v>0</v>
      </c>
      <c r="F1921" s="171"/>
    </row>
    <row r="1922" spans="1:6" x14ac:dyDescent="0.25">
      <c r="A1922" s="67"/>
      <c r="B1922" s="60"/>
      <c r="C1922" s="61"/>
      <c r="D1922" s="58">
        <v>75</v>
      </c>
      <c r="E1922" s="59">
        <f t="shared" si="29"/>
        <v>0</v>
      </c>
      <c r="F1922" s="171"/>
    </row>
    <row r="1923" spans="1:6" x14ac:dyDescent="0.25">
      <c r="A1923" s="67"/>
      <c r="B1923" s="60"/>
      <c r="C1923" s="61"/>
      <c r="D1923" s="58">
        <v>75</v>
      </c>
      <c r="E1923" s="59">
        <f t="shared" si="29"/>
        <v>0</v>
      </c>
      <c r="F1923" s="171"/>
    </row>
    <row r="1924" spans="1:6" x14ac:dyDescent="0.25">
      <c r="A1924" s="67"/>
      <c r="B1924" s="60"/>
      <c r="C1924" s="61"/>
      <c r="D1924" s="58">
        <v>75</v>
      </c>
      <c r="E1924" s="59">
        <f t="shared" si="29"/>
        <v>0</v>
      </c>
      <c r="F1924" s="171"/>
    </row>
    <row r="1925" spans="1:6" x14ac:dyDescent="0.25">
      <c r="A1925" s="67"/>
      <c r="B1925" s="60"/>
      <c r="C1925" s="61"/>
      <c r="D1925" s="58">
        <v>75</v>
      </c>
      <c r="E1925" s="59">
        <f t="shared" si="29"/>
        <v>0</v>
      </c>
      <c r="F1925" s="171"/>
    </row>
    <row r="1926" spans="1:6" ht="15.75" thickBot="1" x14ac:dyDescent="0.3">
      <c r="A1926" s="55"/>
      <c r="B1926" s="62"/>
      <c r="C1926" s="63"/>
      <c r="D1926" s="58">
        <v>75</v>
      </c>
      <c r="E1926" s="59">
        <f t="shared" si="29"/>
        <v>0</v>
      </c>
      <c r="F1926" s="172"/>
    </row>
    <row r="1927" spans="1:6" x14ac:dyDescent="0.25">
      <c r="A1927" s="55"/>
      <c r="B1927" s="56"/>
      <c r="C1927" s="57"/>
      <c r="D1927" s="58">
        <v>75</v>
      </c>
      <c r="E1927" s="59">
        <f t="shared" si="29"/>
        <v>0</v>
      </c>
      <c r="F1927" s="170"/>
    </row>
    <row r="1928" spans="1:6" x14ac:dyDescent="0.25">
      <c r="A1928" s="67"/>
      <c r="B1928" s="60"/>
      <c r="C1928" s="61"/>
      <c r="D1928" s="58">
        <v>75</v>
      </c>
      <c r="E1928" s="59">
        <f t="shared" ref="E1928:E1991" si="30">ROUND((B1928*1000/D1928),2)</f>
        <v>0</v>
      </c>
      <c r="F1928" s="171"/>
    </row>
    <row r="1929" spans="1:6" x14ac:dyDescent="0.25">
      <c r="A1929" s="67"/>
      <c r="B1929" s="60"/>
      <c r="C1929" s="61"/>
      <c r="D1929" s="58">
        <v>75</v>
      </c>
      <c r="E1929" s="59">
        <f t="shared" si="30"/>
        <v>0</v>
      </c>
      <c r="F1929" s="171"/>
    </row>
    <row r="1930" spans="1:6" x14ac:dyDescent="0.25">
      <c r="A1930" s="67"/>
      <c r="B1930" s="60"/>
      <c r="C1930" s="61"/>
      <c r="D1930" s="58">
        <v>75</v>
      </c>
      <c r="E1930" s="59">
        <f t="shared" si="30"/>
        <v>0</v>
      </c>
      <c r="F1930" s="171"/>
    </row>
    <row r="1931" spans="1:6" x14ac:dyDescent="0.25">
      <c r="A1931" s="67"/>
      <c r="B1931" s="60"/>
      <c r="C1931" s="61"/>
      <c r="D1931" s="58">
        <v>75</v>
      </c>
      <c r="E1931" s="59">
        <f t="shared" si="30"/>
        <v>0</v>
      </c>
      <c r="F1931" s="171"/>
    </row>
    <row r="1932" spans="1:6" x14ac:dyDescent="0.25">
      <c r="A1932" s="67"/>
      <c r="B1932" s="60"/>
      <c r="C1932" s="61"/>
      <c r="D1932" s="58">
        <v>75</v>
      </c>
      <c r="E1932" s="59">
        <f t="shared" si="30"/>
        <v>0</v>
      </c>
      <c r="F1932" s="171"/>
    </row>
    <row r="1933" spans="1:6" x14ac:dyDescent="0.25">
      <c r="A1933" s="67"/>
      <c r="B1933" s="60"/>
      <c r="C1933" s="61"/>
      <c r="D1933" s="58">
        <v>75</v>
      </c>
      <c r="E1933" s="59">
        <f t="shared" si="30"/>
        <v>0</v>
      </c>
      <c r="F1933" s="171"/>
    </row>
    <row r="1934" spans="1:6" x14ac:dyDescent="0.25">
      <c r="A1934" s="67"/>
      <c r="B1934" s="60"/>
      <c r="C1934" s="61"/>
      <c r="D1934" s="58">
        <v>75</v>
      </c>
      <c r="E1934" s="59">
        <f t="shared" si="30"/>
        <v>0</v>
      </c>
      <c r="F1934" s="171"/>
    </row>
    <row r="1935" spans="1:6" x14ac:dyDescent="0.25">
      <c r="A1935" s="67"/>
      <c r="B1935" s="60"/>
      <c r="C1935" s="61"/>
      <c r="D1935" s="58">
        <v>75</v>
      </c>
      <c r="E1935" s="59">
        <f t="shared" si="30"/>
        <v>0</v>
      </c>
      <c r="F1935" s="171"/>
    </row>
    <row r="1936" spans="1:6" x14ac:dyDescent="0.25">
      <c r="A1936" s="67"/>
      <c r="B1936" s="60"/>
      <c r="C1936" s="61"/>
      <c r="D1936" s="58">
        <v>75</v>
      </c>
      <c r="E1936" s="59">
        <f t="shared" si="30"/>
        <v>0</v>
      </c>
      <c r="F1936" s="171"/>
    </row>
    <row r="1937" spans="1:6" x14ac:dyDescent="0.25">
      <c r="A1937" s="67"/>
      <c r="B1937" s="60"/>
      <c r="C1937" s="61"/>
      <c r="D1937" s="58">
        <v>75</v>
      </c>
      <c r="E1937" s="59">
        <f t="shared" si="30"/>
        <v>0</v>
      </c>
      <c r="F1937" s="171"/>
    </row>
    <row r="1938" spans="1:6" ht="15.75" thickBot="1" x14ac:dyDescent="0.3">
      <c r="A1938" s="55"/>
      <c r="B1938" s="62"/>
      <c r="C1938" s="63"/>
      <c r="D1938" s="58">
        <v>75</v>
      </c>
      <c r="E1938" s="59">
        <f t="shared" si="30"/>
        <v>0</v>
      </c>
      <c r="F1938" s="172"/>
    </row>
    <row r="1939" spans="1:6" x14ac:dyDescent="0.25">
      <c r="A1939" s="55"/>
      <c r="B1939" s="56"/>
      <c r="C1939" s="57"/>
      <c r="D1939" s="58">
        <v>75</v>
      </c>
      <c r="E1939" s="59">
        <f t="shared" si="30"/>
        <v>0</v>
      </c>
      <c r="F1939" s="170"/>
    </row>
    <row r="1940" spans="1:6" x14ac:dyDescent="0.25">
      <c r="A1940" s="67"/>
      <c r="B1940" s="60"/>
      <c r="C1940" s="61"/>
      <c r="D1940" s="58">
        <v>75</v>
      </c>
      <c r="E1940" s="59">
        <f t="shared" si="30"/>
        <v>0</v>
      </c>
      <c r="F1940" s="171"/>
    </row>
    <row r="1941" spans="1:6" x14ac:dyDescent="0.25">
      <c r="A1941" s="67"/>
      <c r="B1941" s="60"/>
      <c r="C1941" s="61"/>
      <c r="D1941" s="58">
        <v>75</v>
      </c>
      <c r="E1941" s="59">
        <f t="shared" si="30"/>
        <v>0</v>
      </c>
      <c r="F1941" s="171"/>
    </row>
    <row r="1942" spans="1:6" x14ac:dyDescent="0.25">
      <c r="A1942" s="67"/>
      <c r="B1942" s="60"/>
      <c r="C1942" s="61"/>
      <c r="D1942" s="58">
        <v>75</v>
      </c>
      <c r="E1942" s="59">
        <f t="shared" si="30"/>
        <v>0</v>
      </c>
      <c r="F1942" s="171"/>
    </row>
    <row r="1943" spans="1:6" x14ac:dyDescent="0.25">
      <c r="A1943" s="67"/>
      <c r="B1943" s="60"/>
      <c r="C1943" s="61"/>
      <c r="D1943" s="58">
        <v>75</v>
      </c>
      <c r="E1943" s="59">
        <f t="shared" si="30"/>
        <v>0</v>
      </c>
      <c r="F1943" s="171"/>
    </row>
    <row r="1944" spans="1:6" x14ac:dyDescent="0.25">
      <c r="A1944" s="67"/>
      <c r="B1944" s="60"/>
      <c r="C1944" s="61"/>
      <c r="D1944" s="58">
        <v>75</v>
      </c>
      <c r="E1944" s="59">
        <f t="shared" si="30"/>
        <v>0</v>
      </c>
      <c r="F1944" s="171"/>
    </row>
    <row r="1945" spans="1:6" x14ac:dyDescent="0.25">
      <c r="A1945" s="67"/>
      <c r="B1945" s="60"/>
      <c r="C1945" s="61"/>
      <c r="D1945" s="58">
        <v>75</v>
      </c>
      <c r="E1945" s="59">
        <f t="shared" si="30"/>
        <v>0</v>
      </c>
      <c r="F1945" s="171"/>
    </row>
    <row r="1946" spans="1:6" x14ac:dyDescent="0.25">
      <c r="A1946" s="67"/>
      <c r="B1946" s="60"/>
      <c r="C1946" s="61"/>
      <c r="D1946" s="58">
        <v>75</v>
      </c>
      <c r="E1946" s="59">
        <f t="shared" si="30"/>
        <v>0</v>
      </c>
      <c r="F1946" s="171"/>
    </row>
    <row r="1947" spans="1:6" x14ac:dyDescent="0.25">
      <c r="A1947" s="67"/>
      <c r="B1947" s="60"/>
      <c r="C1947" s="61"/>
      <c r="D1947" s="58">
        <v>75</v>
      </c>
      <c r="E1947" s="59">
        <f t="shared" si="30"/>
        <v>0</v>
      </c>
      <c r="F1947" s="171"/>
    </row>
    <row r="1948" spans="1:6" x14ac:dyDescent="0.25">
      <c r="A1948" s="67"/>
      <c r="B1948" s="60"/>
      <c r="C1948" s="61"/>
      <c r="D1948" s="58">
        <v>75</v>
      </c>
      <c r="E1948" s="59">
        <f t="shared" si="30"/>
        <v>0</v>
      </c>
      <c r="F1948" s="171"/>
    </row>
    <row r="1949" spans="1:6" x14ac:dyDescent="0.25">
      <c r="A1949" s="67"/>
      <c r="B1949" s="60"/>
      <c r="C1949" s="61"/>
      <c r="D1949" s="58">
        <v>75</v>
      </c>
      <c r="E1949" s="59">
        <f t="shared" si="30"/>
        <v>0</v>
      </c>
      <c r="F1949" s="171"/>
    </row>
    <row r="1950" spans="1:6" ht="15.75" thickBot="1" x14ac:dyDescent="0.3">
      <c r="A1950" s="55"/>
      <c r="B1950" s="62"/>
      <c r="C1950" s="63"/>
      <c r="D1950" s="58">
        <v>75</v>
      </c>
      <c r="E1950" s="59">
        <f t="shared" si="30"/>
        <v>0</v>
      </c>
      <c r="F1950" s="172"/>
    </row>
    <row r="1951" spans="1:6" x14ac:dyDescent="0.25">
      <c r="A1951" s="55"/>
      <c r="B1951" s="56"/>
      <c r="C1951" s="57"/>
      <c r="D1951" s="58">
        <v>75</v>
      </c>
      <c r="E1951" s="59">
        <f t="shared" si="30"/>
        <v>0</v>
      </c>
      <c r="F1951" s="170"/>
    </row>
    <row r="1952" spans="1:6" x14ac:dyDescent="0.25">
      <c r="A1952" s="67"/>
      <c r="B1952" s="60"/>
      <c r="C1952" s="61"/>
      <c r="D1952" s="58">
        <v>75</v>
      </c>
      <c r="E1952" s="59">
        <f t="shared" si="30"/>
        <v>0</v>
      </c>
      <c r="F1952" s="171"/>
    </row>
    <row r="1953" spans="1:6" x14ac:dyDescent="0.25">
      <c r="A1953" s="67"/>
      <c r="B1953" s="60"/>
      <c r="C1953" s="61"/>
      <c r="D1953" s="58">
        <v>75</v>
      </c>
      <c r="E1953" s="59">
        <f t="shared" si="30"/>
        <v>0</v>
      </c>
      <c r="F1953" s="171"/>
    </row>
    <row r="1954" spans="1:6" x14ac:dyDescent="0.25">
      <c r="A1954" s="67"/>
      <c r="B1954" s="60"/>
      <c r="C1954" s="61"/>
      <c r="D1954" s="58">
        <v>75</v>
      </c>
      <c r="E1954" s="59">
        <f t="shared" si="30"/>
        <v>0</v>
      </c>
      <c r="F1954" s="171"/>
    </row>
    <row r="1955" spans="1:6" x14ac:dyDescent="0.25">
      <c r="A1955" s="67"/>
      <c r="B1955" s="60"/>
      <c r="C1955" s="61"/>
      <c r="D1955" s="58">
        <v>75</v>
      </c>
      <c r="E1955" s="59">
        <f t="shared" si="30"/>
        <v>0</v>
      </c>
      <c r="F1955" s="171"/>
    </row>
    <row r="1956" spans="1:6" x14ac:dyDescent="0.25">
      <c r="A1956" s="67"/>
      <c r="B1956" s="60"/>
      <c r="C1956" s="61"/>
      <c r="D1956" s="58">
        <v>75</v>
      </c>
      <c r="E1956" s="59">
        <f t="shared" si="30"/>
        <v>0</v>
      </c>
      <c r="F1956" s="171"/>
    </row>
    <row r="1957" spans="1:6" x14ac:dyDescent="0.25">
      <c r="A1957" s="67"/>
      <c r="B1957" s="60"/>
      <c r="C1957" s="61"/>
      <c r="D1957" s="58">
        <v>75</v>
      </c>
      <c r="E1957" s="59">
        <f t="shared" si="30"/>
        <v>0</v>
      </c>
      <c r="F1957" s="171"/>
    </row>
    <row r="1958" spans="1:6" x14ac:dyDescent="0.25">
      <c r="A1958" s="67"/>
      <c r="B1958" s="60"/>
      <c r="C1958" s="61"/>
      <c r="D1958" s="58">
        <v>75</v>
      </c>
      <c r="E1958" s="59">
        <f t="shared" si="30"/>
        <v>0</v>
      </c>
      <c r="F1958" s="171"/>
    </row>
    <row r="1959" spans="1:6" x14ac:dyDescent="0.25">
      <c r="A1959" s="67"/>
      <c r="B1959" s="60"/>
      <c r="C1959" s="61"/>
      <c r="D1959" s="58">
        <v>75</v>
      </c>
      <c r="E1959" s="59">
        <f t="shared" si="30"/>
        <v>0</v>
      </c>
      <c r="F1959" s="171"/>
    </row>
    <row r="1960" spans="1:6" x14ac:dyDescent="0.25">
      <c r="A1960" s="67"/>
      <c r="B1960" s="60"/>
      <c r="C1960" s="61"/>
      <c r="D1960" s="58">
        <v>75</v>
      </c>
      <c r="E1960" s="59">
        <f t="shared" si="30"/>
        <v>0</v>
      </c>
      <c r="F1960" s="171"/>
    </row>
    <row r="1961" spans="1:6" x14ac:dyDescent="0.25">
      <c r="A1961" s="67"/>
      <c r="B1961" s="60"/>
      <c r="C1961" s="61"/>
      <c r="D1961" s="58">
        <v>75</v>
      </c>
      <c r="E1961" s="59">
        <f t="shared" si="30"/>
        <v>0</v>
      </c>
      <c r="F1961" s="171"/>
    </row>
    <row r="1962" spans="1:6" ht="15.75" thickBot="1" x14ac:dyDescent="0.3">
      <c r="A1962" s="55"/>
      <c r="B1962" s="62"/>
      <c r="C1962" s="63"/>
      <c r="D1962" s="58">
        <v>75</v>
      </c>
      <c r="E1962" s="59">
        <f t="shared" si="30"/>
        <v>0</v>
      </c>
      <c r="F1962" s="172"/>
    </row>
    <row r="1963" spans="1:6" x14ac:dyDescent="0.25">
      <c r="A1963" s="55"/>
      <c r="B1963" s="56"/>
      <c r="C1963" s="57"/>
      <c r="D1963" s="58">
        <v>75</v>
      </c>
      <c r="E1963" s="59">
        <f t="shared" si="30"/>
        <v>0</v>
      </c>
      <c r="F1963" s="170"/>
    </row>
    <row r="1964" spans="1:6" x14ac:dyDescent="0.25">
      <c r="A1964" s="67"/>
      <c r="B1964" s="60"/>
      <c r="C1964" s="61"/>
      <c r="D1964" s="58">
        <v>75</v>
      </c>
      <c r="E1964" s="59">
        <f t="shared" si="30"/>
        <v>0</v>
      </c>
      <c r="F1964" s="171"/>
    </row>
    <row r="1965" spans="1:6" x14ac:dyDescent="0.25">
      <c r="A1965" s="67"/>
      <c r="B1965" s="60"/>
      <c r="C1965" s="61"/>
      <c r="D1965" s="58">
        <v>75</v>
      </c>
      <c r="E1965" s="59">
        <f t="shared" si="30"/>
        <v>0</v>
      </c>
      <c r="F1965" s="171"/>
    </row>
    <row r="1966" spans="1:6" x14ac:dyDescent="0.25">
      <c r="A1966" s="67"/>
      <c r="B1966" s="60"/>
      <c r="C1966" s="61"/>
      <c r="D1966" s="58">
        <v>75</v>
      </c>
      <c r="E1966" s="59">
        <f t="shared" si="30"/>
        <v>0</v>
      </c>
      <c r="F1966" s="171"/>
    </row>
    <row r="1967" spans="1:6" x14ac:dyDescent="0.25">
      <c r="A1967" s="67"/>
      <c r="B1967" s="60"/>
      <c r="C1967" s="61"/>
      <c r="D1967" s="58">
        <v>75</v>
      </c>
      <c r="E1967" s="59">
        <f t="shared" si="30"/>
        <v>0</v>
      </c>
      <c r="F1967" s="171"/>
    </row>
    <row r="1968" spans="1:6" x14ac:dyDescent="0.25">
      <c r="A1968" s="67"/>
      <c r="B1968" s="60"/>
      <c r="C1968" s="61"/>
      <c r="D1968" s="58">
        <v>75</v>
      </c>
      <c r="E1968" s="59">
        <f t="shared" si="30"/>
        <v>0</v>
      </c>
      <c r="F1968" s="171"/>
    </row>
    <row r="1969" spans="1:6" x14ac:dyDescent="0.25">
      <c r="A1969" s="67"/>
      <c r="B1969" s="60"/>
      <c r="C1969" s="61"/>
      <c r="D1969" s="58">
        <v>75</v>
      </c>
      <c r="E1969" s="59">
        <f t="shared" si="30"/>
        <v>0</v>
      </c>
      <c r="F1969" s="171"/>
    </row>
    <row r="1970" spans="1:6" x14ac:dyDescent="0.25">
      <c r="A1970" s="67"/>
      <c r="B1970" s="60"/>
      <c r="C1970" s="61"/>
      <c r="D1970" s="58">
        <v>75</v>
      </c>
      <c r="E1970" s="59">
        <f t="shared" si="30"/>
        <v>0</v>
      </c>
      <c r="F1970" s="171"/>
    </row>
    <row r="1971" spans="1:6" x14ac:dyDescent="0.25">
      <c r="A1971" s="67"/>
      <c r="B1971" s="60"/>
      <c r="C1971" s="61"/>
      <c r="D1971" s="58">
        <v>75</v>
      </c>
      <c r="E1971" s="59">
        <f t="shared" si="30"/>
        <v>0</v>
      </c>
      <c r="F1971" s="171"/>
    </row>
    <row r="1972" spans="1:6" x14ac:dyDescent="0.25">
      <c r="A1972" s="67"/>
      <c r="B1972" s="60"/>
      <c r="C1972" s="61"/>
      <c r="D1972" s="58">
        <v>75</v>
      </c>
      <c r="E1972" s="59">
        <f t="shared" si="30"/>
        <v>0</v>
      </c>
      <c r="F1972" s="171"/>
    </row>
    <row r="1973" spans="1:6" x14ac:dyDescent="0.25">
      <c r="A1973" s="67"/>
      <c r="B1973" s="60"/>
      <c r="C1973" s="61"/>
      <c r="D1973" s="58">
        <v>75</v>
      </c>
      <c r="E1973" s="59">
        <f t="shared" si="30"/>
        <v>0</v>
      </c>
      <c r="F1973" s="171"/>
    </row>
    <row r="1974" spans="1:6" ht="15.75" thickBot="1" x14ac:dyDescent="0.3">
      <c r="A1974" s="55"/>
      <c r="B1974" s="62"/>
      <c r="C1974" s="63"/>
      <c r="D1974" s="58">
        <v>75</v>
      </c>
      <c r="E1974" s="59">
        <f t="shared" si="30"/>
        <v>0</v>
      </c>
      <c r="F1974" s="172"/>
    </row>
    <row r="1975" spans="1:6" x14ac:dyDescent="0.25">
      <c r="A1975" s="55"/>
      <c r="B1975" s="56"/>
      <c r="C1975" s="57"/>
      <c r="D1975" s="58">
        <v>75</v>
      </c>
      <c r="E1975" s="59">
        <f t="shared" si="30"/>
        <v>0</v>
      </c>
      <c r="F1975" s="170"/>
    </row>
    <row r="1976" spans="1:6" x14ac:dyDescent="0.25">
      <c r="A1976" s="67"/>
      <c r="B1976" s="60"/>
      <c r="C1976" s="61"/>
      <c r="D1976" s="58">
        <v>75</v>
      </c>
      <c r="E1976" s="59">
        <f t="shared" si="30"/>
        <v>0</v>
      </c>
      <c r="F1976" s="171"/>
    </row>
    <row r="1977" spans="1:6" x14ac:dyDescent="0.25">
      <c r="A1977" s="67"/>
      <c r="B1977" s="60"/>
      <c r="C1977" s="61"/>
      <c r="D1977" s="58">
        <v>75</v>
      </c>
      <c r="E1977" s="59">
        <f t="shared" si="30"/>
        <v>0</v>
      </c>
      <c r="F1977" s="171"/>
    </row>
    <row r="1978" spans="1:6" x14ac:dyDescent="0.25">
      <c r="A1978" s="67"/>
      <c r="B1978" s="60"/>
      <c r="C1978" s="61"/>
      <c r="D1978" s="58">
        <v>75</v>
      </c>
      <c r="E1978" s="59">
        <f t="shared" si="30"/>
        <v>0</v>
      </c>
      <c r="F1978" s="171"/>
    </row>
    <row r="1979" spans="1:6" x14ac:dyDescent="0.25">
      <c r="A1979" s="67"/>
      <c r="B1979" s="60"/>
      <c r="C1979" s="61"/>
      <c r="D1979" s="58">
        <v>75</v>
      </c>
      <c r="E1979" s="59">
        <f t="shared" si="30"/>
        <v>0</v>
      </c>
      <c r="F1979" s="171"/>
    </row>
    <row r="1980" spans="1:6" x14ac:dyDescent="0.25">
      <c r="A1980" s="67"/>
      <c r="B1980" s="60"/>
      <c r="C1980" s="61"/>
      <c r="D1980" s="58">
        <v>75</v>
      </c>
      <c r="E1980" s="59">
        <f t="shared" si="30"/>
        <v>0</v>
      </c>
      <c r="F1980" s="171"/>
    </row>
    <row r="1981" spans="1:6" x14ac:dyDescent="0.25">
      <c r="A1981" s="67"/>
      <c r="B1981" s="60"/>
      <c r="C1981" s="61"/>
      <c r="D1981" s="58">
        <v>75</v>
      </c>
      <c r="E1981" s="59">
        <f t="shared" si="30"/>
        <v>0</v>
      </c>
      <c r="F1981" s="171"/>
    </row>
    <row r="1982" spans="1:6" x14ac:dyDescent="0.25">
      <c r="A1982" s="67"/>
      <c r="B1982" s="60"/>
      <c r="C1982" s="61"/>
      <c r="D1982" s="58">
        <v>75</v>
      </c>
      <c r="E1982" s="59">
        <f t="shared" si="30"/>
        <v>0</v>
      </c>
      <c r="F1982" s="171"/>
    </row>
    <row r="1983" spans="1:6" x14ac:dyDescent="0.25">
      <c r="A1983" s="67"/>
      <c r="B1983" s="60"/>
      <c r="C1983" s="61"/>
      <c r="D1983" s="58">
        <v>75</v>
      </c>
      <c r="E1983" s="59">
        <f t="shared" si="30"/>
        <v>0</v>
      </c>
      <c r="F1983" s="171"/>
    </row>
    <row r="1984" spans="1:6" x14ac:dyDescent="0.25">
      <c r="A1984" s="67"/>
      <c r="B1984" s="60"/>
      <c r="C1984" s="61"/>
      <c r="D1984" s="58">
        <v>75</v>
      </c>
      <c r="E1984" s="59">
        <f t="shared" si="30"/>
        <v>0</v>
      </c>
      <c r="F1984" s="171"/>
    </row>
    <row r="1985" spans="1:6" x14ac:dyDescent="0.25">
      <c r="A1985" s="67"/>
      <c r="B1985" s="60"/>
      <c r="C1985" s="61"/>
      <c r="D1985" s="58">
        <v>75</v>
      </c>
      <c r="E1985" s="59">
        <f t="shared" si="30"/>
        <v>0</v>
      </c>
      <c r="F1985" s="171"/>
    </row>
    <row r="1986" spans="1:6" ht="15.75" thickBot="1" x14ac:dyDescent="0.3">
      <c r="A1986" s="55"/>
      <c r="B1986" s="62"/>
      <c r="C1986" s="63"/>
      <c r="D1986" s="58">
        <v>75</v>
      </c>
      <c r="E1986" s="59">
        <f t="shared" si="30"/>
        <v>0</v>
      </c>
      <c r="F1986" s="172"/>
    </row>
    <row r="1987" spans="1:6" x14ac:dyDescent="0.25">
      <c r="A1987" s="55"/>
      <c r="B1987" s="56"/>
      <c r="C1987" s="57"/>
      <c r="D1987" s="58">
        <v>75</v>
      </c>
      <c r="E1987" s="59">
        <f t="shared" si="30"/>
        <v>0</v>
      </c>
      <c r="F1987" s="170"/>
    </row>
    <row r="1988" spans="1:6" x14ac:dyDescent="0.25">
      <c r="A1988" s="67"/>
      <c r="B1988" s="60"/>
      <c r="C1988" s="61"/>
      <c r="D1988" s="58">
        <v>75</v>
      </c>
      <c r="E1988" s="59">
        <f t="shared" si="30"/>
        <v>0</v>
      </c>
      <c r="F1988" s="171"/>
    </row>
    <row r="1989" spans="1:6" x14ac:dyDescent="0.25">
      <c r="A1989" s="67"/>
      <c r="B1989" s="60"/>
      <c r="C1989" s="61"/>
      <c r="D1989" s="58">
        <v>75</v>
      </c>
      <c r="E1989" s="59">
        <f t="shared" si="30"/>
        <v>0</v>
      </c>
      <c r="F1989" s="171"/>
    </row>
    <row r="1990" spans="1:6" x14ac:dyDescent="0.25">
      <c r="A1990" s="67"/>
      <c r="B1990" s="60"/>
      <c r="C1990" s="61"/>
      <c r="D1990" s="58">
        <v>75</v>
      </c>
      <c r="E1990" s="59">
        <f t="shared" si="30"/>
        <v>0</v>
      </c>
      <c r="F1990" s="171"/>
    </row>
    <row r="1991" spans="1:6" x14ac:dyDescent="0.25">
      <c r="A1991" s="67"/>
      <c r="B1991" s="60"/>
      <c r="C1991" s="61"/>
      <c r="D1991" s="58">
        <v>75</v>
      </c>
      <c r="E1991" s="59">
        <f t="shared" si="30"/>
        <v>0</v>
      </c>
      <c r="F1991" s="171"/>
    </row>
    <row r="1992" spans="1:6" x14ac:dyDescent="0.25">
      <c r="A1992" s="67"/>
      <c r="B1992" s="60"/>
      <c r="C1992" s="61"/>
      <c r="D1992" s="58">
        <v>75</v>
      </c>
      <c r="E1992" s="59">
        <f t="shared" ref="E1992:E2055" si="31">ROUND((B1992*1000/D1992),2)</f>
        <v>0</v>
      </c>
      <c r="F1992" s="171"/>
    </row>
    <row r="1993" spans="1:6" x14ac:dyDescent="0.25">
      <c r="A1993" s="67"/>
      <c r="B1993" s="60"/>
      <c r="C1993" s="61"/>
      <c r="D1993" s="58">
        <v>75</v>
      </c>
      <c r="E1993" s="59">
        <f t="shared" si="31"/>
        <v>0</v>
      </c>
      <c r="F1993" s="171"/>
    </row>
    <row r="1994" spans="1:6" x14ac:dyDescent="0.25">
      <c r="A1994" s="67"/>
      <c r="B1994" s="60"/>
      <c r="C1994" s="61"/>
      <c r="D1994" s="58">
        <v>75</v>
      </c>
      <c r="E1994" s="59">
        <f t="shared" si="31"/>
        <v>0</v>
      </c>
      <c r="F1994" s="171"/>
    </row>
    <row r="1995" spans="1:6" x14ac:dyDescent="0.25">
      <c r="A1995" s="67"/>
      <c r="B1995" s="60"/>
      <c r="C1995" s="61"/>
      <c r="D1995" s="58">
        <v>75</v>
      </c>
      <c r="E1995" s="59">
        <f t="shared" si="31"/>
        <v>0</v>
      </c>
      <c r="F1995" s="171"/>
    </row>
    <row r="1996" spans="1:6" x14ac:dyDescent="0.25">
      <c r="A1996" s="67"/>
      <c r="B1996" s="60"/>
      <c r="C1996" s="61"/>
      <c r="D1996" s="58">
        <v>75</v>
      </c>
      <c r="E1996" s="59">
        <f t="shared" si="31"/>
        <v>0</v>
      </c>
      <c r="F1996" s="171"/>
    </row>
    <row r="1997" spans="1:6" x14ac:dyDescent="0.25">
      <c r="A1997" s="67"/>
      <c r="B1997" s="60"/>
      <c r="C1997" s="61"/>
      <c r="D1997" s="58">
        <v>75</v>
      </c>
      <c r="E1997" s="59">
        <f t="shared" si="31"/>
        <v>0</v>
      </c>
      <c r="F1997" s="171"/>
    </row>
    <row r="1998" spans="1:6" ht="15.75" thickBot="1" x14ac:dyDescent="0.3">
      <c r="A1998" s="55"/>
      <c r="B1998" s="62"/>
      <c r="C1998" s="63"/>
      <c r="D1998" s="58">
        <v>75</v>
      </c>
      <c r="E1998" s="59">
        <f t="shared" si="31"/>
        <v>0</v>
      </c>
      <c r="F1998" s="172"/>
    </row>
    <row r="1999" spans="1:6" x14ac:dyDescent="0.25">
      <c r="A1999" s="55"/>
      <c r="B1999" s="56"/>
      <c r="C1999" s="57"/>
      <c r="D1999" s="58">
        <v>75</v>
      </c>
      <c r="E1999" s="59">
        <f t="shared" si="31"/>
        <v>0</v>
      </c>
      <c r="F1999" s="170"/>
    </row>
    <row r="2000" spans="1:6" x14ac:dyDescent="0.25">
      <c r="A2000" s="67"/>
      <c r="B2000" s="60"/>
      <c r="C2000" s="61"/>
      <c r="D2000" s="58">
        <v>75</v>
      </c>
      <c r="E2000" s="59">
        <f t="shared" si="31"/>
        <v>0</v>
      </c>
      <c r="F2000" s="171"/>
    </row>
    <row r="2001" spans="1:6" x14ac:dyDescent="0.25">
      <c r="A2001" s="67"/>
      <c r="B2001" s="60"/>
      <c r="C2001" s="61"/>
      <c r="D2001" s="58">
        <v>75</v>
      </c>
      <c r="E2001" s="59">
        <f t="shared" si="31"/>
        <v>0</v>
      </c>
      <c r="F2001" s="171"/>
    </row>
    <row r="2002" spans="1:6" x14ac:dyDescent="0.25">
      <c r="A2002" s="67"/>
      <c r="B2002" s="60"/>
      <c r="C2002" s="61"/>
      <c r="D2002" s="58">
        <v>75</v>
      </c>
      <c r="E2002" s="59">
        <f t="shared" si="31"/>
        <v>0</v>
      </c>
      <c r="F2002" s="171"/>
    </row>
    <row r="2003" spans="1:6" x14ac:dyDescent="0.25">
      <c r="A2003" s="67"/>
      <c r="B2003" s="60"/>
      <c r="C2003" s="61"/>
      <c r="D2003" s="58">
        <v>75</v>
      </c>
      <c r="E2003" s="59">
        <f t="shared" si="31"/>
        <v>0</v>
      </c>
      <c r="F2003" s="171"/>
    </row>
    <row r="2004" spans="1:6" x14ac:dyDescent="0.25">
      <c r="A2004" s="67"/>
      <c r="B2004" s="60"/>
      <c r="C2004" s="61"/>
      <c r="D2004" s="58">
        <v>75</v>
      </c>
      <c r="E2004" s="59">
        <f t="shared" si="31"/>
        <v>0</v>
      </c>
      <c r="F2004" s="171"/>
    </row>
    <row r="2005" spans="1:6" x14ac:dyDescent="0.25">
      <c r="A2005" s="67"/>
      <c r="B2005" s="60"/>
      <c r="C2005" s="61"/>
      <c r="D2005" s="58">
        <v>75</v>
      </c>
      <c r="E2005" s="59">
        <f t="shared" si="31"/>
        <v>0</v>
      </c>
      <c r="F2005" s="171"/>
    </row>
    <row r="2006" spans="1:6" x14ac:dyDescent="0.25">
      <c r="A2006" s="67"/>
      <c r="B2006" s="60"/>
      <c r="C2006" s="61"/>
      <c r="D2006" s="58">
        <v>75</v>
      </c>
      <c r="E2006" s="59">
        <f t="shared" si="31"/>
        <v>0</v>
      </c>
      <c r="F2006" s="171"/>
    </row>
    <row r="2007" spans="1:6" x14ac:dyDescent="0.25">
      <c r="A2007" s="67"/>
      <c r="B2007" s="60"/>
      <c r="C2007" s="61"/>
      <c r="D2007" s="58">
        <v>75</v>
      </c>
      <c r="E2007" s="59">
        <f t="shared" si="31"/>
        <v>0</v>
      </c>
      <c r="F2007" s="171"/>
    </row>
    <row r="2008" spans="1:6" x14ac:dyDescent="0.25">
      <c r="A2008" s="67"/>
      <c r="B2008" s="60"/>
      <c r="C2008" s="61"/>
      <c r="D2008" s="58">
        <v>75</v>
      </c>
      <c r="E2008" s="59">
        <f t="shared" si="31"/>
        <v>0</v>
      </c>
      <c r="F2008" s="171"/>
    </row>
    <row r="2009" spans="1:6" x14ac:dyDescent="0.25">
      <c r="A2009" s="67"/>
      <c r="B2009" s="60"/>
      <c r="C2009" s="61"/>
      <c r="D2009" s="58">
        <v>75</v>
      </c>
      <c r="E2009" s="59">
        <f t="shared" si="31"/>
        <v>0</v>
      </c>
      <c r="F2009" s="171"/>
    </row>
    <row r="2010" spans="1:6" ht="15.75" thickBot="1" x14ac:dyDescent="0.3">
      <c r="A2010" s="55"/>
      <c r="B2010" s="62"/>
      <c r="C2010" s="63"/>
      <c r="D2010" s="58">
        <v>75</v>
      </c>
      <c r="E2010" s="59">
        <f t="shared" si="31"/>
        <v>0</v>
      </c>
      <c r="F2010" s="172"/>
    </row>
    <row r="2011" spans="1:6" x14ac:dyDescent="0.25">
      <c r="A2011" s="55"/>
      <c r="B2011" s="56"/>
      <c r="C2011" s="57"/>
      <c r="D2011" s="58">
        <v>75</v>
      </c>
      <c r="E2011" s="59">
        <f t="shared" si="31"/>
        <v>0</v>
      </c>
      <c r="F2011" s="170"/>
    </row>
    <row r="2012" spans="1:6" x14ac:dyDescent="0.25">
      <c r="A2012" s="67"/>
      <c r="B2012" s="60"/>
      <c r="C2012" s="61"/>
      <c r="D2012" s="58">
        <v>75</v>
      </c>
      <c r="E2012" s="59">
        <f t="shared" si="31"/>
        <v>0</v>
      </c>
      <c r="F2012" s="171"/>
    </row>
    <row r="2013" spans="1:6" x14ac:dyDescent="0.25">
      <c r="A2013" s="67"/>
      <c r="B2013" s="60"/>
      <c r="C2013" s="61"/>
      <c r="D2013" s="58">
        <v>75</v>
      </c>
      <c r="E2013" s="59">
        <f t="shared" si="31"/>
        <v>0</v>
      </c>
      <c r="F2013" s="171"/>
    </row>
    <row r="2014" spans="1:6" x14ac:dyDescent="0.25">
      <c r="A2014" s="67"/>
      <c r="B2014" s="60"/>
      <c r="C2014" s="61"/>
      <c r="D2014" s="58">
        <v>75</v>
      </c>
      <c r="E2014" s="59">
        <f t="shared" si="31"/>
        <v>0</v>
      </c>
      <c r="F2014" s="171"/>
    </row>
    <row r="2015" spans="1:6" x14ac:dyDescent="0.25">
      <c r="A2015" s="67"/>
      <c r="B2015" s="60"/>
      <c r="C2015" s="61"/>
      <c r="D2015" s="58">
        <v>75</v>
      </c>
      <c r="E2015" s="59">
        <f t="shared" si="31"/>
        <v>0</v>
      </c>
      <c r="F2015" s="171"/>
    </row>
    <row r="2016" spans="1:6" x14ac:dyDescent="0.25">
      <c r="A2016" s="67"/>
      <c r="B2016" s="60"/>
      <c r="C2016" s="61"/>
      <c r="D2016" s="58">
        <v>75</v>
      </c>
      <c r="E2016" s="59">
        <f t="shared" si="31"/>
        <v>0</v>
      </c>
      <c r="F2016" s="171"/>
    </row>
    <row r="2017" spans="1:6" x14ac:dyDescent="0.25">
      <c r="A2017" s="67"/>
      <c r="B2017" s="60"/>
      <c r="C2017" s="61"/>
      <c r="D2017" s="58">
        <v>75</v>
      </c>
      <c r="E2017" s="59">
        <f t="shared" si="31"/>
        <v>0</v>
      </c>
      <c r="F2017" s="171"/>
    </row>
    <row r="2018" spans="1:6" x14ac:dyDescent="0.25">
      <c r="A2018" s="67"/>
      <c r="B2018" s="60"/>
      <c r="C2018" s="61"/>
      <c r="D2018" s="58">
        <v>75</v>
      </c>
      <c r="E2018" s="59">
        <f t="shared" si="31"/>
        <v>0</v>
      </c>
      <c r="F2018" s="171"/>
    </row>
    <row r="2019" spans="1:6" x14ac:dyDescent="0.25">
      <c r="A2019" s="67"/>
      <c r="B2019" s="60"/>
      <c r="C2019" s="61"/>
      <c r="D2019" s="58">
        <v>75</v>
      </c>
      <c r="E2019" s="59">
        <f t="shared" si="31"/>
        <v>0</v>
      </c>
      <c r="F2019" s="171"/>
    </row>
    <row r="2020" spans="1:6" x14ac:dyDescent="0.25">
      <c r="A2020" s="67"/>
      <c r="B2020" s="60"/>
      <c r="C2020" s="61"/>
      <c r="D2020" s="58">
        <v>75</v>
      </c>
      <c r="E2020" s="59">
        <f t="shared" si="31"/>
        <v>0</v>
      </c>
      <c r="F2020" s="171"/>
    </row>
    <row r="2021" spans="1:6" x14ac:dyDescent="0.25">
      <c r="A2021" s="67"/>
      <c r="B2021" s="60"/>
      <c r="C2021" s="61"/>
      <c r="D2021" s="58">
        <v>75</v>
      </c>
      <c r="E2021" s="59">
        <f t="shared" si="31"/>
        <v>0</v>
      </c>
      <c r="F2021" s="171"/>
    </row>
    <row r="2022" spans="1:6" ht="15.75" thickBot="1" x14ac:dyDescent="0.3">
      <c r="A2022" s="55"/>
      <c r="B2022" s="62"/>
      <c r="C2022" s="63"/>
      <c r="D2022" s="58">
        <v>75</v>
      </c>
      <c r="E2022" s="59">
        <f t="shared" si="31"/>
        <v>0</v>
      </c>
      <c r="F2022" s="172"/>
    </row>
    <row r="2023" spans="1:6" x14ac:dyDescent="0.25">
      <c r="A2023" s="55"/>
      <c r="B2023" s="56"/>
      <c r="C2023" s="57"/>
      <c r="D2023" s="58">
        <v>75</v>
      </c>
      <c r="E2023" s="59">
        <f t="shared" si="31"/>
        <v>0</v>
      </c>
      <c r="F2023" s="170"/>
    </row>
    <row r="2024" spans="1:6" x14ac:dyDescent="0.25">
      <c r="A2024" s="67"/>
      <c r="B2024" s="60"/>
      <c r="C2024" s="61"/>
      <c r="D2024" s="58">
        <v>75</v>
      </c>
      <c r="E2024" s="59">
        <f t="shared" si="31"/>
        <v>0</v>
      </c>
      <c r="F2024" s="171"/>
    </row>
    <row r="2025" spans="1:6" x14ac:dyDescent="0.25">
      <c r="A2025" s="67"/>
      <c r="B2025" s="60"/>
      <c r="C2025" s="61"/>
      <c r="D2025" s="58">
        <v>75</v>
      </c>
      <c r="E2025" s="59">
        <f t="shared" si="31"/>
        <v>0</v>
      </c>
      <c r="F2025" s="171"/>
    </row>
    <row r="2026" spans="1:6" x14ac:dyDescent="0.25">
      <c r="A2026" s="67"/>
      <c r="B2026" s="60"/>
      <c r="C2026" s="61"/>
      <c r="D2026" s="58">
        <v>75</v>
      </c>
      <c r="E2026" s="59">
        <f t="shared" si="31"/>
        <v>0</v>
      </c>
      <c r="F2026" s="171"/>
    </row>
    <row r="2027" spans="1:6" x14ac:dyDescent="0.25">
      <c r="A2027" s="67"/>
      <c r="B2027" s="60"/>
      <c r="C2027" s="61"/>
      <c r="D2027" s="58">
        <v>75</v>
      </c>
      <c r="E2027" s="59">
        <f t="shared" si="31"/>
        <v>0</v>
      </c>
      <c r="F2027" s="171"/>
    </row>
    <row r="2028" spans="1:6" x14ac:dyDescent="0.25">
      <c r="A2028" s="67"/>
      <c r="B2028" s="60"/>
      <c r="C2028" s="61"/>
      <c r="D2028" s="58">
        <v>75</v>
      </c>
      <c r="E2028" s="59">
        <f t="shared" si="31"/>
        <v>0</v>
      </c>
      <c r="F2028" s="171"/>
    </row>
    <row r="2029" spans="1:6" x14ac:dyDescent="0.25">
      <c r="A2029" s="67"/>
      <c r="B2029" s="60"/>
      <c r="C2029" s="61"/>
      <c r="D2029" s="58">
        <v>75</v>
      </c>
      <c r="E2029" s="59">
        <f t="shared" si="31"/>
        <v>0</v>
      </c>
      <c r="F2029" s="171"/>
    </row>
    <row r="2030" spans="1:6" x14ac:dyDescent="0.25">
      <c r="A2030" s="67"/>
      <c r="B2030" s="60"/>
      <c r="C2030" s="61"/>
      <c r="D2030" s="58">
        <v>75</v>
      </c>
      <c r="E2030" s="59">
        <f t="shared" si="31"/>
        <v>0</v>
      </c>
      <c r="F2030" s="171"/>
    </row>
    <row r="2031" spans="1:6" x14ac:dyDescent="0.25">
      <c r="A2031" s="67"/>
      <c r="B2031" s="60"/>
      <c r="C2031" s="61"/>
      <c r="D2031" s="58">
        <v>75</v>
      </c>
      <c r="E2031" s="59">
        <f t="shared" si="31"/>
        <v>0</v>
      </c>
      <c r="F2031" s="171"/>
    </row>
    <row r="2032" spans="1:6" x14ac:dyDescent="0.25">
      <c r="A2032" s="67"/>
      <c r="B2032" s="60"/>
      <c r="C2032" s="61"/>
      <c r="D2032" s="58">
        <v>75</v>
      </c>
      <c r="E2032" s="59">
        <f t="shared" si="31"/>
        <v>0</v>
      </c>
      <c r="F2032" s="171"/>
    </row>
    <row r="2033" spans="1:6" x14ac:dyDescent="0.25">
      <c r="A2033" s="67"/>
      <c r="B2033" s="60"/>
      <c r="C2033" s="61"/>
      <c r="D2033" s="58">
        <v>75</v>
      </c>
      <c r="E2033" s="59">
        <f t="shared" si="31"/>
        <v>0</v>
      </c>
      <c r="F2033" s="171"/>
    </row>
    <row r="2034" spans="1:6" ht="15.75" thickBot="1" x14ac:dyDescent="0.3">
      <c r="A2034" s="55"/>
      <c r="B2034" s="62"/>
      <c r="C2034" s="63"/>
      <c r="D2034" s="58">
        <v>75</v>
      </c>
      <c r="E2034" s="59">
        <f t="shared" si="31"/>
        <v>0</v>
      </c>
      <c r="F2034" s="172"/>
    </row>
    <row r="2035" spans="1:6" x14ac:dyDescent="0.25">
      <c r="A2035" s="55"/>
      <c r="B2035" s="56"/>
      <c r="C2035" s="57"/>
      <c r="D2035" s="58">
        <v>75</v>
      </c>
      <c r="E2035" s="59">
        <f t="shared" si="31"/>
        <v>0</v>
      </c>
      <c r="F2035" s="170"/>
    </row>
    <row r="2036" spans="1:6" x14ac:dyDescent="0.25">
      <c r="A2036" s="67"/>
      <c r="B2036" s="60"/>
      <c r="C2036" s="61"/>
      <c r="D2036" s="58">
        <v>75</v>
      </c>
      <c r="E2036" s="59">
        <f t="shared" si="31"/>
        <v>0</v>
      </c>
      <c r="F2036" s="171"/>
    </row>
    <row r="2037" spans="1:6" x14ac:dyDescent="0.25">
      <c r="A2037" s="67"/>
      <c r="B2037" s="60"/>
      <c r="C2037" s="61"/>
      <c r="D2037" s="58">
        <v>75</v>
      </c>
      <c r="E2037" s="59">
        <f t="shared" si="31"/>
        <v>0</v>
      </c>
      <c r="F2037" s="171"/>
    </row>
    <row r="2038" spans="1:6" x14ac:dyDescent="0.25">
      <c r="A2038" s="67"/>
      <c r="B2038" s="60"/>
      <c r="C2038" s="61"/>
      <c r="D2038" s="58">
        <v>75</v>
      </c>
      <c r="E2038" s="59">
        <f t="shared" si="31"/>
        <v>0</v>
      </c>
      <c r="F2038" s="171"/>
    </row>
    <row r="2039" spans="1:6" x14ac:dyDescent="0.25">
      <c r="A2039" s="67"/>
      <c r="B2039" s="60"/>
      <c r="C2039" s="61"/>
      <c r="D2039" s="58">
        <v>75</v>
      </c>
      <c r="E2039" s="59">
        <f t="shared" si="31"/>
        <v>0</v>
      </c>
      <c r="F2039" s="171"/>
    </row>
    <row r="2040" spans="1:6" x14ac:dyDescent="0.25">
      <c r="A2040" s="67"/>
      <c r="B2040" s="60"/>
      <c r="C2040" s="61"/>
      <c r="D2040" s="58">
        <v>75</v>
      </c>
      <c r="E2040" s="59">
        <f t="shared" si="31"/>
        <v>0</v>
      </c>
      <c r="F2040" s="171"/>
    </row>
    <row r="2041" spans="1:6" x14ac:dyDescent="0.25">
      <c r="A2041" s="67"/>
      <c r="B2041" s="60"/>
      <c r="C2041" s="61"/>
      <c r="D2041" s="58">
        <v>75</v>
      </c>
      <c r="E2041" s="59">
        <f t="shared" si="31"/>
        <v>0</v>
      </c>
      <c r="F2041" s="171"/>
    </row>
    <row r="2042" spans="1:6" x14ac:dyDescent="0.25">
      <c r="A2042" s="67"/>
      <c r="B2042" s="60"/>
      <c r="C2042" s="61"/>
      <c r="D2042" s="58">
        <v>75</v>
      </c>
      <c r="E2042" s="59">
        <f t="shared" si="31"/>
        <v>0</v>
      </c>
      <c r="F2042" s="171"/>
    </row>
    <row r="2043" spans="1:6" x14ac:dyDescent="0.25">
      <c r="A2043" s="67"/>
      <c r="B2043" s="60"/>
      <c r="C2043" s="61"/>
      <c r="D2043" s="58">
        <v>75</v>
      </c>
      <c r="E2043" s="59">
        <f t="shared" si="31"/>
        <v>0</v>
      </c>
      <c r="F2043" s="171"/>
    </row>
    <row r="2044" spans="1:6" x14ac:dyDescent="0.25">
      <c r="A2044" s="67"/>
      <c r="B2044" s="60"/>
      <c r="C2044" s="61"/>
      <c r="D2044" s="58">
        <v>75</v>
      </c>
      <c r="E2044" s="59">
        <f t="shared" si="31"/>
        <v>0</v>
      </c>
      <c r="F2044" s="171"/>
    </row>
    <row r="2045" spans="1:6" x14ac:dyDescent="0.25">
      <c r="A2045" s="67"/>
      <c r="B2045" s="60"/>
      <c r="C2045" s="61"/>
      <c r="D2045" s="58">
        <v>75</v>
      </c>
      <c r="E2045" s="59">
        <f t="shared" si="31"/>
        <v>0</v>
      </c>
      <c r="F2045" s="171"/>
    </row>
    <row r="2046" spans="1:6" ht="15.75" thickBot="1" x14ac:dyDescent="0.3">
      <c r="A2046" s="55"/>
      <c r="B2046" s="62"/>
      <c r="C2046" s="63"/>
      <c r="D2046" s="58">
        <v>75</v>
      </c>
      <c r="E2046" s="59">
        <f t="shared" si="31"/>
        <v>0</v>
      </c>
      <c r="F2046" s="172"/>
    </row>
    <row r="2047" spans="1:6" x14ac:dyDescent="0.25">
      <c r="A2047" s="55"/>
      <c r="B2047" s="56"/>
      <c r="C2047" s="57"/>
      <c r="D2047" s="58">
        <v>75</v>
      </c>
      <c r="E2047" s="59">
        <f t="shared" si="31"/>
        <v>0</v>
      </c>
      <c r="F2047" s="170"/>
    </row>
    <row r="2048" spans="1:6" x14ac:dyDescent="0.25">
      <c r="A2048" s="67"/>
      <c r="B2048" s="60"/>
      <c r="C2048" s="61"/>
      <c r="D2048" s="58">
        <v>75</v>
      </c>
      <c r="E2048" s="59">
        <f t="shared" si="31"/>
        <v>0</v>
      </c>
      <c r="F2048" s="171"/>
    </row>
    <row r="2049" spans="1:6" x14ac:dyDescent="0.25">
      <c r="A2049" s="67"/>
      <c r="B2049" s="60"/>
      <c r="C2049" s="61"/>
      <c r="D2049" s="58">
        <v>75</v>
      </c>
      <c r="E2049" s="59">
        <f t="shared" si="31"/>
        <v>0</v>
      </c>
      <c r="F2049" s="171"/>
    </row>
    <row r="2050" spans="1:6" x14ac:dyDescent="0.25">
      <c r="A2050" s="67"/>
      <c r="B2050" s="60"/>
      <c r="C2050" s="61"/>
      <c r="D2050" s="58">
        <v>75</v>
      </c>
      <c r="E2050" s="59">
        <f t="shared" si="31"/>
        <v>0</v>
      </c>
      <c r="F2050" s="171"/>
    </row>
    <row r="2051" spans="1:6" x14ac:dyDescent="0.25">
      <c r="A2051" s="67"/>
      <c r="B2051" s="60"/>
      <c r="C2051" s="61"/>
      <c r="D2051" s="58">
        <v>75</v>
      </c>
      <c r="E2051" s="59">
        <f t="shared" si="31"/>
        <v>0</v>
      </c>
      <c r="F2051" s="171"/>
    </row>
    <row r="2052" spans="1:6" x14ac:dyDescent="0.25">
      <c r="A2052" s="67"/>
      <c r="B2052" s="60"/>
      <c r="C2052" s="61"/>
      <c r="D2052" s="58">
        <v>75</v>
      </c>
      <c r="E2052" s="59">
        <f t="shared" si="31"/>
        <v>0</v>
      </c>
      <c r="F2052" s="171"/>
    </row>
    <row r="2053" spans="1:6" x14ac:dyDescent="0.25">
      <c r="A2053" s="67"/>
      <c r="B2053" s="60"/>
      <c r="C2053" s="61"/>
      <c r="D2053" s="58">
        <v>75</v>
      </c>
      <c r="E2053" s="59">
        <f t="shared" si="31"/>
        <v>0</v>
      </c>
      <c r="F2053" s="171"/>
    </row>
    <row r="2054" spans="1:6" x14ac:dyDescent="0.25">
      <c r="A2054" s="67"/>
      <c r="B2054" s="60"/>
      <c r="C2054" s="61"/>
      <c r="D2054" s="58">
        <v>75</v>
      </c>
      <c r="E2054" s="59">
        <f t="shared" si="31"/>
        <v>0</v>
      </c>
      <c r="F2054" s="171"/>
    </row>
    <row r="2055" spans="1:6" x14ac:dyDescent="0.25">
      <c r="A2055" s="67"/>
      <c r="B2055" s="60"/>
      <c r="C2055" s="61"/>
      <c r="D2055" s="58">
        <v>75</v>
      </c>
      <c r="E2055" s="59">
        <f t="shared" si="31"/>
        <v>0</v>
      </c>
      <c r="F2055" s="171"/>
    </row>
    <row r="2056" spans="1:6" x14ac:dyDescent="0.25">
      <c r="A2056" s="67"/>
      <c r="B2056" s="60"/>
      <c r="C2056" s="61"/>
      <c r="D2056" s="58">
        <v>75</v>
      </c>
      <c r="E2056" s="59">
        <f t="shared" ref="E2056:E2119" si="32">ROUND((B2056*1000/D2056),2)</f>
        <v>0</v>
      </c>
      <c r="F2056" s="171"/>
    </row>
    <row r="2057" spans="1:6" x14ac:dyDescent="0.25">
      <c r="A2057" s="67"/>
      <c r="B2057" s="60"/>
      <c r="C2057" s="61"/>
      <c r="D2057" s="58">
        <v>75</v>
      </c>
      <c r="E2057" s="59">
        <f t="shared" si="32"/>
        <v>0</v>
      </c>
      <c r="F2057" s="171"/>
    </row>
    <row r="2058" spans="1:6" ht="15.75" thickBot="1" x14ac:dyDescent="0.3">
      <c r="A2058" s="55"/>
      <c r="B2058" s="62"/>
      <c r="C2058" s="63"/>
      <c r="D2058" s="58">
        <v>75</v>
      </c>
      <c r="E2058" s="59">
        <f t="shared" si="32"/>
        <v>0</v>
      </c>
      <c r="F2058" s="172"/>
    </row>
    <row r="2059" spans="1:6" x14ac:dyDescent="0.25">
      <c r="A2059" s="55"/>
      <c r="B2059" s="56"/>
      <c r="C2059" s="57"/>
      <c r="D2059" s="58">
        <v>75</v>
      </c>
      <c r="E2059" s="59">
        <f t="shared" si="32"/>
        <v>0</v>
      </c>
      <c r="F2059" s="170"/>
    </row>
    <row r="2060" spans="1:6" x14ac:dyDescent="0.25">
      <c r="A2060" s="67"/>
      <c r="B2060" s="60"/>
      <c r="C2060" s="61"/>
      <c r="D2060" s="58">
        <v>75</v>
      </c>
      <c r="E2060" s="59">
        <f t="shared" si="32"/>
        <v>0</v>
      </c>
      <c r="F2060" s="171"/>
    </row>
    <row r="2061" spans="1:6" x14ac:dyDescent="0.25">
      <c r="A2061" s="67"/>
      <c r="B2061" s="60"/>
      <c r="C2061" s="61"/>
      <c r="D2061" s="58">
        <v>75</v>
      </c>
      <c r="E2061" s="59">
        <f t="shared" si="32"/>
        <v>0</v>
      </c>
      <c r="F2061" s="171"/>
    </row>
    <row r="2062" spans="1:6" x14ac:dyDescent="0.25">
      <c r="A2062" s="67"/>
      <c r="B2062" s="60"/>
      <c r="C2062" s="61"/>
      <c r="D2062" s="58">
        <v>75</v>
      </c>
      <c r="E2062" s="59">
        <f t="shared" si="32"/>
        <v>0</v>
      </c>
      <c r="F2062" s="171"/>
    </row>
    <row r="2063" spans="1:6" x14ac:dyDescent="0.25">
      <c r="A2063" s="67"/>
      <c r="B2063" s="60"/>
      <c r="C2063" s="61"/>
      <c r="D2063" s="58">
        <v>75</v>
      </c>
      <c r="E2063" s="59">
        <f t="shared" si="32"/>
        <v>0</v>
      </c>
      <c r="F2063" s="171"/>
    </row>
    <row r="2064" spans="1:6" x14ac:dyDescent="0.25">
      <c r="A2064" s="67"/>
      <c r="B2064" s="60"/>
      <c r="C2064" s="61"/>
      <c r="D2064" s="58">
        <v>75</v>
      </c>
      <c r="E2064" s="59">
        <f t="shared" si="32"/>
        <v>0</v>
      </c>
      <c r="F2064" s="171"/>
    </row>
    <row r="2065" spans="1:6" x14ac:dyDescent="0.25">
      <c r="A2065" s="67"/>
      <c r="B2065" s="60"/>
      <c r="C2065" s="61"/>
      <c r="D2065" s="58">
        <v>75</v>
      </c>
      <c r="E2065" s="59">
        <f t="shared" si="32"/>
        <v>0</v>
      </c>
      <c r="F2065" s="171"/>
    </row>
    <row r="2066" spans="1:6" x14ac:dyDescent="0.25">
      <c r="A2066" s="67"/>
      <c r="B2066" s="60"/>
      <c r="C2066" s="61"/>
      <c r="D2066" s="58">
        <v>75</v>
      </c>
      <c r="E2066" s="59">
        <f t="shared" si="32"/>
        <v>0</v>
      </c>
      <c r="F2066" s="171"/>
    </row>
    <row r="2067" spans="1:6" x14ac:dyDescent="0.25">
      <c r="A2067" s="67"/>
      <c r="B2067" s="60"/>
      <c r="C2067" s="61"/>
      <c r="D2067" s="58">
        <v>75</v>
      </c>
      <c r="E2067" s="59">
        <f t="shared" si="32"/>
        <v>0</v>
      </c>
      <c r="F2067" s="171"/>
    </row>
    <row r="2068" spans="1:6" x14ac:dyDescent="0.25">
      <c r="A2068" s="67"/>
      <c r="B2068" s="60"/>
      <c r="C2068" s="61"/>
      <c r="D2068" s="58">
        <v>75</v>
      </c>
      <c r="E2068" s="59">
        <f t="shared" si="32"/>
        <v>0</v>
      </c>
      <c r="F2068" s="171"/>
    </row>
    <row r="2069" spans="1:6" x14ac:dyDescent="0.25">
      <c r="A2069" s="67"/>
      <c r="B2069" s="60"/>
      <c r="C2069" s="61"/>
      <c r="D2069" s="58">
        <v>75</v>
      </c>
      <c r="E2069" s="59">
        <f t="shared" si="32"/>
        <v>0</v>
      </c>
      <c r="F2069" s="171"/>
    </row>
    <row r="2070" spans="1:6" ht="15.75" thickBot="1" x14ac:dyDescent="0.3">
      <c r="A2070" s="55"/>
      <c r="B2070" s="62"/>
      <c r="C2070" s="63"/>
      <c r="D2070" s="58">
        <v>75</v>
      </c>
      <c r="E2070" s="59">
        <f t="shared" si="32"/>
        <v>0</v>
      </c>
      <c r="F2070" s="172"/>
    </row>
    <row r="2071" spans="1:6" x14ac:dyDescent="0.25">
      <c r="A2071" s="55"/>
      <c r="B2071" s="56"/>
      <c r="C2071" s="57"/>
      <c r="D2071" s="58">
        <v>75</v>
      </c>
      <c r="E2071" s="59">
        <f t="shared" si="32"/>
        <v>0</v>
      </c>
      <c r="F2071" s="170"/>
    </row>
    <row r="2072" spans="1:6" x14ac:dyDescent="0.25">
      <c r="A2072" s="67"/>
      <c r="B2072" s="60"/>
      <c r="C2072" s="61"/>
      <c r="D2072" s="58">
        <v>75</v>
      </c>
      <c r="E2072" s="59">
        <f t="shared" si="32"/>
        <v>0</v>
      </c>
      <c r="F2072" s="171"/>
    </row>
    <row r="2073" spans="1:6" x14ac:dyDescent="0.25">
      <c r="A2073" s="67"/>
      <c r="B2073" s="60"/>
      <c r="C2073" s="61"/>
      <c r="D2073" s="58">
        <v>75</v>
      </c>
      <c r="E2073" s="59">
        <f t="shared" si="32"/>
        <v>0</v>
      </c>
      <c r="F2073" s="171"/>
    </row>
    <row r="2074" spans="1:6" x14ac:dyDescent="0.25">
      <c r="A2074" s="67"/>
      <c r="B2074" s="60"/>
      <c r="C2074" s="61"/>
      <c r="D2074" s="58">
        <v>75</v>
      </c>
      <c r="E2074" s="59">
        <f t="shared" si="32"/>
        <v>0</v>
      </c>
      <c r="F2074" s="171"/>
    </row>
    <row r="2075" spans="1:6" x14ac:dyDescent="0.25">
      <c r="A2075" s="67"/>
      <c r="B2075" s="60"/>
      <c r="C2075" s="61"/>
      <c r="D2075" s="58">
        <v>75</v>
      </c>
      <c r="E2075" s="59">
        <f t="shared" si="32"/>
        <v>0</v>
      </c>
      <c r="F2075" s="171"/>
    </row>
    <row r="2076" spans="1:6" x14ac:dyDescent="0.25">
      <c r="A2076" s="67"/>
      <c r="B2076" s="60"/>
      <c r="C2076" s="61"/>
      <c r="D2076" s="58">
        <v>75</v>
      </c>
      <c r="E2076" s="59">
        <f t="shared" si="32"/>
        <v>0</v>
      </c>
      <c r="F2076" s="171"/>
    </row>
    <row r="2077" spans="1:6" x14ac:dyDescent="0.25">
      <c r="A2077" s="67"/>
      <c r="B2077" s="60"/>
      <c r="C2077" s="61"/>
      <c r="D2077" s="58">
        <v>75</v>
      </c>
      <c r="E2077" s="59">
        <f t="shared" si="32"/>
        <v>0</v>
      </c>
      <c r="F2077" s="171"/>
    </row>
    <row r="2078" spans="1:6" x14ac:dyDescent="0.25">
      <c r="A2078" s="67"/>
      <c r="B2078" s="60"/>
      <c r="C2078" s="61"/>
      <c r="D2078" s="58">
        <v>75</v>
      </c>
      <c r="E2078" s="59">
        <f t="shared" si="32"/>
        <v>0</v>
      </c>
      <c r="F2078" s="171"/>
    </row>
    <row r="2079" spans="1:6" x14ac:dyDescent="0.25">
      <c r="A2079" s="67"/>
      <c r="B2079" s="60"/>
      <c r="C2079" s="61"/>
      <c r="D2079" s="58">
        <v>75</v>
      </c>
      <c r="E2079" s="59">
        <f t="shared" si="32"/>
        <v>0</v>
      </c>
      <c r="F2079" s="171"/>
    </row>
    <row r="2080" spans="1:6" x14ac:dyDescent="0.25">
      <c r="A2080" s="67"/>
      <c r="B2080" s="60"/>
      <c r="C2080" s="61"/>
      <c r="D2080" s="58">
        <v>75</v>
      </c>
      <c r="E2080" s="59">
        <f t="shared" si="32"/>
        <v>0</v>
      </c>
      <c r="F2080" s="171"/>
    </row>
    <row r="2081" spans="1:6" x14ac:dyDescent="0.25">
      <c r="A2081" s="67"/>
      <c r="B2081" s="60"/>
      <c r="C2081" s="61"/>
      <c r="D2081" s="58">
        <v>75</v>
      </c>
      <c r="E2081" s="59">
        <f t="shared" si="32"/>
        <v>0</v>
      </c>
      <c r="F2081" s="171"/>
    </row>
    <row r="2082" spans="1:6" ht="15.75" thickBot="1" x14ac:dyDescent="0.3">
      <c r="A2082" s="55"/>
      <c r="B2082" s="62"/>
      <c r="C2082" s="63"/>
      <c r="D2082" s="58">
        <v>75</v>
      </c>
      <c r="E2082" s="59">
        <f t="shared" si="32"/>
        <v>0</v>
      </c>
      <c r="F2082" s="172"/>
    </row>
    <row r="2083" spans="1:6" x14ac:dyDescent="0.25">
      <c r="A2083" s="55"/>
      <c r="B2083" s="56"/>
      <c r="C2083" s="57"/>
      <c r="D2083" s="58">
        <v>75</v>
      </c>
      <c r="E2083" s="59">
        <f t="shared" si="32"/>
        <v>0</v>
      </c>
      <c r="F2083" s="170"/>
    </row>
    <row r="2084" spans="1:6" x14ac:dyDescent="0.25">
      <c r="A2084" s="67"/>
      <c r="B2084" s="60"/>
      <c r="C2084" s="61"/>
      <c r="D2084" s="58">
        <v>75</v>
      </c>
      <c r="E2084" s="59">
        <f t="shared" si="32"/>
        <v>0</v>
      </c>
      <c r="F2084" s="171"/>
    </row>
    <row r="2085" spans="1:6" x14ac:dyDescent="0.25">
      <c r="A2085" s="67"/>
      <c r="B2085" s="60"/>
      <c r="C2085" s="61"/>
      <c r="D2085" s="58">
        <v>75</v>
      </c>
      <c r="E2085" s="59">
        <f t="shared" si="32"/>
        <v>0</v>
      </c>
      <c r="F2085" s="171"/>
    </row>
    <row r="2086" spans="1:6" x14ac:dyDescent="0.25">
      <c r="A2086" s="67"/>
      <c r="B2086" s="60"/>
      <c r="C2086" s="61"/>
      <c r="D2086" s="58">
        <v>75</v>
      </c>
      <c r="E2086" s="59">
        <f t="shared" si="32"/>
        <v>0</v>
      </c>
      <c r="F2086" s="171"/>
    </row>
    <row r="2087" spans="1:6" x14ac:dyDescent="0.25">
      <c r="A2087" s="67"/>
      <c r="B2087" s="60"/>
      <c r="C2087" s="61"/>
      <c r="D2087" s="58">
        <v>75</v>
      </c>
      <c r="E2087" s="59">
        <f t="shared" si="32"/>
        <v>0</v>
      </c>
      <c r="F2087" s="171"/>
    </row>
    <row r="2088" spans="1:6" x14ac:dyDescent="0.25">
      <c r="A2088" s="67"/>
      <c r="B2088" s="60"/>
      <c r="C2088" s="61"/>
      <c r="D2088" s="58">
        <v>75</v>
      </c>
      <c r="E2088" s="59">
        <f t="shared" si="32"/>
        <v>0</v>
      </c>
      <c r="F2088" s="171"/>
    </row>
    <row r="2089" spans="1:6" x14ac:dyDescent="0.25">
      <c r="A2089" s="67"/>
      <c r="B2089" s="60"/>
      <c r="C2089" s="61"/>
      <c r="D2089" s="58">
        <v>75</v>
      </c>
      <c r="E2089" s="59">
        <f t="shared" si="32"/>
        <v>0</v>
      </c>
      <c r="F2089" s="171"/>
    </row>
    <row r="2090" spans="1:6" x14ac:dyDescent="0.25">
      <c r="A2090" s="67"/>
      <c r="B2090" s="60"/>
      <c r="C2090" s="61"/>
      <c r="D2090" s="58">
        <v>75</v>
      </c>
      <c r="E2090" s="59">
        <f t="shared" si="32"/>
        <v>0</v>
      </c>
      <c r="F2090" s="171"/>
    </row>
    <row r="2091" spans="1:6" x14ac:dyDescent="0.25">
      <c r="A2091" s="67"/>
      <c r="B2091" s="60"/>
      <c r="C2091" s="61"/>
      <c r="D2091" s="58">
        <v>75</v>
      </c>
      <c r="E2091" s="59">
        <f t="shared" si="32"/>
        <v>0</v>
      </c>
      <c r="F2091" s="171"/>
    </row>
    <row r="2092" spans="1:6" x14ac:dyDescent="0.25">
      <c r="A2092" s="67"/>
      <c r="B2092" s="60"/>
      <c r="C2092" s="61"/>
      <c r="D2092" s="58">
        <v>75</v>
      </c>
      <c r="E2092" s="59">
        <f t="shared" si="32"/>
        <v>0</v>
      </c>
      <c r="F2092" s="171"/>
    </row>
    <row r="2093" spans="1:6" x14ac:dyDescent="0.25">
      <c r="A2093" s="67"/>
      <c r="B2093" s="60"/>
      <c r="C2093" s="61"/>
      <c r="D2093" s="58">
        <v>75</v>
      </c>
      <c r="E2093" s="59">
        <f t="shared" si="32"/>
        <v>0</v>
      </c>
      <c r="F2093" s="171"/>
    </row>
    <row r="2094" spans="1:6" ht="15.75" thickBot="1" x14ac:dyDescent="0.3">
      <c r="A2094" s="55"/>
      <c r="B2094" s="62"/>
      <c r="C2094" s="63"/>
      <c r="D2094" s="58">
        <v>75</v>
      </c>
      <c r="E2094" s="59">
        <f t="shared" si="32"/>
        <v>0</v>
      </c>
      <c r="F2094" s="172"/>
    </row>
    <row r="2095" spans="1:6" x14ac:dyDescent="0.25">
      <c r="A2095" s="55"/>
      <c r="B2095" s="56"/>
      <c r="C2095" s="57"/>
      <c r="D2095" s="58">
        <v>75</v>
      </c>
      <c r="E2095" s="59">
        <f t="shared" si="32"/>
        <v>0</v>
      </c>
      <c r="F2095" s="170"/>
    </row>
    <row r="2096" spans="1:6" x14ac:dyDescent="0.25">
      <c r="A2096" s="67"/>
      <c r="B2096" s="60"/>
      <c r="C2096" s="61"/>
      <c r="D2096" s="58">
        <v>75</v>
      </c>
      <c r="E2096" s="59">
        <f t="shared" si="32"/>
        <v>0</v>
      </c>
      <c r="F2096" s="171"/>
    </row>
    <row r="2097" spans="1:6" x14ac:dyDescent="0.25">
      <c r="A2097" s="67"/>
      <c r="B2097" s="60"/>
      <c r="C2097" s="61"/>
      <c r="D2097" s="58">
        <v>75</v>
      </c>
      <c r="E2097" s="59">
        <f t="shared" si="32"/>
        <v>0</v>
      </c>
      <c r="F2097" s="171"/>
    </row>
    <row r="2098" spans="1:6" x14ac:dyDescent="0.25">
      <c r="A2098" s="67"/>
      <c r="B2098" s="60"/>
      <c r="C2098" s="61"/>
      <c r="D2098" s="58">
        <v>75</v>
      </c>
      <c r="E2098" s="59">
        <f t="shared" si="32"/>
        <v>0</v>
      </c>
      <c r="F2098" s="171"/>
    </row>
    <row r="2099" spans="1:6" x14ac:dyDescent="0.25">
      <c r="A2099" s="67"/>
      <c r="B2099" s="60"/>
      <c r="C2099" s="61"/>
      <c r="D2099" s="58">
        <v>75</v>
      </c>
      <c r="E2099" s="59">
        <f t="shared" si="32"/>
        <v>0</v>
      </c>
      <c r="F2099" s="171"/>
    </row>
    <row r="2100" spans="1:6" x14ac:dyDescent="0.25">
      <c r="A2100" s="67"/>
      <c r="B2100" s="60"/>
      <c r="C2100" s="61"/>
      <c r="D2100" s="58">
        <v>75</v>
      </c>
      <c r="E2100" s="59">
        <f t="shared" si="32"/>
        <v>0</v>
      </c>
      <c r="F2100" s="171"/>
    </row>
    <row r="2101" spans="1:6" x14ac:dyDescent="0.25">
      <c r="A2101" s="67"/>
      <c r="B2101" s="60"/>
      <c r="C2101" s="61"/>
      <c r="D2101" s="58">
        <v>75</v>
      </c>
      <c r="E2101" s="59">
        <f t="shared" si="32"/>
        <v>0</v>
      </c>
      <c r="F2101" s="171"/>
    </row>
    <row r="2102" spans="1:6" x14ac:dyDescent="0.25">
      <c r="A2102" s="67"/>
      <c r="B2102" s="60"/>
      <c r="C2102" s="61"/>
      <c r="D2102" s="58">
        <v>75</v>
      </c>
      <c r="E2102" s="59">
        <f t="shared" si="32"/>
        <v>0</v>
      </c>
      <c r="F2102" s="171"/>
    </row>
    <row r="2103" spans="1:6" x14ac:dyDescent="0.25">
      <c r="A2103" s="67"/>
      <c r="B2103" s="60"/>
      <c r="C2103" s="61"/>
      <c r="D2103" s="58">
        <v>75</v>
      </c>
      <c r="E2103" s="59">
        <f t="shared" si="32"/>
        <v>0</v>
      </c>
      <c r="F2103" s="171"/>
    </row>
    <row r="2104" spans="1:6" x14ac:dyDescent="0.25">
      <c r="A2104" s="67"/>
      <c r="B2104" s="60"/>
      <c r="C2104" s="61"/>
      <c r="D2104" s="58">
        <v>75</v>
      </c>
      <c r="E2104" s="59">
        <f t="shared" si="32"/>
        <v>0</v>
      </c>
      <c r="F2104" s="171"/>
    </row>
    <row r="2105" spans="1:6" x14ac:dyDescent="0.25">
      <c r="A2105" s="67"/>
      <c r="B2105" s="60"/>
      <c r="C2105" s="61"/>
      <c r="D2105" s="58">
        <v>75</v>
      </c>
      <c r="E2105" s="59">
        <f t="shared" si="32"/>
        <v>0</v>
      </c>
      <c r="F2105" s="171"/>
    </row>
    <row r="2106" spans="1:6" ht="15.75" thickBot="1" x14ac:dyDescent="0.3">
      <c r="A2106" s="55"/>
      <c r="B2106" s="62"/>
      <c r="C2106" s="63"/>
      <c r="D2106" s="58">
        <v>75</v>
      </c>
      <c r="E2106" s="59">
        <f t="shared" si="32"/>
        <v>0</v>
      </c>
      <c r="F2106" s="172"/>
    </row>
    <row r="2107" spans="1:6" x14ac:dyDescent="0.25">
      <c r="A2107" s="55"/>
      <c r="B2107" s="56"/>
      <c r="C2107" s="57"/>
      <c r="D2107" s="58">
        <v>75</v>
      </c>
      <c r="E2107" s="59">
        <f t="shared" si="32"/>
        <v>0</v>
      </c>
      <c r="F2107" s="170"/>
    </row>
    <row r="2108" spans="1:6" x14ac:dyDescent="0.25">
      <c r="A2108" s="67"/>
      <c r="B2108" s="60"/>
      <c r="C2108" s="61"/>
      <c r="D2108" s="58">
        <v>75</v>
      </c>
      <c r="E2108" s="59">
        <f t="shared" si="32"/>
        <v>0</v>
      </c>
      <c r="F2108" s="171"/>
    </row>
    <row r="2109" spans="1:6" x14ac:dyDescent="0.25">
      <c r="A2109" s="67"/>
      <c r="B2109" s="60"/>
      <c r="C2109" s="61"/>
      <c r="D2109" s="58">
        <v>75</v>
      </c>
      <c r="E2109" s="59">
        <f t="shared" si="32"/>
        <v>0</v>
      </c>
      <c r="F2109" s="171"/>
    </row>
    <row r="2110" spans="1:6" x14ac:dyDescent="0.25">
      <c r="A2110" s="67"/>
      <c r="B2110" s="60"/>
      <c r="C2110" s="61"/>
      <c r="D2110" s="58">
        <v>75</v>
      </c>
      <c r="E2110" s="59">
        <f t="shared" si="32"/>
        <v>0</v>
      </c>
      <c r="F2110" s="171"/>
    </row>
    <row r="2111" spans="1:6" x14ac:dyDescent="0.25">
      <c r="A2111" s="67"/>
      <c r="B2111" s="60"/>
      <c r="C2111" s="61"/>
      <c r="D2111" s="58">
        <v>75</v>
      </c>
      <c r="E2111" s="59">
        <f t="shared" si="32"/>
        <v>0</v>
      </c>
      <c r="F2111" s="171"/>
    </row>
    <row r="2112" spans="1:6" x14ac:dyDescent="0.25">
      <c r="A2112" s="67"/>
      <c r="B2112" s="60"/>
      <c r="C2112" s="61"/>
      <c r="D2112" s="58">
        <v>75</v>
      </c>
      <c r="E2112" s="59">
        <f t="shared" si="32"/>
        <v>0</v>
      </c>
      <c r="F2112" s="171"/>
    </row>
    <row r="2113" spans="1:6" x14ac:dyDescent="0.25">
      <c r="A2113" s="67"/>
      <c r="B2113" s="60"/>
      <c r="C2113" s="61"/>
      <c r="D2113" s="58">
        <v>75</v>
      </c>
      <c r="E2113" s="59">
        <f t="shared" si="32"/>
        <v>0</v>
      </c>
      <c r="F2113" s="171"/>
    </row>
    <row r="2114" spans="1:6" x14ac:dyDescent="0.25">
      <c r="A2114" s="67"/>
      <c r="B2114" s="60"/>
      <c r="C2114" s="61"/>
      <c r="D2114" s="58">
        <v>75</v>
      </c>
      <c r="E2114" s="59">
        <f t="shared" si="32"/>
        <v>0</v>
      </c>
      <c r="F2114" s="171"/>
    </row>
    <row r="2115" spans="1:6" x14ac:dyDescent="0.25">
      <c r="A2115" s="67"/>
      <c r="B2115" s="60"/>
      <c r="C2115" s="61"/>
      <c r="D2115" s="58">
        <v>75</v>
      </c>
      <c r="E2115" s="59">
        <f t="shared" si="32"/>
        <v>0</v>
      </c>
      <c r="F2115" s="171"/>
    </row>
    <row r="2116" spans="1:6" x14ac:dyDescent="0.25">
      <c r="A2116" s="67"/>
      <c r="B2116" s="60"/>
      <c r="C2116" s="61"/>
      <c r="D2116" s="58">
        <v>75</v>
      </c>
      <c r="E2116" s="59">
        <f t="shared" si="32"/>
        <v>0</v>
      </c>
      <c r="F2116" s="171"/>
    </row>
    <row r="2117" spans="1:6" x14ac:dyDescent="0.25">
      <c r="A2117" s="67"/>
      <c r="B2117" s="60"/>
      <c r="C2117" s="61"/>
      <c r="D2117" s="58">
        <v>75</v>
      </c>
      <c r="E2117" s="59">
        <f t="shared" si="32"/>
        <v>0</v>
      </c>
      <c r="F2117" s="171"/>
    </row>
    <row r="2118" spans="1:6" ht="15.75" thickBot="1" x14ac:dyDescent="0.3">
      <c r="A2118" s="55"/>
      <c r="B2118" s="62"/>
      <c r="C2118" s="63"/>
      <c r="D2118" s="58">
        <v>75</v>
      </c>
      <c r="E2118" s="59">
        <f t="shared" si="32"/>
        <v>0</v>
      </c>
      <c r="F2118" s="172"/>
    </row>
    <row r="2119" spans="1:6" x14ac:dyDescent="0.25">
      <c r="A2119" s="55"/>
      <c r="B2119" s="56"/>
      <c r="C2119" s="57"/>
      <c r="D2119" s="58">
        <v>75</v>
      </c>
      <c r="E2119" s="59">
        <f t="shared" si="32"/>
        <v>0</v>
      </c>
      <c r="F2119" s="170"/>
    </row>
    <row r="2120" spans="1:6" x14ac:dyDescent="0.25">
      <c r="A2120" s="67"/>
      <c r="B2120" s="60"/>
      <c r="C2120" s="61"/>
      <c r="D2120" s="58">
        <v>75</v>
      </c>
      <c r="E2120" s="59">
        <f t="shared" ref="E2120:E2183" si="33">ROUND((B2120*1000/D2120),2)</f>
        <v>0</v>
      </c>
      <c r="F2120" s="171"/>
    </row>
    <row r="2121" spans="1:6" x14ac:dyDescent="0.25">
      <c r="A2121" s="67"/>
      <c r="B2121" s="60"/>
      <c r="C2121" s="61"/>
      <c r="D2121" s="58">
        <v>75</v>
      </c>
      <c r="E2121" s="59">
        <f t="shared" si="33"/>
        <v>0</v>
      </c>
      <c r="F2121" s="171"/>
    </row>
    <row r="2122" spans="1:6" x14ac:dyDescent="0.25">
      <c r="A2122" s="67"/>
      <c r="B2122" s="60"/>
      <c r="C2122" s="61"/>
      <c r="D2122" s="58">
        <v>75</v>
      </c>
      <c r="E2122" s="59">
        <f t="shared" si="33"/>
        <v>0</v>
      </c>
      <c r="F2122" s="171"/>
    </row>
    <row r="2123" spans="1:6" x14ac:dyDescent="0.25">
      <c r="A2123" s="67"/>
      <c r="B2123" s="60"/>
      <c r="C2123" s="61"/>
      <c r="D2123" s="58">
        <v>75</v>
      </c>
      <c r="E2123" s="59">
        <f t="shared" si="33"/>
        <v>0</v>
      </c>
      <c r="F2123" s="171"/>
    </row>
    <row r="2124" spans="1:6" x14ac:dyDescent="0.25">
      <c r="A2124" s="67"/>
      <c r="B2124" s="60"/>
      <c r="C2124" s="61"/>
      <c r="D2124" s="58">
        <v>75</v>
      </c>
      <c r="E2124" s="59">
        <f t="shared" si="33"/>
        <v>0</v>
      </c>
      <c r="F2124" s="171"/>
    </row>
    <row r="2125" spans="1:6" x14ac:dyDescent="0.25">
      <c r="A2125" s="67"/>
      <c r="B2125" s="60"/>
      <c r="C2125" s="61"/>
      <c r="D2125" s="58">
        <v>75</v>
      </c>
      <c r="E2125" s="59">
        <f t="shared" si="33"/>
        <v>0</v>
      </c>
      <c r="F2125" s="171"/>
    </row>
    <row r="2126" spans="1:6" x14ac:dyDescent="0.25">
      <c r="A2126" s="67"/>
      <c r="B2126" s="60"/>
      <c r="C2126" s="61"/>
      <c r="D2126" s="58">
        <v>75</v>
      </c>
      <c r="E2126" s="59">
        <f t="shared" si="33"/>
        <v>0</v>
      </c>
      <c r="F2126" s="171"/>
    </row>
    <row r="2127" spans="1:6" x14ac:dyDescent="0.25">
      <c r="A2127" s="67"/>
      <c r="B2127" s="60"/>
      <c r="C2127" s="61"/>
      <c r="D2127" s="58">
        <v>75</v>
      </c>
      <c r="E2127" s="59">
        <f t="shared" si="33"/>
        <v>0</v>
      </c>
      <c r="F2127" s="171"/>
    </row>
    <row r="2128" spans="1:6" x14ac:dyDescent="0.25">
      <c r="A2128" s="67"/>
      <c r="B2128" s="60"/>
      <c r="C2128" s="61"/>
      <c r="D2128" s="58">
        <v>75</v>
      </c>
      <c r="E2128" s="59">
        <f t="shared" si="33"/>
        <v>0</v>
      </c>
      <c r="F2128" s="171"/>
    </row>
    <row r="2129" spans="1:6" x14ac:dyDescent="0.25">
      <c r="A2129" s="67"/>
      <c r="B2129" s="60"/>
      <c r="C2129" s="61"/>
      <c r="D2129" s="58">
        <v>75</v>
      </c>
      <c r="E2129" s="59">
        <f t="shared" si="33"/>
        <v>0</v>
      </c>
      <c r="F2129" s="171"/>
    </row>
    <row r="2130" spans="1:6" ht="15.75" thickBot="1" x14ac:dyDescent="0.3">
      <c r="A2130" s="55"/>
      <c r="B2130" s="62"/>
      <c r="C2130" s="63"/>
      <c r="D2130" s="58">
        <v>75</v>
      </c>
      <c r="E2130" s="59">
        <f t="shared" si="33"/>
        <v>0</v>
      </c>
      <c r="F2130" s="172"/>
    </row>
    <row r="2131" spans="1:6" x14ac:dyDescent="0.25">
      <c r="A2131" s="55"/>
      <c r="B2131" s="56"/>
      <c r="C2131" s="57"/>
      <c r="D2131" s="58">
        <v>75</v>
      </c>
      <c r="E2131" s="59">
        <f t="shared" si="33"/>
        <v>0</v>
      </c>
      <c r="F2131" s="170"/>
    </row>
    <row r="2132" spans="1:6" x14ac:dyDescent="0.25">
      <c r="A2132" s="67"/>
      <c r="B2132" s="60"/>
      <c r="C2132" s="61"/>
      <c r="D2132" s="58">
        <v>75</v>
      </c>
      <c r="E2132" s="59">
        <f t="shared" si="33"/>
        <v>0</v>
      </c>
      <c r="F2132" s="171"/>
    </row>
    <row r="2133" spans="1:6" x14ac:dyDescent="0.25">
      <c r="A2133" s="67"/>
      <c r="B2133" s="60"/>
      <c r="C2133" s="61"/>
      <c r="D2133" s="58">
        <v>75</v>
      </c>
      <c r="E2133" s="59">
        <f t="shared" si="33"/>
        <v>0</v>
      </c>
      <c r="F2133" s="171"/>
    </row>
    <row r="2134" spans="1:6" x14ac:dyDescent="0.25">
      <c r="A2134" s="67"/>
      <c r="B2134" s="60"/>
      <c r="C2134" s="61"/>
      <c r="D2134" s="58">
        <v>75</v>
      </c>
      <c r="E2134" s="59">
        <f t="shared" si="33"/>
        <v>0</v>
      </c>
      <c r="F2134" s="171"/>
    </row>
    <row r="2135" spans="1:6" x14ac:dyDescent="0.25">
      <c r="A2135" s="67"/>
      <c r="B2135" s="60"/>
      <c r="C2135" s="61"/>
      <c r="D2135" s="58">
        <v>75</v>
      </c>
      <c r="E2135" s="59">
        <f t="shared" si="33"/>
        <v>0</v>
      </c>
      <c r="F2135" s="171"/>
    </row>
    <row r="2136" spans="1:6" x14ac:dyDescent="0.25">
      <c r="A2136" s="67"/>
      <c r="B2136" s="60"/>
      <c r="C2136" s="61"/>
      <c r="D2136" s="58">
        <v>75</v>
      </c>
      <c r="E2136" s="59">
        <f t="shared" si="33"/>
        <v>0</v>
      </c>
      <c r="F2136" s="171"/>
    </row>
    <row r="2137" spans="1:6" x14ac:dyDescent="0.25">
      <c r="A2137" s="67"/>
      <c r="B2137" s="60"/>
      <c r="C2137" s="61"/>
      <c r="D2137" s="58">
        <v>75</v>
      </c>
      <c r="E2137" s="59">
        <f t="shared" si="33"/>
        <v>0</v>
      </c>
      <c r="F2137" s="171"/>
    </row>
    <row r="2138" spans="1:6" x14ac:dyDescent="0.25">
      <c r="A2138" s="67"/>
      <c r="B2138" s="60"/>
      <c r="C2138" s="61"/>
      <c r="D2138" s="58">
        <v>75</v>
      </c>
      <c r="E2138" s="59">
        <f t="shared" si="33"/>
        <v>0</v>
      </c>
      <c r="F2138" s="171"/>
    </row>
    <row r="2139" spans="1:6" x14ac:dyDescent="0.25">
      <c r="A2139" s="67"/>
      <c r="B2139" s="60"/>
      <c r="C2139" s="61"/>
      <c r="D2139" s="58">
        <v>75</v>
      </c>
      <c r="E2139" s="59">
        <f t="shared" si="33"/>
        <v>0</v>
      </c>
      <c r="F2139" s="171"/>
    </row>
    <row r="2140" spans="1:6" x14ac:dyDescent="0.25">
      <c r="A2140" s="67"/>
      <c r="B2140" s="60"/>
      <c r="C2140" s="61"/>
      <c r="D2140" s="58">
        <v>75</v>
      </c>
      <c r="E2140" s="59">
        <f t="shared" si="33"/>
        <v>0</v>
      </c>
      <c r="F2140" s="171"/>
    </row>
    <row r="2141" spans="1:6" x14ac:dyDescent="0.25">
      <c r="A2141" s="67"/>
      <c r="B2141" s="60"/>
      <c r="C2141" s="61"/>
      <c r="D2141" s="58">
        <v>75</v>
      </c>
      <c r="E2141" s="59">
        <f t="shared" si="33"/>
        <v>0</v>
      </c>
      <c r="F2141" s="171"/>
    </row>
    <row r="2142" spans="1:6" ht="15.75" thickBot="1" x14ac:dyDescent="0.3">
      <c r="A2142" s="55"/>
      <c r="B2142" s="62"/>
      <c r="C2142" s="63"/>
      <c r="D2142" s="58">
        <v>75</v>
      </c>
      <c r="E2142" s="59">
        <f t="shared" si="33"/>
        <v>0</v>
      </c>
      <c r="F2142" s="172"/>
    </row>
    <row r="2143" spans="1:6" x14ac:dyDescent="0.25">
      <c r="A2143" s="55"/>
      <c r="B2143" s="56"/>
      <c r="C2143" s="57"/>
      <c r="D2143" s="58">
        <v>75</v>
      </c>
      <c r="E2143" s="59">
        <f t="shared" si="33"/>
        <v>0</v>
      </c>
      <c r="F2143" s="170"/>
    </row>
    <row r="2144" spans="1:6" x14ac:dyDescent="0.25">
      <c r="A2144" s="67"/>
      <c r="B2144" s="60"/>
      <c r="C2144" s="61"/>
      <c r="D2144" s="58">
        <v>75</v>
      </c>
      <c r="E2144" s="59">
        <f t="shared" si="33"/>
        <v>0</v>
      </c>
      <c r="F2144" s="171"/>
    </row>
    <row r="2145" spans="1:6" x14ac:dyDescent="0.25">
      <c r="A2145" s="67"/>
      <c r="B2145" s="60"/>
      <c r="C2145" s="61"/>
      <c r="D2145" s="58">
        <v>75</v>
      </c>
      <c r="E2145" s="59">
        <f t="shared" si="33"/>
        <v>0</v>
      </c>
      <c r="F2145" s="171"/>
    </row>
    <row r="2146" spans="1:6" x14ac:dyDescent="0.25">
      <c r="A2146" s="67"/>
      <c r="B2146" s="60"/>
      <c r="C2146" s="61"/>
      <c r="D2146" s="58">
        <v>75</v>
      </c>
      <c r="E2146" s="59">
        <f t="shared" si="33"/>
        <v>0</v>
      </c>
      <c r="F2146" s="171"/>
    </row>
    <row r="2147" spans="1:6" x14ac:dyDescent="0.25">
      <c r="A2147" s="67"/>
      <c r="B2147" s="60"/>
      <c r="C2147" s="61"/>
      <c r="D2147" s="58">
        <v>75</v>
      </c>
      <c r="E2147" s="59">
        <f t="shared" si="33"/>
        <v>0</v>
      </c>
      <c r="F2147" s="171"/>
    </row>
    <row r="2148" spans="1:6" x14ac:dyDescent="0.25">
      <c r="A2148" s="67"/>
      <c r="B2148" s="60"/>
      <c r="C2148" s="61"/>
      <c r="D2148" s="58">
        <v>75</v>
      </c>
      <c r="E2148" s="59">
        <f t="shared" si="33"/>
        <v>0</v>
      </c>
      <c r="F2148" s="171"/>
    </row>
    <row r="2149" spans="1:6" x14ac:dyDescent="0.25">
      <c r="A2149" s="67"/>
      <c r="B2149" s="60"/>
      <c r="C2149" s="61"/>
      <c r="D2149" s="58">
        <v>75</v>
      </c>
      <c r="E2149" s="59">
        <f t="shared" si="33"/>
        <v>0</v>
      </c>
      <c r="F2149" s="171"/>
    </row>
    <row r="2150" spans="1:6" x14ac:dyDescent="0.25">
      <c r="A2150" s="67"/>
      <c r="B2150" s="60"/>
      <c r="C2150" s="61"/>
      <c r="D2150" s="58">
        <v>75</v>
      </c>
      <c r="E2150" s="59">
        <f t="shared" si="33"/>
        <v>0</v>
      </c>
      <c r="F2150" s="171"/>
    </row>
    <row r="2151" spans="1:6" x14ac:dyDescent="0.25">
      <c r="A2151" s="67"/>
      <c r="B2151" s="60"/>
      <c r="C2151" s="61"/>
      <c r="D2151" s="58">
        <v>75</v>
      </c>
      <c r="E2151" s="59">
        <f t="shared" si="33"/>
        <v>0</v>
      </c>
      <c r="F2151" s="171"/>
    </row>
    <row r="2152" spans="1:6" x14ac:dyDescent="0.25">
      <c r="A2152" s="67"/>
      <c r="B2152" s="60"/>
      <c r="C2152" s="61"/>
      <c r="D2152" s="58">
        <v>75</v>
      </c>
      <c r="E2152" s="59">
        <f t="shared" si="33"/>
        <v>0</v>
      </c>
      <c r="F2152" s="171"/>
    </row>
    <row r="2153" spans="1:6" x14ac:dyDescent="0.25">
      <c r="A2153" s="67"/>
      <c r="B2153" s="60"/>
      <c r="C2153" s="61"/>
      <c r="D2153" s="58">
        <v>75</v>
      </c>
      <c r="E2153" s="59">
        <f t="shared" si="33"/>
        <v>0</v>
      </c>
      <c r="F2153" s="171"/>
    </row>
    <row r="2154" spans="1:6" ht="15.75" thickBot="1" x14ac:dyDescent="0.3">
      <c r="A2154" s="55"/>
      <c r="B2154" s="62"/>
      <c r="C2154" s="63"/>
      <c r="D2154" s="58">
        <v>75</v>
      </c>
      <c r="E2154" s="59">
        <f t="shared" si="33"/>
        <v>0</v>
      </c>
      <c r="F2154" s="172"/>
    </row>
    <row r="2155" spans="1:6" x14ac:dyDescent="0.25">
      <c r="A2155" s="55"/>
      <c r="B2155" s="56"/>
      <c r="C2155" s="57"/>
      <c r="D2155" s="58">
        <v>75</v>
      </c>
      <c r="E2155" s="59">
        <f t="shared" si="33"/>
        <v>0</v>
      </c>
      <c r="F2155" s="170"/>
    </row>
    <row r="2156" spans="1:6" x14ac:dyDescent="0.25">
      <c r="A2156" s="67"/>
      <c r="B2156" s="60"/>
      <c r="C2156" s="61"/>
      <c r="D2156" s="58">
        <v>75</v>
      </c>
      <c r="E2156" s="59">
        <f t="shared" si="33"/>
        <v>0</v>
      </c>
      <c r="F2156" s="171"/>
    </row>
    <row r="2157" spans="1:6" x14ac:dyDescent="0.25">
      <c r="A2157" s="67"/>
      <c r="B2157" s="60"/>
      <c r="C2157" s="61"/>
      <c r="D2157" s="58">
        <v>75</v>
      </c>
      <c r="E2157" s="59">
        <f t="shared" si="33"/>
        <v>0</v>
      </c>
      <c r="F2157" s="171"/>
    </row>
    <row r="2158" spans="1:6" x14ac:dyDescent="0.25">
      <c r="A2158" s="67"/>
      <c r="B2158" s="60"/>
      <c r="C2158" s="61"/>
      <c r="D2158" s="58">
        <v>75</v>
      </c>
      <c r="E2158" s="59">
        <f t="shared" si="33"/>
        <v>0</v>
      </c>
      <c r="F2158" s="171"/>
    </row>
    <row r="2159" spans="1:6" x14ac:dyDescent="0.25">
      <c r="A2159" s="67"/>
      <c r="B2159" s="60"/>
      <c r="C2159" s="61"/>
      <c r="D2159" s="58">
        <v>75</v>
      </c>
      <c r="E2159" s="59">
        <f t="shared" si="33"/>
        <v>0</v>
      </c>
      <c r="F2159" s="171"/>
    </row>
    <row r="2160" spans="1:6" x14ac:dyDescent="0.25">
      <c r="A2160" s="67"/>
      <c r="B2160" s="60"/>
      <c r="C2160" s="61"/>
      <c r="D2160" s="58">
        <v>75</v>
      </c>
      <c r="E2160" s="59">
        <f t="shared" si="33"/>
        <v>0</v>
      </c>
      <c r="F2160" s="171"/>
    </row>
    <row r="2161" spans="1:6" x14ac:dyDescent="0.25">
      <c r="A2161" s="67"/>
      <c r="B2161" s="60"/>
      <c r="C2161" s="61"/>
      <c r="D2161" s="58">
        <v>75</v>
      </c>
      <c r="E2161" s="59">
        <f t="shared" si="33"/>
        <v>0</v>
      </c>
      <c r="F2161" s="171"/>
    </row>
    <row r="2162" spans="1:6" x14ac:dyDescent="0.25">
      <c r="A2162" s="67"/>
      <c r="B2162" s="60"/>
      <c r="C2162" s="61"/>
      <c r="D2162" s="58">
        <v>75</v>
      </c>
      <c r="E2162" s="59">
        <f t="shared" si="33"/>
        <v>0</v>
      </c>
      <c r="F2162" s="171"/>
    </row>
    <row r="2163" spans="1:6" x14ac:dyDescent="0.25">
      <c r="A2163" s="67"/>
      <c r="B2163" s="60"/>
      <c r="C2163" s="61"/>
      <c r="D2163" s="58">
        <v>75</v>
      </c>
      <c r="E2163" s="59">
        <f t="shared" si="33"/>
        <v>0</v>
      </c>
      <c r="F2163" s="171"/>
    </row>
    <row r="2164" spans="1:6" x14ac:dyDescent="0.25">
      <c r="A2164" s="67"/>
      <c r="B2164" s="60"/>
      <c r="C2164" s="61"/>
      <c r="D2164" s="58">
        <v>75</v>
      </c>
      <c r="E2164" s="59">
        <f t="shared" si="33"/>
        <v>0</v>
      </c>
      <c r="F2164" s="171"/>
    </row>
    <row r="2165" spans="1:6" x14ac:dyDescent="0.25">
      <c r="A2165" s="67"/>
      <c r="B2165" s="60"/>
      <c r="C2165" s="61"/>
      <c r="D2165" s="58">
        <v>75</v>
      </c>
      <c r="E2165" s="59">
        <f t="shared" si="33"/>
        <v>0</v>
      </c>
      <c r="F2165" s="171"/>
    </row>
    <row r="2166" spans="1:6" ht="15.75" thickBot="1" x14ac:dyDescent="0.3">
      <c r="A2166" s="55"/>
      <c r="B2166" s="62"/>
      <c r="C2166" s="63"/>
      <c r="D2166" s="58">
        <v>75</v>
      </c>
      <c r="E2166" s="59">
        <f t="shared" si="33"/>
        <v>0</v>
      </c>
      <c r="F2166" s="172"/>
    </row>
    <row r="2167" spans="1:6" x14ac:dyDescent="0.25">
      <c r="A2167" s="55"/>
      <c r="B2167" s="56"/>
      <c r="C2167" s="57"/>
      <c r="D2167" s="58">
        <v>75</v>
      </c>
      <c r="E2167" s="59">
        <f t="shared" si="33"/>
        <v>0</v>
      </c>
      <c r="F2167" s="170"/>
    </row>
    <row r="2168" spans="1:6" x14ac:dyDescent="0.25">
      <c r="A2168" s="67"/>
      <c r="B2168" s="60"/>
      <c r="C2168" s="61"/>
      <c r="D2168" s="58">
        <v>75</v>
      </c>
      <c r="E2168" s="59">
        <f t="shared" si="33"/>
        <v>0</v>
      </c>
      <c r="F2168" s="171"/>
    </row>
    <row r="2169" spans="1:6" x14ac:dyDescent="0.25">
      <c r="A2169" s="67"/>
      <c r="B2169" s="60"/>
      <c r="C2169" s="61"/>
      <c r="D2169" s="58">
        <v>75</v>
      </c>
      <c r="E2169" s="59">
        <f t="shared" si="33"/>
        <v>0</v>
      </c>
      <c r="F2169" s="171"/>
    </row>
    <row r="2170" spans="1:6" x14ac:dyDescent="0.25">
      <c r="A2170" s="67"/>
      <c r="B2170" s="60"/>
      <c r="C2170" s="61"/>
      <c r="D2170" s="58">
        <v>75</v>
      </c>
      <c r="E2170" s="59">
        <f t="shared" si="33"/>
        <v>0</v>
      </c>
      <c r="F2170" s="171"/>
    </row>
    <row r="2171" spans="1:6" x14ac:dyDescent="0.25">
      <c r="A2171" s="67"/>
      <c r="B2171" s="60"/>
      <c r="C2171" s="61"/>
      <c r="D2171" s="58">
        <v>75</v>
      </c>
      <c r="E2171" s="59">
        <f t="shared" si="33"/>
        <v>0</v>
      </c>
      <c r="F2171" s="171"/>
    </row>
    <row r="2172" spans="1:6" x14ac:dyDescent="0.25">
      <c r="A2172" s="67"/>
      <c r="B2172" s="60"/>
      <c r="C2172" s="61"/>
      <c r="D2172" s="58">
        <v>75</v>
      </c>
      <c r="E2172" s="59">
        <f t="shared" si="33"/>
        <v>0</v>
      </c>
      <c r="F2172" s="171"/>
    </row>
    <row r="2173" spans="1:6" x14ac:dyDescent="0.25">
      <c r="A2173" s="67"/>
      <c r="B2173" s="60"/>
      <c r="C2173" s="61"/>
      <c r="D2173" s="58">
        <v>75</v>
      </c>
      <c r="E2173" s="59">
        <f t="shared" si="33"/>
        <v>0</v>
      </c>
      <c r="F2173" s="171"/>
    </row>
    <row r="2174" spans="1:6" x14ac:dyDescent="0.25">
      <c r="A2174" s="67"/>
      <c r="B2174" s="60"/>
      <c r="C2174" s="61"/>
      <c r="D2174" s="58">
        <v>75</v>
      </c>
      <c r="E2174" s="59">
        <f t="shared" si="33"/>
        <v>0</v>
      </c>
      <c r="F2174" s="171"/>
    </row>
    <row r="2175" spans="1:6" x14ac:dyDescent="0.25">
      <c r="A2175" s="67"/>
      <c r="B2175" s="60"/>
      <c r="C2175" s="61"/>
      <c r="D2175" s="58">
        <v>75</v>
      </c>
      <c r="E2175" s="59">
        <f t="shared" si="33"/>
        <v>0</v>
      </c>
      <c r="F2175" s="171"/>
    </row>
    <row r="2176" spans="1:6" x14ac:dyDescent="0.25">
      <c r="A2176" s="67"/>
      <c r="B2176" s="60"/>
      <c r="C2176" s="61"/>
      <c r="D2176" s="58">
        <v>75</v>
      </c>
      <c r="E2176" s="59">
        <f t="shared" si="33"/>
        <v>0</v>
      </c>
      <c r="F2176" s="171"/>
    </row>
    <row r="2177" spans="1:6" x14ac:dyDescent="0.25">
      <c r="A2177" s="67"/>
      <c r="B2177" s="60"/>
      <c r="C2177" s="61"/>
      <c r="D2177" s="58">
        <v>75</v>
      </c>
      <c r="E2177" s="59">
        <f t="shared" si="33"/>
        <v>0</v>
      </c>
      <c r="F2177" s="171"/>
    </row>
    <row r="2178" spans="1:6" ht="15.75" thickBot="1" x14ac:dyDescent="0.3">
      <c r="A2178" s="55"/>
      <c r="B2178" s="62"/>
      <c r="C2178" s="63"/>
      <c r="D2178" s="58">
        <v>75</v>
      </c>
      <c r="E2178" s="59">
        <f t="shared" si="33"/>
        <v>0</v>
      </c>
      <c r="F2178" s="172"/>
    </row>
    <row r="2179" spans="1:6" x14ac:dyDescent="0.25">
      <c r="A2179" s="55"/>
      <c r="B2179" s="56"/>
      <c r="C2179" s="57"/>
      <c r="D2179" s="58">
        <v>75</v>
      </c>
      <c r="E2179" s="59">
        <f t="shared" si="33"/>
        <v>0</v>
      </c>
      <c r="F2179" s="170"/>
    </row>
    <row r="2180" spans="1:6" x14ac:dyDescent="0.25">
      <c r="A2180" s="67"/>
      <c r="B2180" s="60"/>
      <c r="C2180" s="61"/>
      <c r="D2180" s="58">
        <v>75</v>
      </c>
      <c r="E2180" s="59">
        <f t="shared" si="33"/>
        <v>0</v>
      </c>
      <c r="F2180" s="171"/>
    </row>
    <row r="2181" spans="1:6" x14ac:dyDescent="0.25">
      <c r="A2181" s="67"/>
      <c r="B2181" s="60"/>
      <c r="C2181" s="61"/>
      <c r="D2181" s="58">
        <v>75</v>
      </c>
      <c r="E2181" s="59">
        <f t="shared" si="33"/>
        <v>0</v>
      </c>
      <c r="F2181" s="171"/>
    </row>
    <row r="2182" spans="1:6" x14ac:dyDescent="0.25">
      <c r="A2182" s="67"/>
      <c r="B2182" s="60"/>
      <c r="C2182" s="61"/>
      <c r="D2182" s="58">
        <v>75</v>
      </c>
      <c r="E2182" s="59">
        <f t="shared" si="33"/>
        <v>0</v>
      </c>
      <c r="F2182" s="171"/>
    </row>
    <row r="2183" spans="1:6" x14ac:dyDescent="0.25">
      <c r="A2183" s="67"/>
      <c r="B2183" s="60"/>
      <c r="C2183" s="61"/>
      <c r="D2183" s="58">
        <v>75</v>
      </c>
      <c r="E2183" s="59">
        <f t="shared" si="33"/>
        <v>0</v>
      </c>
      <c r="F2183" s="171"/>
    </row>
    <row r="2184" spans="1:6" x14ac:dyDescent="0.25">
      <c r="A2184" s="67"/>
      <c r="B2184" s="60"/>
      <c r="C2184" s="61"/>
      <c r="D2184" s="58">
        <v>75</v>
      </c>
      <c r="E2184" s="59">
        <f t="shared" ref="E2184:E2247" si="34">ROUND((B2184*1000/D2184),2)</f>
        <v>0</v>
      </c>
      <c r="F2184" s="171"/>
    </row>
    <row r="2185" spans="1:6" x14ac:dyDescent="0.25">
      <c r="A2185" s="67"/>
      <c r="B2185" s="60"/>
      <c r="C2185" s="61"/>
      <c r="D2185" s="58">
        <v>75</v>
      </c>
      <c r="E2185" s="59">
        <f t="shared" si="34"/>
        <v>0</v>
      </c>
      <c r="F2185" s="171"/>
    </row>
    <row r="2186" spans="1:6" x14ac:dyDescent="0.25">
      <c r="A2186" s="67"/>
      <c r="B2186" s="60"/>
      <c r="C2186" s="61"/>
      <c r="D2186" s="58">
        <v>75</v>
      </c>
      <c r="E2186" s="59">
        <f t="shared" si="34"/>
        <v>0</v>
      </c>
      <c r="F2186" s="171"/>
    </row>
    <row r="2187" spans="1:6" x14ac:dyDescent="0.25">
      <c r="A2187" s="67"/>
      <c r="B2187" s="60"/>
      <c r="C2187" s="61"/>
      <c r="D2187" s="58">
        <v>75</v>
      </c>
      <c r="E2187" s="59">
        <f t="shared" si="34"/>
        <v>0</v>
      </c>
      <c r="F2187" s="171"/>
    </row>
    <row r="2188" spans="1:6" x14ac:dyDescent="0.25">
      <c r="A2188" s="67"/>
      <c r="B2188" s="60"/>
      <c r="C2188" s="61"/>
      <c r="D2188" s="58">
        <v>75</v>
      </c>
      <c r="E2188" s="59">
        <f t="shared" si="34"/>
        <v>0</v>
      </c>
      <c r="F2188" s="171"/>
    </row>
    <row r="2189" spans="1:6" x14ac:dyDescent="0.25">
      <c r="A2189" s="67"/>
      <c r="B2189" s="60"/>
      <c r="C2189" s="61"/>
      <c r="D2189" s="58">
        <v>75</v>
      </c>
      <c r="E2189" s="59">
        <f t="shared" si="34"/>
        <v>0</v>
      </c>
      <c r="F2189" s="171"/>
    </row>
    <row r="2190" spans="1:6" ht="15.75" thickBot="1" x14ac:dyDescent="0.3">
      <c r="A2190" s="55"/>
      <c r="B2190" s="62"/>
      <c r="C2190" s="63"/>
      <c r="D2190" s="58">
        <v>75</v>
      </c>
      <c r="E2190" s="59">
        <f t="shared" si="34"/>
        <v>0</v>
      </c>
      <c r="F2190" s="172"/>
    </row>
    <row r="2191" spans="1:6" x14ac:dyDescent="0.25">
      <c r="A2191" s="55"/>
      <c r="B2191" s="56"/>
      <c r="C2191" s="57"/>
      <c r="D2191" s="58">
        <v>75</v>
      </c>
      <c r="E2191" s="59">
        <f t="shared" si="34"/>
        <v>0</v>
      </c>
      <c r="F2191" s="170"/>
    </row>
    <row r="2192" spans="1:6" x14ac:dyDescent="0.25">
      <c r="A2192" s="67"/>
      <c r="B2192" s="60"/>
      <c r="C2192" s="61"/>
      <c r="D2192" s="58">
        <v>75</v>
      </c>
      <c r="E2192" s="59">
        <f t="shared" si="34"/>
        <v>0</v>
      </c>
      <c r="F2192" s="171"/>
    </row>
    <row r="2193" spans="1:6" x14ac:dyDescent="0.25">
      <c r="A2193" s="67"/>
      <c r="B2193" s="60"/>
      <c r="C2193" s="61"/>
      <c r="D2193" s="58">
        <v>75</v>
      </c>
      <c r="E2193" s="59">
        <f t="shared" si="34"/>
        <v>0</v>
      </c>
      <c r="F2193" s="171"/>
    </row>
    <row r="2194" spans="1:6" x14ac:dyDescent="0.25">
      <c r="A2194" s="67"/>
      <c r="B2194" s="60"/>
      <c r="C2194" s="61"/>
      <c r="D2194" s="58">
        <v>75</v>
      </c>
      <c r="E2194" s="59">
        <f t="shared" si="34"/>
        <v>0</v>
      </c>
      <c r="F2194" s="171"/>
    </row>
    <row r="2195" spans="1:6" x14ac:dyDescent="0.25">
      <c r="A2195" s="67"/>
      <c r="B2195" s="60"/>
      <c r="C2195" s="61"/>
      <c r="D2195" s="58">
        <v>75</v>
      </c>
      <c r="E2195" s="59">
        <f t="shared" si="34"/>
        <v>0</v>
      </c>
      <c r="F2195" s="171"/>
    </row>
    <row r="2196" spans="1:6" x14ac:dyDescent="0.25">
      <c r="A2196" s="67"/>
      <c r="B2196" s="60"/>
      <c r="C2196" s="61"/>
      <c r="D2196" s="58">
        <v>75</v>
      </c>
      <c r="E2196" s="59">
        <f t="shared" si="34"/>
        <v>0</v>
      </c>
      <c r="F2196" s="171"/>
    </row>
    <row r="2197" spans="1:6" x14ac:dyDescent="0.25">
      <c r="A2197" s="67"/>
      <c r="B2197" s="60"/>
      <c r="C2197" s="61"/>
      <c r="D2197" s="58">
        <v>75</v>
      </c>
      <c r="E2197" s="59">
        <f t="shared" si="34"/>
        <v>0</v>
      </c>
      <c r="F2197" s="171"/>
    </row>
    <row r="2198" spans="1:6" x14ac:dyDescent="0.25">
      <c r="A2198" s="67"/>
      <c r="B2198" s="60"/>
      <c r="C2198" s="61"/>
      <c r="D2198" s="58">
        <v>75</v>
      </c>
      <c r="E2198" s="59">
        <f t="shared" si="34"/>
        <v>0</v>
      </c>
      <c r="F2198" s="171"/>
    </row>
    <row r="2199" spans="1:6" x14ac:dyDescent="0.25">
      <c r="A2199" s="67"/>
      <c r="B2199" s="60"/>
      <c r="C2199" s="61"/>
      <c r="D2199" s="58">
        <v>75</v>
      </c>
      <c r="E2199" s="59">
        <f t="shared" si="34"/>
        <v>0</v>
      </c>
      <c r="F2199" s="171"/>
    </row>
    <row r="2200" spans="1:6" x14ac:dyDescent="0.25">
      <c r="A2200" s="67"/>
      <c r="B2200" s="60"/>
      <c r="C2200" s="61"/>
      <c r="D2200" s="58">
        <v>75</v>
      </c>
      <c r="E2200" s="59">
        <f t="shared" si="34"/>
        <v>0</v>
      </c>
      <c r="F2200" s="171"/>
    </row>
    <row r="2201" spans="1:6" x14ac:dyDescent="0.25">
      <c r="A2201" s="67"/>
      <c r="B2201" s="60"/>
      <c r="C2201" s="61"/>
      <c r="D2201" s="58">
        <v>75</v>
      </c>
      <c r="E2201" s="59">
        <f t="shared" si="34"/>
        <v>0</v>
      </c>
      <c r="F2201" s="171"/>
    </row>
    <row r="2202" spans="1:6" ht="15.75" thickBot="1" x14ac:dyDescent="0.3">
      <c r="A2202" s="55"/>
      <c r="B2202" s="62"/>
      <c r="C2202" s="63"/>
      <c r="D2202" s="58">
        <v>75</v>
      </c>
      <c r="E2202" s="59">
        <f t="shared" si="34"/>
        <v>0</v>
      </c>
      <c r="F2202" s="172"/>
    </row>
    <row r="2203" spans="1:6" x14ac:dyDescent="0.25">
      <c r="A2203" s="55"/>
      <c r="B2203" s="56"/>
      <c r="C2203" s="57"/>
      <c r="D2203" s="58">
        <v>75</v>
      </c>
      <c r="E2203" s="59">
        <f t="shared" si="34"/>
        <v>0</v>
      </c>
      <c r="F2203" s="170"/>
    </row>
    <row r="2204" spans="1:6" x14ac:dyDescent="0.25">
      <c r="A2204" s="67"/>
      <c r="B2204" s="60"/>
      <c r="C2204" s="61"/>
      <c r="D2204" s="58">
        <v>75</v>
      </c>
      <c r="E2204" s="59">
        <f t="shared" si="34"/>
        <v>0</v>
      </c>
      <c r="F2204" s="171"/>
    </row>
    <row r="2205" spans="1:6" x14ac:dyDescent="0.25">
      <c r="A2205" s="67"/>
      <c r="B2205" s="60"/>
      <c r="C2205" s="61"/>
      <c r="D2205" s="58">
        <v>75</v>
      </c>
      <c r="E2205" s="59">
        <f t="shared" si="34"/>
        <v>0</v>
      </c>
      <c r="F2205" s="171"/>
    </row>
    <row r="2206" spans="1:6" x14ac:dyDescent="0.25">
      <c r="A2206" s="67"/>
      <c r="B2206" s="60"/>
      <c r="C2206" s="61"/>
      <c r="D2206" s="58">
        <v>75</v>
      </c>
      <c r="E2206" s="59">
        <f t="shared" si="34"/>
        <v>0</v>
      </c>
      <c r="F2206" s="171"/>
    </row>
    <row r="2207" spans="1:6" x14ac:dyDescent="0.25">
      <c r="A2207" s="67"/>
      <c r="B2207" s="60"/>
      <c r="C2207" s="61"/>
      <c r="D2207" s="58">
        <v>75</v>
      </c>
      <c r="E2207" s="59">
        <f t="shared" si="34"/>
        <v>0</v>
      </c>
      <c r="F2207" s="171"/>
    </row>
    <row r="2208" spans="1:6" x14ac:dyDescent="0.25">
      <c r="A2208" s="67"/>
      <c r="B2208" s="60"/>
      <c r="C2208" s="61"/>
      <c r="D2208" s="58">
        <v>75</v>
      </c>
      <c r="E2208" s="59">
        <f t="shared" si="34"/>
        <v>0</v>
      </c>
      <c r="F2208" s="171"/>
    </row>
    <row r="2209" spans="1:6" x14ac:dyDescent="0.25">
      <c r="A2209" s="67"/>
      <c r="B2209" s="60"/>
      <c r="C2209" s="61"/>
      <c r="D2209" s="58">
        <v>75</v>
      </c>
      <c r="E2209" s="59">
        <f t="shared" si="34"/>
        <v>0</v>
      </c>
      <c r="F2209" s="171"/>
    </row>
    <row r="2210" spans="1:6" x14ac:dyDescent="0.25">
      <c r="A2210" s="67"/>
      <c r="B2210" s="60"/>
      <c r="C2210" s="61"/>
      <c r="D2210" s="58">
        <v>75</v>
      </c>
      <c r="E2210" s="59">
        <f t="shared" si="34"/>
        <v>0</v>
      </c>
      <c r="F2210" s="171"/>
    </row>
    <row r="2211" spans="1:6" x14ac:dyDescent="0.25">
      <c r="A2211" s="67"/>
      <c r="B2211" s="60"/>
      <c r="C2211" s="61"/>
      <c r="D2211" s="58">
        <v>75</v>
      </c>
      <c r="E2211" s="59">
        <f t="shared" si="34"/>
        <v>0</v>
      </c>
      <c r="F2211" s="171"/>
    </row>
    <row r="2212" spans="1:6" x14ac:dyDescent="0.25">
      <c r="A2212" s="67"/>
      <c r="B2212" s="60"/>
      <c r="C2212" s="61"/>
      <c r="D2212" s="58">
        <v>75</v>
      </c>
      <c r="E2212" s="59">
        <f t="shared" si="34"/>
        <v>0</v>
      </c>
      <c r="F2212" s="171"/>
    </row>
    <row r="2213" spans="1:6" x14ac:dyDescent="0.25">
      <c r="A2213" s="67"/>
      <c r="B2213" s="60"/>
      <c r="C2213" s="61"/>
      <c r="D2213" s="58">
        <v>75</v>
      </c>
      <c r="E2213" s="59">
        <f t="shared" si="34"/>
        <v>0</v>
      </c>
      <c r="F2213" s="171"/>
    </row>
    <row r="2214" spans="1:6" ht="15.75" thickBot="1" x14ac:dyDescent="0.3">
      <c r="A2214" s="55"/>
      <c r="B2214" s="62"/>
      <c r="C2214" s="63"/>
      <c r="D2214" s="58">
        <v>75</v>
      </c>
      <c r="E2214" s="59">
        <f t="shared" si="34"/>
        <v>0</v>
      </c>
      <c r="F2214" s="172"/>
    </row>
    <row r="2215" spans="1:6" x14ac:dyDescent="0.25">
      <c r="A2215" s="55"/>
      <c r="B2215" s="56"/>
      <c r="C2215" s="57"/>
      <c r="D2215" s="58">
        <v>75</v>
      </c>
      <c r="E2215" s="59">
        <f t="shared" si="34"/>
        <v>0</v>
      </c>
      <c r="F2215" s="170"/>
    </row>
    <row r="2216" spans="1:6" x14ac:dyDescent="0.25">
      <c r="A2216" s="67"/>
      <c r="B2216" s="60"/>
      <c r="C2216" s="61"/>
      <c r="D2216" s="58">
        <v>75</v>
      </c>
      <c r="E2216" s="59">
        <f t="shared" si="34"/>
        <v>0</v>
      </c>
      <c r="F2216" s="171"/>
    </row>
    <row r="2217" spans="1:6" x14ac:dyDescent="0.25">
      <c r="A2217" s="67"/>
      <c r="B2217" s="60"/>
      <c r="C2217" s="61"/>
      <c r="D2217" s="58">
        <v>75</v>
      </c>
      <c r="E2217" s="59">
        <f t="shared" si="34"/>
        <v>0</v>
      </c>
      <c r="F2217" s="171"/>
    </row>
    <row r="2218" spans="1:6" x14ac:dyDescent="0.25">
      <c r="A2218" s="67"/>
      <c r="B2218" s="60"/>
      <c r="C2218" s="61"/>
      <c r="D2218" s="58">
        <v>75</v>
      </c>
      <c r="E2218" s="59">
        <f t="shared" si="34"/>
        <v>0</v>
      </c>
      <c r="F2218" s="171"/>
    </row>
    <row r="2219" spans="1:6" x14ac:dyDescent="0.25">
      <c r="A2219" s="67"/>
      <c r="B2219" s="60"/>
      <c r="C2219" s="61"/>
      <c r="D2219" s="58">
        <v>75</v>
      </c>
      <c r="E2219" s="59">
        <f t="shared" si="34"/>
        <v>0</v>
      </c>
      <c r="F2219" s="171"/>
    </row>
    <row r="2220" spans="1:6" x14ac:dyDescent="0.25">
      <c r="A2220" s="67"/>
      <c r="B2220" s="60"/>
      <c r="C2220" s="61"/>
      <c r="D2220" s="58">
        <v>75</v>
      </c>
      <c r="E2220" s="59">
        <f t="shared" si="34"/>
        <v>0</v>
      </c>
      <c r="F2220" s="171"/>
    </row>
    <row r="2221" spans="1:6" x14ac:dyDescent="0.25">
      <c r="A2221" s="67"/>
      <c r="B2221" s="60"/>
      <c r="C2221" s="61"/>
      <c r="D2221" s="58">
        <v>75</v>
      </c>
      <c r="E2221" s="59">
        <f t="shared" si="34"/>
        <v>0</v>
      </c>
      <c r="F2221" s="171"/>
    </row>
    <row r="2222" spans="1:6" x14ac:dyDescent="0.25">
      <c r="A2222" s="67"/>
      <c r="B2222" s="60"/>
      <c r="C2222" s="61"/>
      <c r="D2222" s="58">
        <v>75</v>
      </c>
      <c r="E2222" s="59">
        <f t="shared" si="34"/>
        <v>0</v>
      </c>
      <c r="F2222" s="171"/>
    </row>
    <row r="2223" spans="1:6" x14ac:dyDescent="0.25">
      <c r="A2223" s="67"/>
      <c r="B2223" s="60"/>
      <c r="C2223" s="61"/>
      <c r="D2223" s="58">
        <v>75</v>
      </c>
      <c r="E2223" s="59">
        <f t="shared" si="34"/>
        <v>0</v>
      </c>
      <c r="F2223" s="171"/>
    </row>
    <row r="2224" spans="1:6" x14ac:dyDescent="0.25">
      <c r="A2224" s="67"/>
      <c r="B2224" s="60"/>
      <c r="C2224" s="61"/>
      <c r="D2224" s="58">
        <v>75</v>
      </c>
      <c r="E2224" s="59">
        <f t="shared" si="34"/>
        <v>0</v>
      </c>
      <c r="F2224" s="171"/>
    </row>
    <row r="2225" spans="1:6" x14ac:dyDescent="0.25">
      <c r="A2225" s="67"/>
      <c r="B2225" s="60"/>
      <c r="C2225" s="61"/>
      <c r="D2225" s="58">
        <v>75</v>
      </c>
      <c r="E2225" s="59">
        <f t="shared" si="34"/>
        <v>0</v>
      </c>
      <c r="F2225" s="171"/>
    </row>
    <row r="2226" spans="1:6" ht="15.75" thickBot="1" x14ac:dyDescent="0.3">
      <c r="A2226" s="55"/>
      <c r="B2226" s="62"/>
      <c r="C2226" s="63"/>
      <c r="D2226" s="58">
        <v>75</v>
      </c>
      <c r="E2226" s="59">
        <f t="shared" si="34"/>
        <v>0</v>
      </c>
      <c r="F2226" s="172"/>
    </row>
    <row r="2227" spans="1:6" x14ac:dyDescent="0.25">
      <c r="A2227" s="55"/>
      <c r="B2227" s="56"/>
      <c r="C2227" s="57"/>
      <c r="D2227" s="58">
        <v>75</v>
      </c>
      <c r="E2227" s="59">
        <f t="shared" si="34"/>
        <v>0</v>
      </c>
      <c r="F2227" s="170"/>
    </row>
    <row r="2228" spans="1:6" x14ac:dyDescent="0.25">
      <c r="A2228" s="67"/>
      <c r="B2228" s="60"/>
      <c r="C2228" s="61"/>
      <c r="D2228" s="58">
        <v>75</v>
      </c>
      <c r="E2228" s="59">
        <f t="shared" si="34"/>
        <v>0</v>
      </c>
      <c r="F2228" s="171"/>
    </row>
    <row r="2229" spans="1:6" x14ac:dyDescent="0.25">
      <c r="A2229" s="67"/>
      <c r="B2229" s="60"/>
      <c r="C2229" s="61"/>
      <c r="D2229" s="58">
        <v>75</v>
      </c>
      <c r="E2229" s="59">
        <f t="shared" si="34"/>
        <v>0</v>
      </c>
      <c r="F2229" s="171"/>
    </row>
    <row r="2230" spans="1:6" x14ac:dyDescent="0.25">
      <c r="A2230" s="67"/>
      <c r="B2230" s="60"/>
      <c r="C2230" s="61"/>
      <c r="D2230" s="58">
        <v>75</v>
      </c>
      <c r="E2230" s="59">
        <f t="shared" si="34"/>
        <v>0</v>
      </c>
      <c r="F2230" s="171"/>
    </row>
    <row r="2231" spans="1:6" x14ac:dyDescent="0.25">
      <c r="A2231" s="67"/>
      <c r="B2231" s="60"/>
      <c r="C2231" s="61"/>
      <c r="D2231" s="58">
        <v>75</v>
      </c>
      <c r="E2231" s="59">
        <f t="shared" si="34"/>
        <v>0</v>
      </c>
      <c r="F2231" s="171"/>
    </row>
    <row r="2232" spans="1:6" x14ac:dyDescent="0.25">
      <c r="A2232" s="67"/>
      <c r="B2232" s="60"/>
      <c r="C2232" s="61"/>
      <c r="D2232" s="58">
        <v>75</v>
      </c>
      <c r="E2232" s="59">
        <f t="shared" si="34"/>
        <v>0</v>
      </c>
      <c r="F2232" s="171"/>
    </row>
    <row r="2233" spans="1:6" x14ac:dyDescent="0.25">
      <c r="A2233" s="67"/>
      <c r="B2233" s="60"/>
      <c r="C2233" s="61"/>
      <c r="D2233" s="58">
        <v>75</v>
      </c>
      <c r="E2233" s="59">
        <f t="shared" si="34"/>
        <v>0</v>
      </c>
      <c r="F2233" s="171"/>
    </row>
    <row r="2234" spans="1:6" x14ac:dyDescent="0.25">
      <c r="A2234" s="67"/>
      <c r="B2234" s="60"/>
      <c r="C2234" s="61"/>
      <c r="D2234" s="58">
        <v>75</v>
      </c>
      <c r="E2234" s="59">
        <f t="shared" si="34"/>
        <v>0</v>
      </c>
      <c r="F2234" s="171"/>
    </row>
    <row r="2235" spans="1:6" x14ac:dyDescent="0.25">
      <c r="A2235" s="67"/>
      <c r="B2235" s="60"/>
      <c r="C2235" s="61"/>
      <c r="D2235" s="58">
        <v>75</v>
      </c>
      <c r="E2235" s="59">
        <f t="shared" si="34"/>
        <v>0</v>
      </c>
      <c r="F2235" s="171"/>
    </row>
    <row r="2236" spans="1:6" x14ac:dyDescent="0.25">
      <c r="A2236" s="67"/>
      <c r="B2236" s="60"/>
      <c r="C2236" s="61"/>
      <c r="D2236" s="58">
        <v>75</v>
      </c>
      <c r="E2236" s="59">
        <f t="shared" si="34"/>
        <v>0</v>
      </c>
      <c r="F2236" s="171"/>
    </row>
    <row r="2237" spans="1:6" x14ac:dyDescent="0.25">
      <c r="A2237" s="67"/>
      <c r="B2237" s="60"/>
      <c r="C2237" s="61"/>
      <c r="D2237" s="58">
        <v>75</v>
      </c>
      <c r="E2237" s="59">
        <f t="shared" si="34"/>
        <v>0</v>
      </c>
      <c r="F2237" s="171"/>
    </row>
    <row r="2238" spans="1:6" ht="15.75" thickBot="1" x14ac:dyDescent="0.3">
      <c r="A2238" s="55"/>
      <c r="B2238" s="62"/>
      <c r="C2238" s="63"/>
      <c r="D2238" s="58">
        <v>75</v>
      </c>
      <c r="E2238" s="59">
        <f t="shared" si="34"/>
        <v>0</v>
      </c>
      <c r="F2238" s="172"/>
    </row>
    <row r="2239" spans="1:6" x14ac:dyDescent="0.25">
      <c r="A2239" s="55"/>
      <c r="B2239" s="56"/>
      <c r="C2239" s="57"/>
      <c r="D2239" s="58">
        <v>75</v>
      </c>
      <c r="E2239" s="59">
        <f t="shared" si="34"/>
        <v>0</v>
      </c>
      <c r="F2239" s="170"/>
    </row>
    <row r="2240" spans="1:6" x14ac:dyDescent="0.25">
      <c r="A2240" s="67"/>
      <c r="B2240" s="60"/>
      <c r="C2240" s="61"/>
      <c r="D2240" s="58">
        <v>75</v>
      </c>
      <c r="E2240" s="59">
        <f t="shared" si="34"/>
        <v>0</v>
      </c>
      <c r="F2240" s="171"/>
    </row>
    <row r="2241" spans="1:6" x14ac:dyDescent="0.25">
      <c r="A2241" s="67"/>
      <c r="B2241" s="60"/>
      <c r="C2241" s="61"/>
      <c r="D2241" s="58">
        <v>75</v>
      </c>
      <c r="E2241" s="59">
        <f t="shared" si="34"/>
        <v>0</v>
      </c>
      <c r="F2241" s="171"/>
    </row>
    <row r="2242" spans="1:6" x14ac:dyDescent="0.25">
      <c r="A2242" s="67"/>
      <c r="B2242" s="60"/>
      <c r="C2242" s="61"/>
      <c r="D2242" s="58">
        <v>75</v>
      </c>
      <c r="E2242" s="59">
        <f t="shared" si="34"/>
        <v>0</v>
      </c>
      <c r="F2242" s="171"/>
    </row>
    <row r="2243" spans="1:6" x14ac:dyDescent="0.25">
      <c r="A2243" s="67"/>
      <c r="B2243" s="60"/>
      <c r="C2243" s="61"/>
      <c r="D2243" s="58">
        <v>75</v>
      </c>
      <c r="E2243" s="59">
        <f t="shared" si="34"/>
        <v>0</v>
      </c>
      <c r="F2243" s="171"/>
    </row>
    <row r="2244" spans="1:6" x14ac:dyDescent="0.25">
      <c r="A2244" s="67"/>
      <c r="B2244" s="60"/>
      <c r="C2244" s="61"/>
      <c r="D2244" s="58">
        <v>75</v>
      </c>
      <c r="E2244" s="59">
        <f t="shared" si="34"/>
        <v>0</v>
      </c>
      <c r="F2244" s="171"/>
    </row>
    <row r="2245" spans="1:6" x14ac:dyDescent="0.25">
      <c r="A2245" s="67"/>
      <c r="B2245" s="60"/>
      <c r="C2245" s="61"/>
      <c r="D2245" s="58">
        <v>75</v>
      </c>
      <c r="E2245" s="59">
        <f t="shared" si="34"/>
        <v>0</v>
      </c>
      <c r="F2245" s="171"/>
    </row>
    <row r="2246" spans="1:6" x14ac:dyDescent="0.25">
      <c r="A2246" s="67"/>
      <c r="B2246" s="60"/>
      <c r="C2246" s="61"/>
      <c r="D2246" s="58">
        <v>75</v>
      </c>
      <c r="E2246" s="59">
        <f t="shared" si="34"/>
        <v>0</v>
      </c>
      <c r="F2246" s="171"/>
    </row>
    <row r="2247" spans="1:6" x14ac:dyDescent="0.25">
      <c r="A2247" s="67"/>
      <c r="B2247" s="60"/>
      <c r="C2247" s="61"/>
      <c r="D2247" s="58">
        <v>75</v>
      </c>
      <c r="E2247" s="59">
        <f t="shared" si="34"/>
        <v>0</v>
      </c>
      <c r="F2247" s="171"/>
    </row>
    <row r="2248" spans="1:6" x14ac:dyDescent="0.25">
      <c r="A2248" s="67"/>
      <c r="B2248" s="60"/>
      <c r="C2248" s="61"/>
      <c r="D2248" s="58">
        <v>75</v>
      </c>
      <c r="E2248" s="59">
        <f t="shared" ref="E2248:E2311" si="35">ROUND((B2248*1000/D2248),2)</f>
        <v>0</v>
      </c>
      <c r="F2248" s="171"/>
    </row>
    <row r="2249" spans="1:6" x14ac:dyDescent="0.25">
      <c r="A2249" s="67"/>
      <c r="B2249" s="60"/>
      <c r="C2249" s="61"/>
      <c r="D2249" s="58">
        <v>75</v>
      </c>
      <c r="E2249" s="59">
        <f t="shared" si="35"/>
        <v>0</v>
      </c>
      <c r="F2249" s="171"/>
    </row>
    <row r="2250" spans="1:6" ht="15.75" thickBot="1" x14ac:dyDescent="0.3">
      <c r="A2250" s="55"/>
      <c r="B2250" s="62"/>
      <c r="C2250" s="63"/>
      <c r="D2250" s="58">
        <v>75</v>
      </c>
      <c r="E2250" s="59">
        <f t="shared" si="35"/>
        <v>0</v>
      </c>
      <c r="F2250" s="172"/>
    </row>
    <row r="2251" spans="1:6" x14ac:dyDescent="0.25">
      <c r="A2251" s="55"/>
      <c r="B2251" s="56"/>
      <c r="C2251" s="57"/>
      <c r="D2251" s="58">
        <v>75</v>
      </c>
      <c r="E2251" s="59">
        <f t="shared" si="35"/>
        <v>0</v>
      </c>
      <c r="F2251" s="170"/>
    </row>
    <row r="2252" spans="1:6" x14ac:dyDescent="0.25">
      <c r="A2252" s="67"/>
      <c r="B2252" s="60"/>
      <c r="C2252" s="61"/>
      <c r="D2252" s="58">
        <v>75</v>
      </c>
      <c r="E2252" s="59">
        <f t="shared" si="35"/>
        <v>0</v>
      </c>
      <c r="F2252" s="171"/>
    </row>
    <row r="2253" spans="1:6" x14ac:dyDescent="0.25">
      <c r="A2253" s="67"/>
      <c r="B2253" s="60"/>
      <c r="C2253" s="61"/>
      <c r="D2253" s="58">
        <v>75</v>
      </c>
      <c r="E2253" s="59">
        <f t="shared" si="35"/>
        <v>0</v>
      </c>
      <c r="F2253" s="171"/>
    </row>
    <row r="2254" spans="1:6" x14ac:dyDescent="0.25">
      <c r="A2254" s="67"/>
      <c r="B2254" s="60"/>
      <c r="C2254" s="61"/>
      <c r="D2254" s="58">
        <v>75</v>
      </c>
      <c r="E2254" s="59">
        <f t="shared" si="35"/>
        <v>0</v>
      </c>
      <c r="F2254" s="171"/>
    </row>
    <row r="2255" spans="1:6" x14ac:dyDescent="0.25">
      <c r="A2255" s="67"/>
      <c r="B2255" s="60"/>
      <c r="C2255" s="61"/>
      <c r="D2255" s="58">
        <v>75</v>
      </c>
      <c r="E2255" s="59">
        <f t="shared" si="35"/>
        <v>0</v>
      </c>
      <c r="F2255" s="171"/>
    </row>
    <row r="2256" spans="1:6" x14ac:dyDescent="0.25">
      <c r="A2256" s="67"/>
      <c r="B2256" s="60"/>
      <c r="C2256" s="61"/>
      <c r="D2256" s="58">
        <v>75</v>
      </c>
      <c r="E2256" s="59">
        <f t="shared" si="35"/>
        <v>0</v>
      </c>
      <c r="F2256" s="171"/>
    </row>
    <row r="2257" spans="1:6" x14ac:dyDescent="0.25">
      <c r="A2257" s="67"/>
      <c r="B2257" s="60"/>
      <c r="C2257" s="61"/>
      <c r="D2257" s="58">
        <v>75</v>
      </c>
      <c r="E2257" s="59">
        <f t="shared" si="35"/>
        <v>0</v>
      </c>
      <c r="F2257" s="171"/>
    </row>
    <row r="2258" spans="1:6" x14ac:dyDescent="0.25">
      <c r="A2258" s="67"/>
      <c r="B2258" s="60"/>
      <c r="C2258" s="61"/>
      <c r="D2258" s="58">
        <v>75</v>
      </c>
      <c r="E2258" s="59">
        <f t="shared" si="35"/>
        <v>0</v>
      </c>
      <c r="F2258" s="171"/>
    </row>
    <row r="2259" spans="1:6" x14ac:dyDescent="0.25">
      <c r="A2259" s="67"/>
      <c r="B2259" s="60"/>
      <c r="C2259" s="61"/>
      <c r="D2259" s="58">
        <v>75</v>
      </c>
      <c r="E2259" s="59">
        <f t="shared" si="35"/>
        <v>0</v>
      </c>
      <c r="F2259" s="171"/>
    </row>
    <row r="2260" spans="1:6" x14ac:dyDescent="0.25">
      <c r="A2260" s="67"/>
      <c r="B2260" s="60"/>
      <c r="C2260" s="61"/>
      <c r="D2260" s="58">
        <v>75</v>
      </c>
      <c r="E2260" s="59">
        <f t="shared" si="35"/>
        <v>0</v>
      </c>
      <c r="F2260" s="171"/>
    </row>
    <row r="2261" spans="1:6" x14ac:dyDescent="0.25">
      <c r="A2261" s="67"/>
      <c r="B2261" s="60"/>
      <c r="C2261" s="61"/>
      <c r="D2261" s="58">
        <v>75</v>
      </c>
      <c r="E2261" s="59">
        <f t="shared" si="35"/>
        <v>0</v>
      </c>
      <c r="F2261" s="171"/>
    </row>
    <row r="2262" spans="1:6" ht="15.75" thickBot="1" x14ac:dyDescent="0.3">
      <c r="A2262" s="55"/>
      <c r="B2262" s="62"/>
      <c r="C2262" s="63"/>
      <c r="D2262" s="58">
        <v>75</v>
      </c>
      <c r="E2262" s="59">
        <f t="shared" si="35"/>
        <v>0</v>
      </c>
      <c r="F2262" s="172"/>
    </row>
    <row r="2263" spans="1:6" x14ac:dyDescent="0.25">
      <c r="A2263" s="55"/>
      <c r="B2263" s="56"/>
      <c r="C2263" s="57"/>
      <c r="D2263" s="58">
        <v>75</v>
      </c>
      <c r="E2263" s="59">
        <f t="shared" si="35"/>
        <v>0</v>
      </c>
      <c r="F2263" s="170"/>
    </row>
    <row r="2264" spans="1:6" x14ac:dyDescent="0.25">
      <c r="A2264" s="67"/>
      <c r="B2264" s="60"/>
      <c r="C2264" s="61"/>
      <c r="D2264" s="58">
        <v>75</v>
      </c>
      <c r="E2264" s="59">
        <f t="shared" si="35"/>
        <v>0</v>
      </c>
      <c r="F2264" s="171"/>
    </row>
    <row r="2265" spans="1:6" x14ac:dyDescent="0.25">
      <c r="A2265" s="67"/>
      <c r="B2265" s="60"/>
      <c r="C2265" s="61"/>
      <c r="D2265" s="58">
        <v>75</v>
      </c>
      <c r="E2265" s="59">
        <f t="shared" si="35"/>
        <v>0</v>
      </c>
      <c r="F2265" s="171"/>
    </row>
    <row r="2266" spans="1:6" x14ac:dyDescent="0.25">
      <c r="A2266" s="67"/>
      <c r="B2266" s="60"/>
      <c r="C2266" s="61"/>
      <c r="D2266" s="58">
        <v>75</v>
      </c>
      <c r="E2266" s="59">
        <f t="shared" si="35"/>
        <v>0</v>
      </c>
      <c r="F2266" s="171"/>
    </row>
    <row r="2267" spans="1:6" x14ac:dyDescent="0.25">
      <c r="A2267" s="67"/>
      <c r="B2267" s="60"/>
      <c r="C2267" s="61"/>
      <c r="D2267" s="58">
        <v>75</v>
      </c>
      <c r="E2267" s="59">
        <f t="shared" si="35"/>
        <v>0</v>
      </c>
      <c r="F2267" s="171"/>
    </row>
    <row r="2268" spans="1:6" x14ac:dyDescent="0.25">
      <c r="A2268" s="67"/>
      <c r="B2268" s="60"/>
      <c r="C2268" s="61"/>
      <c r="D2268" s="58">
        <v>75</v>
      </c>
      <c r="E2268" s="59">
        <f t="shared" si="35"/>
        <v>0</v>
      </c>
      <c r="F2268" s="171"/>
    </row>
    <row r="2269" spans="1:6" x14ac:dyDescent="0.25">
      <c r="A2269" s="67"/>
      <c r="B2269" s="60"/>
      <c r="C2269" s="61"/>
      <c r="D2269" s="58">
        <v>75</v>
      </c>
      <c r="E2269" s="59">
        <f t="shared" si="35"/>
        <v>0</v>
      </c>
      <c r="F2269" s="171"/>
    </row>
    <row r="2270" spans="1:6" x14ac:dyDescent="0.25">
      <c r="A2270" s="67"/>
      <c r="B2270" s="60"/>
      <c r="C2270" s="61"/>
      <c r="D2270" s="58">
        <v>75</v>
      </c>
      <c r="E2270" s="59">
        <f t="shared" si="35"/>
        <v>0</v>
      </c>
      <c r="F2270" s="171"/>
    </row>
    <row r="2271" spans="1:6" x14ac:dyDescent="0.25">
      <c r="A2271" s="67"/>
      <c r="B2271" s="60"/>
      <c r="C2271" s="61"/>
      <c r="D2271" s="58">
        <v>75</v>
      </c>
      <c r="E2271" s="59">
        <f t="shared" si="35"/>
        <v>0</v>
      </c>
      <c r="F2271" s="171"/>
    </row>
    <row r="2272" spans="1:6" x14ac:dyDescent="0.25">
      <c r="A2272" s="67"/>
      <c r="B2272" s="60"/>
      <c r="C2272" s="61"/>
      <c r="D2272" s="58">
        <v>75</v>
      </c>
      <c r="E2272" s="59">
        <f t="shared" si="35"/>
        <v>0</v>
      </c>
      <c r="F2272" s="171"/>
    </row>
    <row r="2273" spans="1:6" x14ac:dyDescent="0.25">
      <c r="A2273" s="67"/>
      <c r="B2273" s="60"/>
      <c r="C2273" s="61"/>
      <c r="D2273" s="58">
        <v>75</v>
      </c>
      <c r="E2273" s="59">
        <f t="shared" si="35"/>
        <v>0</v>
      </c>
      <c r="F2273" s="171"/>
    </row>
    <row r="2274" spans="1:6" ht="15.75" thickBot="1" x14ac:dyDescent="0.3">
      <c r="A2274" s="55"/>
      <c r="B2274" s="62"/>
      <c r="C2274" s="63"/>
      <c r="D2274" s="58">
        <v>75</v>
      </c>
      <c r="E2274" s="59">
        <f t="shared" si="35"/>
        <v>0</v>
      </c>
      <c r="F2274" s="172"/>
    </row>
    <row r="2275" spans="1:6" x14ac:dyDescent="0.25">
      <c r="A2275" s="55"/>
      <c r="B2275" s="56"/>
      <c r="C2275" s="57"/>
      <c r="D2275" s="58">
        <v>75</v>
      </c>
      <c r="E2275" s="59">
        <f t="shared" si="35"/>
        <v>0</v>
      </c>
      <c r="F2275" s="170"/>
    </row>
    <row r="2276" spans="1:6" x14ac:dyDescent="0.25">
      <c r="A2276" s="67"/>
      <c r="B2276" s="60"/>
      <c r="C2276" s="61"/>
      <c r="D2276" s="58">
        <v>75</v>
      </c>
      <c r="E2276" s="59">
        <f t="shared" si="35"/>
        <v>0</v>
      </c>
      <c r="F2276" s="171"/>
    </row>
    <row r="2277" spans="1:6" x14ac:dyDescent="0.25">
      <c r="A2277" s="67"/>
      <c r="B2277" s="60"/>
      <c r="C2277" s="61"/>
      <c r="D2277" s="58">
        <v>75</v>
      </c>
      <c r="E2277" s="59">
        <f t="shared" si="35"/>
        <v>0</v>
      </c>
      <c r="F2277" s="171"/>
    </row>
    <row r="2278" spans="1:6" x14ac:dyDescent="0.25">
      <c r="A2278" s="67"/>
      <c r="B2278" s="60"/>
      <c r="C2278" s="61"/>
      <c r="D2278" s="58">
        <v>75</v>
      </c>
      <c r="E2278" s="59">
        <f t="shared" si="35"/>
        <v>0</v>
      </c>
      <c r="F2278" s="171"/>
    </row>
    <row r="2279" spans="1:6" x14ac:dyDescent="0.25">
      <c r="A2279" s="67"/>
      <c r="B2279" s="60"/>
      <c r="C2279" s="61"/>
      <c r="D2279" s="58">
        <v>75</v>
      </c>
      <c r="E2279" s="59">
        <f t="shared" si="35"/>
        <v>0</v>
      </c>
      <c r="F2279" s="171"/>
    </row>
    <row r="2280" spans="1:6" x14ac:dyDescent="0.25">
      <c r="A2280" s="67"/>
      <c r="B2280" s="60"/>
      <c r="C2280" s="61"/>
      <c r="D2280" s="58">
        <v>75</v>
      </c>
      <c r="E2280" s="59">
        <f t="shared" si="35"/>
        <v>0</v>
      </c>
      <c r="F2280" s="171"/>
    </row>
    <row r="2281" spans="1:6" x14ac:dyDescent="0.25">
      <c r="A2281" s="67"/>
      <c r="B2281" s="60"/>
      <c r="C2281" s="61"/>
      <c r="D2281" s="58">
        <v>75</v>
      </c>
      <c r="E2281" s="59">
        <f t="shared" si="35"/>
        <v>0</v>
      </c>
      <c r="F2281" s="171"/>
    </row>
    <row r="2282" spans="1:6" x14ac:dyDescent="0.25">
      <c r="A2282" s="67"/>
      <c r="B2282" s="60"/>
      <c r="C2282" s="61"/>
      <c r="D2282" s="58">
        <v>75</v>
      </c>
      <c r="E2282" s="59">
        <f t="shared" si="35"/>
        <v>0</v>
      </c>
      <c r="F2282" s="171"/>
    </row>
    <row r="2283" spans="1:6" x14ac:dyDescent="0.25">
      <c r="A2283" s="67"/>
      <c r="B2283" s="60"/>
      <c r="C2283" s="61"/>
      <c r="D2283" s="58">
        <v>75</v>
      </c>
      <c r="E2283" s="59">
        <f t="shared" si="35"/>
        <v>0</v>
      </c>
      <c r="F2283" s="171"/>
    </row>
    <row r="2284" spans="1:6" x14ac:dyDescent="0.25">
      <c r="A2284" s="67"/>
      <c r="B2284" s="60"/>
      <c r="C2284" s="61"/>
      <c r="D2284" s="58">
        <v>75</v>
      </c>
      <c r="E2284" s="59">
        <f t="shared" si="35"/>
        <v>0</v>
      </c>
      <c r="F2284" s="171"/>
    </row>
    <row r="2285" spans="1:6" x14ac:dyDescent="0.25">
      <c r="A2285" s="67"/>
      <c r="B2285" s="60"/>
      <c r="C2285" s="61"/>
      <c r="D2285" s="58">
        <v>75</v>
      </c>
      <c r="E2285" s="59">
        <f t="shared" si="35"/>
        <v>0</v>
      </c>
      <c r="F2285" s="171"/>
    </row>
    <row r="2286" spans="1:6" ht="15.75" thickBot="1" x14ac:dyDescent="0.3">
      <c r="A2286" s="55"/>
      <c r="B2286" s="62"/>
      <c r="C2286" s="63"/>
      <c r="D2286" s="58">
        <v>75</v>
      </c>
      <c r="E2286" s="59">
        <f t="shared" si="35"/>
        <v>0</v>
      </c>
      <c r="F2286" s="172"/>
    </row>
    <row r="2287" spans="1:6" x14ac:dyDescent="0.25">
      <c r="A2287" s="55"/>
      <c r="B2287" s="56"/>
      <c r="C2287" s="57"/>
      <c r="D2287" s="58">
        <v>75</v>
      </c>
      <c r="E2287" s="59">
        <f t="shared" si="35"/>
        <v>0</v>
      </c>
      <c r="F2287" s="170"/>
    </row>
    <row r="2288" spans="1:6" x14ac:dyDescent="0.25">
      <c r="A2288" s="67"/>
      <c r="B2288" s="60"/>
      <c r="C2288" s="61"/>
      <c r="D2288" s="58">
        <v>75</v>
      </c>
      <c r="E2288" s="59">
        <f t="shared" si="35"/>
        <v>0</v>
      </c>
      <c r="F2288" s="171"/>
    </row>
    <row r="2289" spans="1:6" x14ac:dyDescent="0.25">
      <c r="A2289" s="67"/>
      <c r="B2289" s="60"/>
      <c r="C2289" s="61"/>
      <c r="D2289" s="58">
        <v>75</v>
      </c>
      <c r="E2289" s="59">
        <f t="shared" si="35"/>
        <v>0</v>
      </c>
      <c r="F2289" s="171"/>
    </row>
    <row r="2290" spans="1:6" x14ac:dyDescent="0.25">
      <c r="A2290" s="67"/>
      <c r="B2290" s="60"/>
      <c r="C2290" s="61"/>
      <c r="D2290" s="58">
        <v>75</v>
      </c>
      <c r="E2290" s="59">
        <f t="shared" si="35"/>
        <v>0</v>
      </c>
      <c r="F2290" s="171"/>
    </row>
    <row r="2291" spans="1:6" x14ac:dyDescent="0.25">
      <c r="A2291" s="67"/>
      <c r="B2291" s="60"/>
      <c r="C2291" s="61"/>
      <c r="D2291" s="58">
        <v>75</v>
      </c>
      <c r="E2291" s="59">
        <f t="shared" si="35"/>
        <v>0</v>
      </c>
      <c r="F2291" s="171"/>
    </row>
    <row r="2292" spans="1:6" x14ac:dyDescent="0.25">
      <c r="A2292" s="67"/>
      <c r="B2292" s="60"/>
      <c r="C2292" s="61"/>
      <c r="D2292" s="58">
        <v>75</v>
      </c>
      <c r="E2292" s="59">
        <f t="shared" si="35"/>
        <v>0</v>
      </c>
      <c r="F2292" s="171"/>
    </row>
    <row r="2293" spans="1:6" x14ac:dyDescent="0.25">
      <c r="A2293" s="67"/>
      <c r="B2293" s="60"/>
      <c r="C2293" s="61"/>
      <c r="D2293" s="58">
        <v>75</v>
      </c>
      <c r="E2293" s="59">
        <f t="shared" si="35"/>
        <v>0</v>
      </c>
      <c r="F2293" s="171"/>
    </row>
    <row r="2294" spans="1:6" x14ac:dyDescent="0.25">
      <c r="A2294" s="67"/>
      <c r="B2294" s="60"/>
      <c r="C2294" s="61"/>
      <c r="D2294" s="58">
        <v>75</v>
      </c>
      <c r="E2294" s="59">
        <f t="shared" si="35"/>
        <v>0</v>
      </c>
      <c r="F2294" s="171"/>
    </row>
    <row r="2295" spans="1:6" x14ac:dyDescent="0.25">
      <c r="A2295" s="67"/>
      <c r="B2295" s="60"/>
      <c r="C2295" s="61"/>
      <c r="D2295" s="58">
        <v>75</v>
      </c>
      <c r="E2295" s="59">
        <f t="shared" si="35"/>
        <v>0</v>
      </c>
      <c r="F2295" s="171"/>
    </row>
    <row r="2296" spans="1:6" x14ac:dyDescent="0.25">
      <c r="A2296" s="67"/>
      <c r="B2296" s="60"/>
      <c r="C2296" s="61"/>
      <c r="D2296" s="58">
        <v>75</v>
      </c>
      <c r="E2296" s="59">
        <f t="shared" si="35"/>
        <v>0</v>
      </c>
      <c r="F2296" s="171"/>
    </row>
    <row r="2297" spans="1:6" x14ac:dyDescent="0.25">
      <c r="A2297" s="67"/>
      <c r="B2297" s="60"/>
      <c r="C2297" s="61"/>
      <c r="D2297" s="58">
        <v>75</v>
      </c>
      <c r="E2297" s="59">
        <f t="shared" si="35"/>
        <v>0</v>
      </c>
      <c r="F2297" s="171"/>
    </row>
    <row r="2298" spans="1:6" ht="15.75" thickBot="1" x14ac:dyDescent="0.3">
      <c r="A2298" s="55"/>
      <c r="B2298" s="62"/>
      <c r="C2298" s="63"/>
      <c r="D2298" s="58">
        <v>75</v>
      </c>
      <c r="E2298" s="59">
        <f t="shared" si="35"/>
        <v>0</v>
      </c>
      <c r="F2298" s="172"/>
    </row>
    <row r="2299" spans="1:6" x14ac:dyDescent="0.25">
      <c r="A2299" s="55"/>
      <c r="B2299" s="56"/>
      <c r="C2299" s="57"/>
      <c r="D2299" s="58">
        <v>75</v>
      </c>
      <c r="E2299" s="59">
        <f t="shared" si="35"/>
        <v>0</v>
      </c>
      <c r="F2299" s="170"/>
    </row>
    <row r="2300" spans="1:6" x14ac:dyDescent="0.25">
      <c r="A2300" s="67"/>
      <c r="B2300" s="60"/>
      <c r="C2300" s="61"/>
      <c r="D2300" s="58">
        <v>75</v>
      </c>
      <c r="E2300" s="59">
        <f t="shared" si="35"/>
        <v>0</v>
      </c>
      <c r="F2300" s="171"/>
    </row>
    <row r="2301" spans="1:6" x14ac:dyDescent="0.25">
      <c r="A2301" s="67"/>
      <c r="B2301" s="60"/>
      <c r="C2301" s="61"/>
      <c r="D2301" s="58">
        <v>75</v>
      </c>
      <c r="E2301" s="59">
        <f t="shared" si="35"/>
        <v>0</v>
      </c>
      <c r="F2301" s="171"/>
    </row>
    <row r="2302" spans="1:6" x14ac:dyDescent="0.25">
      <c r="A2302" s="67"/>
      <c r="B2302" s="60"/>
      <c r="C2302" s="61"/>
      <c r="D2302" s="58">
        <v>75</v>
      </c>
      <c r="E2302" s="59">
        <f t="shared" si="35"/>
        <v>0</v>
      </c>
      <c r="F2302" s="171"/>
    </row>
    <row r="2303" spans="1:6" x14ac:dyDescent="0.25">
      <c r="A2303" s="67"/>
      <c r="B2303" s="60"/>
      <c r="C2303" s="61"/>
      <c r="D2303" s="58">
        <v>75</v>
      </c>
      <c r="E2303" s="59">
        <f t="shared" si="35"/>
        <v>0</v>
      </c>
      <c r="F2303" s="171"/>
    </row>
    <row r="2304" spans="1:6" x14ac:dyDescent="0.25">
      <c r="A2304" s="67"/>
      <c r="B2304" s="60"/>
      <c r="C2304" s="61"/>
      <c r="D2304" s="58">
        <v>75</v>
      </c>
      <c r="E2304" s="59">
        <f t="shared" si="35"/>
        <v>0</v>
      </c>
      <c r="F2304" s="171"/>
    </row>
    <row r="2305" spans="1:6" x14ac:dyDescent="0.25">
      <c r="A2305" s="67"/>
      <c r="B2305" s="60"/>
      <c r="C2305" s="61"/>
      <c r="D2305" s="58">
        <v>75</v>
      </c>
      <c r="E2305" s="59">
        <f t="shared" si="35"/>
        <v>0</v>
      </c>
      <c r="F2305" s="171"/>
    </row>
    <row r="2306" spans="1:6" x14ac:dyDescent="0.25">
      <c r="A2306" s="67"/>
      <c r="B2306" s="60"/>
      <c r="C2306" s="61"/>
      <c r="D2306" s="58">
        <v>75</v>
      </c>
      <c r="E2306" s="59">
        <f t="shared" si="35"/>
        <v>0</v>
      </c>
      <c r="F2306" s="171"/>
    </row>
    <row r="2307" spans="1:6" x14ac:dyDescent="0.25">
      <c r="A2307" s="67"/>
      <c r="B2307" s="60"/>
      <c r="C2307" s="61"/>
      <c r="D2307" s="58">
        <v>75</v>
      </c>
      <c r="E2307" s="59">
        <f t="shared" si="35"/>
        <v>0</v>
      </c>
      <c r="F2307" s="171"/>
    </row>
    <row r="2308" spans="1:6" x14ac:dyDescent="0.25">
      <c r="A2308" s="67"/>
      <c r="B2308" s="60"/>
      <c r="C2308" s="61"/>
      <c r="D2308" s="58">
        <v>75</v>
      </c>
      <c r="E2308" s="59">
        <f t="shared" si="35"/>
        <v>0</v>
      </c>
      <c r="F2308" s="171"/>
    </row>
    <row r="2309" spans="1:6" x14ac:dyDescent="0.25">
      <c r="A2309" s="67"/>
      <c r="B2309" s="60"/>
      <c r="C2309" s="61"/>
      <c r="D2309" s="58">
        <v>75</v>
      </c>
      <c r="E2309" s="59">
        <f t="shared" si="35"/>
        <v>0</v>
      </c>
      <c r="F2309" s="171"/>
    </row>
    <row r="2310" spans="1:6" ht="15.75" thickBot="1" x14ac:dyDescent="0.3">
      <c r="A2310" s="55"/>
      <c r="B2310" s="62"/>
      <c r="C2310" s="63"/>
      <c r="D2310" s="58">
        <v>75</v>
      </c>
      <c r="E2310" s="59">
        <f t="shared" si="35"/>
        <v>0</v>
      </c>
      <c r="F2310" s="172"/>
    </row>
    <row r="2311" spans="1:6" x14ac:dyDescent="0.25">
      <c r="A2311" s="55"/>
      <c r="B2311" s="56"/>
      <c r="C2311" s="57"/>
      <c r="D2311" s="58">
        <v>75</v>
      </c>
      <c r="E2311" s="59">
        <f t="shared" si="35"/>
        <v>0</v>
      </c>
      <c r="F2311" s="170"/>
    </row>
    <row r="2312" spans="1:6" x14ac:dyDescent="0.25">
      <c r="A2312" s="67"/>
      <c r="B2312" s="60"/>
      <c r="C2312" s="61"/>
      <c r="D2312" s="58">
        <v>75</v>
      </c>
      <c r="E2312" s="59">
        <f t="shared" ref="E2312:E2375" si="36">ROUND((B2312*1000/D2312),2)</f>
        <v>0</v>
      </c>
      <c r="F2312" s="171"/>
    </row>
    <row r="2313" spans="1:6" x14ac:dyDescent="0.25">
      <c r="A2313" s="67"/>
      <c r="B2313" s="60"/>
      <c r="C2313" s="61"/>
      <c r="D2313" s="58">
        <v>75</v>
      </c>
      <c r="E2313" s="59">
        <f t="shared" si="36"/>
        <v>0</v>
      </c>
      <c r="F2313" s="171"/>
    </row>
    <row r="2314" spans="1:6" x14ac:dyDescent="0.25">
      <c r="A2314" s="67"/>
      <c r="B2314" s="60"/>
      <c r="C2314" s="61"/>
      <c r="D2314" s="58">
        <v>75</v>
      </c>
      <c r="E2314" s="59">
        <f t="shared" si="36"/>
        <v>0</v>
      </c>
      <c r="F2314" s="171"/>
    </row>
    <row r="2315" spans="1:6" x14ac:dyDescent="0.25">
      <c r="A2315" s="67"/>
      <c r="B2315" s="60"/>
      <c r="C2315" s="61"/>
      <c r="D2315" s="58">
        <v>75</v>
      </c>
      <c r="E2315" s="59">
        <f t="shared" si="36"/>
        <v>0</v>
      </c>
      <c r="F2315" s="171"/>
    </row>
    <row r="2316" spans="1:6" x14ac:dyDescent="0.25">
      <c r="A2316" s="67"/>
      <c r="B2316" s="60"/>
      <c r="C2316" s="61"/>
      <c r="D2316" s="58">
        <v>75</v>
      </c>
      <c r="E2316" s="59">
        <f t="shared" si="36"/>
        <v>0</v>
      </c>
      <c r="F2316" s="171"/>
    </row>
    <row r="2317" spans="1:6" x14ac:dyDescent="0.25">
      <c r="A2317" s="67"/>
      <c r="B2317" s="60"/>
      <c r="C2317" s="61"/>
      <c r="D2317" s="58">
        <v>75</v>
      </c>
      <c r="E2317" s="59">
        <f t="shared" si="36"/>
        <v>0</v>
      </c>
      <c r="F2317" s="171"/>
    </row>
    <row r="2318" spans="1:6" x14ac:dyDescent="0.25">
      <c r="A2318" s="67"/>
      <c r="B2318" s="60"/>
      <c r="C2318" s="61"/>
      <c r="D2318" s="58">
        <v>75</v>
      </c>
      <c r="E2318" s="59">
        <f t="shared" si="36"/>
        <v>0</v>
      </c>
      <c r="F2318" s="171"/>
    </row>
    <row r="2319" spans="1:6" x14ac:dyDescent="0.25">
      <c r="A2319" s="67"/>
      <c r="B2319" s="60"/>
      <c r="C2319" s="61"/>
      <c r="D2319" s="58">
        <v>75</v>
      </c>
      <c r="E2319" s="59">
        <f t="shared" si="36"/>
        <v>0</v>
      </c>
      <c r="F2319" s="171"/>
    </row>
    <row r="2320" spans="1:6" x14ac:dyDescent="0.25">
      <c r="A2320" s="67"/>
      <c r="B2320" s="60"/>
      <c r="C2320" s="61"/>
      <c r="D2320" s="58">
        <v>75</v>
      </c>
      <c r="E2320" s="59">
        <f t="shared" si="36"/>
        <v>0</v>
      </c>
      <c r="F2320" s="171"/>
    </row>
    <row r="2321" spans="1:6" x14ac:dyDescent="0.25">
      <c r="A2321" s="67"/>
      <c r="B2321" s="60"/>
      <c r="C2321" s="61"/>
      <c r="D2321" s="58">
        <v>75</v>
      </c>
      <c r="E2321" s="59">
        <f t="shared" si="36"/>
        <v>0</v>
      </c>
      <c r="F2321" s="171"/>
    </row>
    <row r="2322" spans="1:6" ht="15.75" thickBot="1" x14ac:dyDescent="0.3">
      <c r="A2322" s="55"/>
      <c r="B2322" s="62"/>
      <c r="C2322" s="63"/>
      <c r="D2322" s="58">
        <v>75</v>
      </c>
      <c r="E2322" s="59">
        <f t="shared" si="36"/>
        <v>0</v>
      </c>
      <c r="F2322" s="172"/>
    </row>
    <row r="2323" spans="1:6" x14ac:dyDescent="0.25">
      <c r="A2323" s="55"/>
      <c r="B2323" s="56"/>
      <c r="C2323" s="57"/>
      <c r="D2323" s="58">
        <v>75</v>
      </c>
      <c r="E2323" s="59">
        <f t="shared" si="36"/>
        <v>0</v>
      </c>
      <c r="F2323" s="170"/>
    </row>
    <row r="2324" spans="1:6" x14ac:dyDescent="0.25">
      <c r="A2324" s="67"/>
      <c r="B2324" s="60"/>
      <c r="C2324" s="61"/>
      <c r="D2324" s="58">
        <v>75</v>
      </c>
      <c r="E2324" s="59">
        <f t="shared" si="36"/>
        <v>0</v>
      </c>
      <c r="F2324" s="171"/>
    </row>
    <row r="2325" spans="1:6" x14ac:dyDescent="0.25">
      <c r="A2325" s="67"/>
      <c r="B2325" s="60"/>
      <c r="C2325" s="61"/>
      <c r="D2325" s="58">
        <v>75</v>
      </c>
      <c r="E2325" s="59">
        <f t="shared" si="36"/>
        <v>0</v>
      </c>
      <c r="F2325" s="171"/>
    </row>
    <row r="2326" spans="1:6" x14ac:dyDescent="0.25">
      <c r="A2326" s="67"/>
      <c r="B2326" s="60"/>
      <c r="C2326" s="61"/>
      <c r="D2326" s="58">
        <v>75</v>
      </c>
      <c r="E2326" s="59">
        <f t="shared" si="36"/>
        <v>0</v>
      </c>
      <c r="F2326" s="171"/>
    </row>
    <row r="2327" spans="1:6" x14ac:dyDescent="0.25">
      <c r="A2327" s="67"/>
      <c r="B2327" s="60"/>
      <c r="C2327" s="61"/>
      <c r="D2327" s="58">
        <v>75</v>
      </c>
      <c r="E2327" s="59">
        <f t="shared" si="36"/>
        <v>0</v>
      </c>
      <c r="F2327" s="171"/>
    </row>
    <row r="2328" spans="1:6" x14ac:dyDescent="0.25">
      <c r="A2328" s="67"/>
      <c r="B2328" s="60"/>
      <c r="C2328" s="61"/>
      <c r="D2328" s="58">
        <v>75</v>
      </c>
      <c r="E2328" s="59">
        <f t="shared" si="36"/>
        <v>0</v>
      </c>
      <c r="F2328" s="171"/>
    </row>
    <row r="2329" spans="1:6" x14ac:dyDescent="0.25">
      <c r="A2329" s="67"/>
      <c r="B2329" s="60"/>
      <c r="C2329" s="61"/>
      <c r="D2329" s="58">
        <v>75</v>
      </c>
      <c r="E2329" s="59">
        <f t="shared" si="36"/>
        <v>0</v>
      </c>
      <c r="F2329" s="171"/>
    </row>
    <row r="2330" spans="1:6" x14ac:dyDescent="0.25">
      <c r="A2330" s="67"/>
      <c r="B2330" s="60"/>
      <c r="C2330" s="61"/>
      <c r="D2330" s="58">
        <v>75</v>
      </c>
      <c r="E2330" s="59">
        <f t="shared" si="36"/>
        <v>0</v>
      </c>
      <c r="F2330" s="171"/>
    </row>
    <row r="2331" spans="1:6" x14ac:dyDescent="0.25">
      <c r="A2331" s="67"/>
      <c r="B2331" s="60"/>
      <c r="C2331" s="61"/>
      <c r="D2331" s="58">
        <v>75</v>
      </c>
      <c r="E2331" s="59">
        <f t="shared" si="36"/>
        <v>0</v>
      </c>
      <c r="F2331" s="171"/>
    </row>
    <row r="2332" spans="1:6" x14ac:dyDescent="0.25">
      <c r="A2332" s="67"/>
      <c r="B2332" s="60"/>
      <c r="C2332" s="61"/>
      <c r="D2332" s="58">
        <v>75</v>
      </c>
      <c r="E2332" s="59">
        <f t="shared" si="36"/>
        <v>0</v>
      </c>
      <c r="F2332" s="171"/>
    </row>
    <row r="2333" spans="1:6" x14ac:dyDescent="0.25">
      <c r="A2333" s="67"/>
      <c r="B2333" s="60"/>
      <c r="C2333" s="61"/>
      <c r="D2333" s="58">
        <v>75</v>
      </c>
      <c r="E2333" s="59">
        <f t="shared" si="36"/>
        <v>0</v>
      </c>
      <c r="F2333" s="171"/>
    </row>
    <row r="2334" spans="1:6" ht="15.75" thickBot="1" x14ac:dyDescent="0.3">
      <c r="A2334" s="55"/>
      <c r="B2334" s="62"/>
      <c r="C2334" s="63"/>
      <c r="D2334" s="58">
        <v>75</v>
      </c>
      <c r="E2334" s="59">
        <f t="shared" si="36"/>
        <v>0</v>
      </c>
      <c r="F2334" s="172"/>
    </row>
    <row r="2335" spans="1:6" x14ac:dyDescent="0.25">
      <c r="A2335" s="55"/>
      <c r="B2335" s="56"/>
      <c r="C2335" s="57"/>
      <c r="D2335" s="58">
        <v>75</v>
      </c>
      <c r="E2335" s="59">
        <f t="shared" si="36"/>
        <v>0</v>
      </c>
      <c r="F2335" s="170"/>
    </row>
    <row r="2336" spans="1:6" x14ac:dyDescent="0.25">
      <c r="A2336" s="67"/>
      <c r="B2336" s="60"/>
      <c r="C2336" s="61"/>
      <c r="D2336" s="58">
        <v>75</v>
      </c>
      <c r="E2336" s="59">
        <f t="shared" si="36"/>
        <v>0</v>
      </c>
      <c r="F2336" s="171"/>
    </row>
    <row r="2337" spans="1:6" x14ac:dyDescent="0.25">
      <c r="A2337" s="67"/>
      <c r="B2337" s="60"/>
      <c r="C2337" s="61"/>
      <c r="D2337" s="58">
        <v>75</v>
      </c>
      <c r="E2337" s="59">
        <f t="shared" si="36"/>
        <v>0</v>
      </c>
      <c r="F2337" s="171"/>
    </row>
    <row r="2338" spans="1:6" x14ac:dyDescent="0.25">
      <c r="A2338" s="67"/>
      <c r="B2338" s="60"/>
      <c r="C2338" s="61"/>
      <c r="D2338" s="58">
        <v>75</v>
      </c>
      <c r="E2338" s="59">
        <f t="shared" si="36"/>
        <v>0</v>
      </c>
      <c r="F2338" s="171"/>
    </row>
    <row r="2339" spans="1:6" x14ac:dyDescent="0.25">
      <c r="A2339" s="67"/>
      <c r="B2339" s="60"/>
      <c r="C2339" s="61"/>
      <c r="D2339" s="58">
        <v>75</v>
      </c>
      <c r="E2339" s="59">
        <f t="shared" si="36"/>
        <v>0</v>
      </c>
      <c r="F2339" s="171"/>
    </row>
    <row r="2340" spans="1:6" x14ac:dyDescent="0.25">
      <c r="A2340" s="67"/>
      <c r="B2340" s="60"/>
      <c r="C2340" s="61"/>
      <c r="D2340" s="58">
        <v>75</v>
      </c>
      <c r="E2340" s="59">
        <f t="shared" si="36"/>
        <v>0</v>
      </c>
      <c r="F2340" s="171"/>
    </row>
    <row r="2341" spans="1:6" x14ac:dyDescent="0.25">
      <c r="A2341" s="67"/>
      <c r="B2341" s="60"/>
      <c r="C2341" s="61"/>
      <c r="D2341" s="58">
        <v>75</v>
      </c>
      <c r="E2341" s="59">
        <f t="shared" si="36"/>
        <v>0</v>
      </c>
      <c r="F2341" s="171"/>
    </row>
    <row r="2342" spans="1:6" x14ac:dyDescent="0.25">
      <c r="A2342" s="67"/>
      <c r="B2342" s="60"/>
      <c r="C2342" s="61"/>
      <c r="D2342" s="58">
        <v>75</v>
      </c>
      <c r="E2342" s="59">
        <f t="shared" si="36"/>
        <v>0</v>
      </c>
      <c r="F2342" s="171"/>
    </row>
    <row r="2343" spans="1:6" x14ac:dyDescent="0.25">
      <c r="A2343" s="67"/>
      <c r="B2343" s="60"/>
      <c r="C2343" s="61"/>
      <c r="D2343" s="58">
        <v>75</v>
      </c>
      <c r="E2343" s="59">
        <f t="shared" si="36"/>
        <v>0</v>
      </c>
      <c r="F2343" s="171"/>
    </row>
    <row r="2344" spans="1:6" x14ac:dyDescent="0.25">
      <c r="A2344" s="67"/>
      <c r="B2344" s="60"/>
      <c r="C2344" s="61"/>
      <c r="D2344" s="58">
        <v>75</v>
      </c>
      <c r="E2344" s="59">
        <f t="shared" si="36"/>
        <v>0</v>
      </c>
      <c r="F2344" s="171"/>
    </row>
    <row r="2345" spans="1:6" x14ac:dyDescent="0.25">
      <c r="A2345" s="67"/>
      <c r="B2345" s="60"/>
      <c r="C2345" s="61"/>
      <c r="D2345" s="58">
        <v>75</v>
      </c>
      <c r="E2345" s="59">
        <f t="shared" si="36"/>
        <v>0</v>
      </c>
      <c r="F2345" s="171"/>
    </row>
    <row r="2346" spans="1:6" ht="15.75" thickBot="1" x14ac:dyDescent="0.3">
      <c r="A2346" s="55"/>
      <c r="B2346" s="62"/>
      <c r="C2346" s="63"/>
      <c r="D2346" s="58">
        <v>75</v>
      </c>
      <c r="E2346" s="59">
        <f t="shared" si="36"/>
        <v>0</v>
      </c>
      <c r="F2346" s="172"/>
    </row>
    <row r="2347" spans="1:6" x14ac:dyDescent="0.25">
      <c r="A2347" s="55"/>
      <c r="B2347" s="56"/>
      <c r="C2347" s="57"/>
      <c r="D2347" s="58">
        <v>75</v>
      </c>
      <c r="E2347" s="59">
        <f t="shared" si="36"/>
        <v>0</v>
      </c>
      <c r="F2347" s="170"/>
    </row>
    <row r="2348" spans="1:6" x14ac:dyDescent="0.25">
      <c r="A2348" s="67"/>
      <c r="B2348" s="60"/>
      <c r="C2348" s="61"/>
      <c r="D2348" s="58">
        <v>75</v>
      </c>
      <c r="E2348" s="59">
        <f t="shared" si="36"/>
        <v>0</v>
      </c>
      <c r="F2348" s="171"/>
    </row>
    <row r="2349" spans="1:6" x14ac:dyDescent="0.25">
      <c r="A2349" s="67"/>
      <c r="B2349" s="60"/>
      <c r="C2349" s="61"/>
      <c r="D2349" s="58">
        <v>75</v>
      </c>
      <c r="E2349" s="59">
        <f t="shared" si="36"/>
        <v>0</v>
      </c>
      <c r="F2349" s="171"/>
    </row>
    <row r="2350" spans="1:6" x14ac:dyDescent="0.25">
      <c r="A2350" s="67"/>
      <c r="B2350" s="60"/>
      <c r="C2350" s="61"/>
      <c r="D2350" s="58">
        <v>75</v>
      </c>
      <c r="E2350" s="59">
        <f t="shared" si="36"/>
        <v>0</v>
      </c>
      <c r="F2350" s="171"/>
    </row>
    <row r="2351" spans="1:6" x14ac:dyDescent="0.25">
      <c r="A2351" s="67"/>
      <c r="B2351" s="60"/>
      <c r="C2351" s="61"/>
      <c r="D2351" s="58">
        <v>75</v>
      </c>
      <c r="E2351" s="59">
        <f t="shared" si="36"/>
        <v>0</v>
      </c>
      <c r="F2351" s="171"/>
    </row>
    <row r="2352" spans="1:6" x14ac:dyDescent="0.25">
      <c r="A2352" s="67"/>
      <c r="B2352" s="60"/>
      <c r="C2352" s="61"/>
      <c r="D2352" s="58">
        <v>75</v>
      </c>
      <c r="E2352" s="59">
        <f t="shared" si="36"/>
        <v>0</v>
      </c>
      <c r="F2352" s="171"/>
    </row>
    <row r="2353" spans="1:6" x14ac:dyDescent="0.25">
      <c r="A2353" s="67"/>
      <c r="B2353" s="60"/>
      <c r="C2353" s="61"/>
      <c r="D2353" s="58">
        <v>75</v>
      </c>
      <c r="E2353" s="59">
        <f t="shared" si="36"/>
        <v>0</v>
      </c>
      <c r="F2353" s="171"/>
    </row>
    <row r="2354" spans="1:6" x14ac:dyDescent="0.25">
      <c r="A2354" s="67"/>
      <c r="B2354" s="60"/>
      <c r="C2354" s="61"/>
      <c r="D2354" s="58">
        <v>75</v>
      </c>
      <c r="E2354" s="59">
        <f t="shared" si="36"/>
        <v>0</v>
      </c>
      <c r="F2354" s="171"/>
    </row>
    <row r="2355" spans="1:6" x14ac:dyDescent="0.25">
      <c r="A2355" s="67"/>
      <c r="B2355" s="60"/>
      <c r="C2355" s="61"/>
      <c r="D2355" s="58">
        <v>75</v>
      </c>
      <c r="E2355" s="59">
        <f t="shared" si="36"/>
        <v>0</v>
      </c>
      <c r="F2355" s="171"/>
    </row>
    <row r="2356" spans="1:6" x14ac:dyDescent="0.25">
      <c r="A2356" s="67"/>
      <c r="B2356" s="60"/>
      <c r="C2356" s="61"/>
      <c r="D2356" s="58">
        <v>75</v>
      </c>
      <c r="E2356" s="59">
        <f t="shared" si="36"/>
        <v>0</v>
      </c>
      <c r="F2356" s="171"/>
    </row>
    <row r="2357" spans="1:6" x14ac:dyDescent="0.25">
      <c r="A2357" s="67"/>
      <c r="B2357" s="60"/>
      <c r="C2357" s="61"/>
      <c r="D2357" s="58">
        <v>75</v>
      </c>
      <c r="E2357" s="59">
        <f t="shared" si="36"/>
        <v>0</v>
      </c>
      <c r="F2357" s="171"/>
    </row>
    <row r="2358" spans="1:6" ht="15.75" thickBot="1" x14ac:dyDescent="0.3">
      <c r="A2358" s="55"/>
      <c r="B2358" s="62"/>
      <c r="C2358" s="63"/>
      <c r="D2358" s="58">
        <v>75</v>
      </c>
      <c r="E2358" s="59">
        <f t="shared" si="36"/>
        <v>0</v>
      </c>
      <c r="F2358" s="172"/>
    </row>
    <row r="2359" spans="1:6" x14ac:dyDescent="0.25">
      <c r="A2359" s="55"/>
      <c r="B2359" s="56"/>
      <c r="C2359" s="57"/>
      <c r="D2359" s="58">
        <v>75</v>
      </c>
      <c r="E2359" s="59">
        <f t="shared" si="36"/>
        <v>0</v>
      </c>
      <c r="F2359" s="170"/>
    </row>
    <row r="2360" spans="1:6" x14ac:dyDescent="0.25">
      <c r="A2360" s="67"/>
      <c r="B2360" s="60"/>
      <c r="C2360" s="61"/>
      <c r="D2360" s="58">
        <v>75</v>
      </c>
      <c r="E2360" s="59">
        <f t="shared" si="36"/>
        <v>0</v>
      </c>
      <c r="F2360" s="171"/>
    </row>
    <row r="2361" spans="1:6" x14ac:dyDescent="0.25">
      <c r="A2361" s="67"/>
      <c r="B2361" s="60"/>
      <c r="C2361" s="61"/>
      <c r="D2361" s="58">
        <v>75</v>
      </c>
      <c r="E2361" s="59">
        <f t="shared" si="36"/>
        <v>0</v>
      </c>
      <c r="F2361" s="171"/>
    </row>
    <row r="2362" spans="1:6" x14ac:dyDescent="0.25">
      <c r="A2362" s="67"/>
      <c r="B2362" s="60"/>
      <c r="C2362" s="61"/>
      <c r="D2362" s="58">
        <v>75</v>
      </c>
      <c r="E2362" s="59">
        <f t="shared" si="36"/>
        <v>0</v>
      </c>
      <c r="F2362" s="171"/>
    </row>
    <row r="2363" spans="1:6" x14ac:dyDescent="0.25">
      <c r="A2363" s="67"/>
      <c r="B2363" s="60"/>
      <c r="C2363" s="61"/>
      <c r="D2363" s="58">
        <v>75</v>
      </c>
      <c r="E2363" s="59">
        <f t="shared" si="36"/>
        <v>0</v>
      </c>
      <c r="F2363" s="171"/>
    </row>
    <row r="2364" spans="1:6" x14ac:dyDescent="0.25">
      <c r="A2364" s="67"/>
      <c r="B2364" s="60"/>
      <c r="C2364" s="61"/>
      <c r="D2364" s="58">
        <v>75</v>
      </c>
      <c r="E2364" s="59">
        <f t="shared" si="36"/>
        <v>0</v>
      </c>
      <c r="F2364" s="171"/>
    </row>
    <row r="2365" spans="1:6" x14ac:dyDescent="0.25">
      <c r="A2365" s="67"/>
      <c r="B2365" s="60"/>
      <c r="C2365" s="61"/>
      <c r="D2365" s="58">
        <v>75</v>
      </c>
      <c r="E2365" s="59">
        <f t="shared" si="36"/>
        <v>0</v>
      </c>
      <c r="F2365" s="171"/>
    </row>
    <row r="2366" spans="1:6" x14ac:dyDescent="0.25">
      <c r="A2366" s="67"/>
      <c r="B2366" s="60"/>
      <c r="C2366" s="61"/>
      <c r="D2366" s="58">
        <v>75</v>
      </c>
      <c r="E2366" s="59">
        <f t="shared" si="36"/>
        <v>0</v>
      </c>
      <c r="F2366" s="171"/>
    </row>
    <row r="2367" spans="1:6" x14ac:dyDescent="0.25">
      <c r="A2367" s="67"/>
      <c r="B2367" s="60"/>
      <c r="C2367" s="61"/>
      <c r="D2367" s="58">
        <v>75</v>
      </c>
      <c r="E2367" s="59">
        <f t="shared" si="36"/>
        <v>0</v>
      </c>
      <c r="F2367" s="171"/>
    </row>
    <row r="2368" spans="1:6" x14ac:dyDescent="0.25">
      <c r="A2368" s="67"/>
      <c r="B2368" s="60"/>
      <c r="C2368" s="61"/>
      <c r="D2368" s="58">
        <v>75</v>
      </c>
      <c r="E2368" s="59">
        <f t="shared" si="36"/>
        <v>0</v>
      </c>
      <c r="F2368" s="171"/>
    </row>
    <row r="2369" spans="1:6" x14ac:dyDescent="0.25">
      <c r="A2369" s="67"/>
      <c r="B2369" s="60"/>
      <c r="C2369" s="61"/>
      <c r="D2369" s="58">
        <v>75</v>
      </c>
      <c r="E2369" s="59">
        <f t="shared" si="36"/>
        <v>0</v>
      </c>
      <c r="F2369" s="171"/>
    </row>
    <row r="2370" spans="1:6" ht="15.75" thickBot="1" x14ac:dyDescent="0.3">
      <c r="A2370" s="55"/>
      <c r="B2370" s="62"/>
      <c r="C2370" s="63"/>
      <c r="D2370" s="58">
        <v>75</v>
      </c>
      <c r="E2370" s="59">
        <f t="shared" si="36"/>
        <v>0</v>
      </c>
      <c r="F2370" s="172"/>
    </row>
    <row r="2371" spans="1:6" x14ac:dyDescent="0.25">
      <c r="A2371" s="55"/>
      <c r="B2371" s="56"/>
      <c r="C2371" s="57"/>
      <c r="D2371" s="58">
        <v>75</v>
      </c>
      <c r="E2371" s="59">
        <f t="shared" si="36"/>
        <v>0</v>
      </c>
      <c r="F2371" s="170"/>
    </row>
    <row r="2372" spans="1:6" x14ac:dyDescent="0.25">
      <c r="A2372" s="67"/>
      <c r="B2372" s="60"/>
      <c r="C2372" s="61"/>
      <c r="D2372" s="58">
        <v>75</v>
      </c>
      <c r="E2372" s="59">
        <f t="shared" si="36"/>
        <v>0</v>
      </c>
      <c r="F2372" s="171"/>
    </row>
    <row r="2373" spans="1:6" x14ac:dyDescent="0.25">
      <c r="A2373" s="67"/>
      <c r="B2373" s="60"/>
      <c r="C2373" s="61"/>
      <c r="D2373" s="58">
        <v>75</v>
      </c>
      <c r="E2373" s="59">
        <f t="shared" si="36"/>
        <v>0</v>
      </c>
      <c r="F2373" s="171"/>
    </row>
    <row r="2374" spans="1:6" x14ac:dyDescent="0.25">
      <c r="A2374" s="67"/>
      <c r="B2374" s="60"/>
      <c r="C2374" s="61"/>
      <c r="D2374" s="58">
        <v>75</v>
      </c>
      <c r="E2374" s="59">
        <f t="shared" si="36"/>
        <v>0</v>
      </c>
      <c r="F2374" s="171"/>
    </row>
    <row r="2375" spans="1:6" x14ac:dyDescent="0.25">
      <c r="A2375" s="67"/>
      <c r="B2375" s="60"/>
      <c r="C2375" s="61"/>
      <c r="D2375" s="58">
        <v>75</v>
      </c>
      <c r="E2375" s="59">
        <f t="shared" si="36"/>
        <v>0</v>
      </c>
      <c r="F2375" s="171"/>
    </row>
    <row r="2376" spans="1:6" x14ac:dyDescent="0.25">
      <c r="A2376" s="67"/>
      <c r="B2376" s="60"/>
      <c r="C2376" s="61"/>
      <c r="D2376" s="58">
        <v>75</v>
      </c>
      <c r="E2376" s="59">
        <f t="shared" ref="E2376:E2439" si="37">ROUND((B2376*1000/D2376),2)</f>
        <v>0</v>
      </c>
      <c r="F2376" s="171"/>
    </row>
    <row r="2377" spans="1:6" x14ac:dyDescent="0.25">
      <c r="A2377" s="67"/>
      <c r="B2377" s="60"/>
      <c r="C2377" s="61"/>
      <c r="D2377" s="58">
        <v>75</v>
      </c>
      <c r="E2377" s="59">
        <f t="shared" si="37"/>
        <v>0</v>
      </c>
      <c r="F2377" s="171"/>
    </row>
    <row r="2378" spans="1:6" x14ac:dyDescent="0.25">
      <c r="A2378" s="67"/>
      <c r="B2378" s="60"/>
      <c r="C2378" s="61"/>
      <c r="D2378" s="58">
        <v>75</v>
      </c>
      <c r="E2378" s="59">
        <f t="shared" si="37"/>
        <v>0</v>
      </c>
      <c r="F2378" s="171"/>
    </row>
    <row r="2379" spans="1:6" x14ac:dyDescent="0.25">
      <c r="A2379" s="67"/>
      <c r="B2379" s="60"/>
      <c r="C2379" s="61"/>
      <c r="D2379" s="58">
        <v>75</v>
      </c>
      <c r="E2379" s="59">
        <f t="shared" si="37"/>
        <v>0</v>
      </c>
      <c r="F2379" s="171"/>
    </row>
    <row r="2380" spans="1:6" x14ac:dyDescent="0.25">
      <c r="A2380" s="67"/>
      <c r="B2380" s="60"/>
      <c r="C2380" s="61"/>
      <c r="D2380" s="58">
        <v>75</v>
      </c>
      <c r="E2380" s="59">
        <f t="shared" si="37"/>
        <v>0</v>
      </c>
      <c r="F2380" s="171"/>
    </row>
    <row r="2381" spans="1:6" x14ac:dyDescent="0.25">
      <c r="A2381" s="67"/>
      <c r="B2381" s="60"/>
      <c r="C2381" s="61"/>
      <c r="D2381" s="58">
        <v>75</v>
      </c>
      <c r="E2381" s="59">
        <f t="shared" si="37"/>
        <v>0</v>
      </c>
      <c r="F2381" s="171"/>
    </row>
    <row r="2382" spans="1:6" ht="15.75" thickBot="1" x14ac:dyDescent="0.3">
      <c r="A2382" s="55"/>
      <c r="B2382" s="62"/>
      <c r="C2382" s="63"/>
      <c r="D2382" s="58">
        <v>75</v>
      </c>
      <c r="E2382" s="59">
        <f t="shared" si="37"/>
        <v>0</v>
      </c>
      <c r="F2382" s="172"/>
    </row>
    <row r="2383" spans="1:6" x14ac:dyDescent="0.25">
      <c r="A2383" s="55"/>
      <c r="B2383" s="56"/>
      <c r="C2383" s="57"/>
      <c r="D2383" s="58">
        <v>75</v>
      </c>
      <c r="E2383" s="59">
        <f t="shared" si="37"/>
        <v>0</v>
      </c>
      <c r="F2383" s="170"/>
    </row>
    <row r="2384" spans="1:6" x14ac:dyDescent="0.25">
      <c r="A2384" s="67"/>
      <c r="B2384" s="60"/>
      <c r="C2384" s="61"/>
      <c r="D2384" s="58">
        <v>75</v>
      </c>
      <c r="E2384" s="59">
        <f t="shared" si="37"/>
        <v>0</v>
      </c>
      <c r="F2384" s="171"/>
    </row>
    <row r="2385" spans="1:6" x14ac:dyDescent="0.25">
      <c r="A2385" s="67"/>
      <c r="B2385" s="60"/>
      <c r="C2385" s="61"/>
      <c r="D2385" s="58">
        <v>75</v>
      </c>
      <c r="E2385" s="59">
        <f t="shared" si="37"/>
        <v>0</v>
      </c>
      <c r="F2385" s="171"/>
    </row>
    <row r="2386" spans="1:6" x14ac:dyDescent="0.25">
      <c r="A2386" s="67"/>
      <c r="B2386" s="60"/>
      <c r="C2386" s="61"/>
      <c r="D2386" s="58">
        <v>75</v>
      </c>
      <c r="E2386" s="59">
        <f t="shared" si="37"/>
        <v>0</v>
      </c>
      <c r="F2386" s="171"/>
    </row>
    <row r="2387" spans="1:6" x14ac:dyDescent="0.25">
      <c r="A2387" s="67"/>
      <c r="B2387" s="60"/>
      <c r="C2387" s="61"/>
      <c r="D2387" s="58">
        <v>75</v>
      </c>
      <c r="E2387" s="59">
        <f t="shared" si="37"/>
        <v>0</v>
      </c>
      <c r="F2387" s="171"/>
    </row>
    <row r="2388" spans="1:6" x14ac:dyDescent="0.25">
      <c r="A2388" s="67"/>
      <c r="B2388" s="60"/>
      <c r="C2388" s="61"/>
      <c r="D2388" s="58">
        <v>75</v>
      </c>
      <c r="E2388" s="59">
        <f t="shared" si="37"/>
        <v>0</v>
      </c>
      <c r="F2388" s="171"/>
    </row>
    <row r="2389" spans="1:6" x14ac:dyDescent="0.25">
      <c r="A2389" s="67"/>
      <c r="B2389" s="60"/>
      <c r="C2389" s="61"/>
      <c r="D2389" s="58">
        <v>75</v>
      </c>
      <c r="E2389" s="59">
        <f t="shared" si="37"/>
        <v>0</v>
      </c>
      <c r="F2389" s="171"/>
    </row>
    <row r="2390" spans="1:6" x14ac:dyDescent="0.25">
      <c r="A2390" s="67"/>
      <c r="B2390" s="60"/>
      <c r="C2390" s="61"/>
      <c r="D2390" s="58">
        <v>75</v>
      </c>
      <c r="E2390" s="59">
        <f t="shared" si="37"/>
        <v>0</v>
      </c>
      <c r="F2390" s="171"/>
    </row>
    <row r="2391" spans="1:6" x14ac:dyDescent="0.25">
      <c r="A2391" s="67"/>
      <c r="B2391" s="60"/>
      <c r="C2391" s="61"/>
      <c r="D2391" s="58">
        <v>75</v>
      </c>
      <c r="E2391" s="59">
        <f t="shared" si="37"/>
        <v>0</v>
      </c>
      <c r="F2391" s="171"/>
    </row>
    <row r="2392" spans="1:6" x14ac:dyDescent="0.25">
      <c r="A2392" s="67"/>
      <c r="B2392" s="60"/>
      <c r="C2392" s="61"/>
      <c r="D2392" s="58">
        <v>75</v>
      </c>
      <c r="E2392" s="59">
        <f t="shared" si="37"/>
        <v>0</v>
      </c>
      <c r="F2392" s="171"/>
    </row>
    <row r="2393" spans="1:6" x14ac:dyDescent="0.25">
      <c r="A2393" s="67"/>
      <c r="B2393" s="60"/>
      <c r="C2393" s="61"/>
      <c r="D2393" s="58">
        <v>75</v>
      </c>
      <c r="E2393" s="59">
        <f t="shared" si="37"/>
        <v>0</v>
      </c>
      <c r="F2393" s="171"/>
    </row>
    <row r="2394" spans="1:6" ht="15.75" thickBot="1" x14ac:dyDescent="0.3">
      <c r="A2394" s="55"/>
      <c r="B2394" s="62"/>
      <c r="C2394" s="63"/>
      <c r="D2394" s="58">
        <v>75</v>
      </c>
      <c r="E2394" s="59">
        <f t="shared" si="37"/>
        <v>0</v>
      </c>
      <c r="F2394" s="172"/>
    </row>
    <row r="2395" spans="1:6" x14ac:dyDescent="0.25">
      <c r="A2395" s="55"/>
      <c r="B2395" s="56"/>
      <c r="C2395" s="57"/>
      <c r="D2395" s="58">
        <v>75</v>
      </c>
      <c r="E2395" s="59">
        <f t="shared" si="37"/>
        <v>0</v>
      </c>
      <c r="F2395" s="170"/>
    </row>
    <row r="2396" spans="1:6" x14ac:dyDescent="0.25">
      <c r="A2396" s="67"/>
      <c r="B2396" s="60"/>
      <c r="C2396" s="61"/>
      <c r="D2396" s="58">
        <v>75</v>
      </c>
      <c r="E2396" s="59">
        <f t="shared" si="37"/>
        <v>0</v>
      </c>
      <c r="F2396" s="171"/>
    </row>
    <row r="2397" spans="1:6" x14ac:dyDescent="0.25">
      <c r="A2397" s="67"/>
      <c r="B2397" s="60"/>
      <c r="C2397" s="61"/>
      <c r="D2397" s="58">
        <v>75</v>
      </c>
      <c r="E2397" s="59">
        <f t="shared" si="37"/>
        <v>0</v>
      </c>
      <c r="F2397" s="171"/>
    </row>
    <row r="2398" spans="1:6" x14ac:dyDescent="0.25">
      <c r="A2398" s="67"/>
      <c r="B2398" s="60"/>
      <c r="C2398" s="61"/>
      <c r="D2398" s="58">
        <v>75</v>
      </c>
      <c r="E2398" s="59">
        <f t="shared" si="37"/>
        <v>0</v>
      </c>
      <c r="F2398" s="171"/>
    </row>
    <row r="2399" spans="1:6" x14ac:dyDescent="0.25">
      <c r="A2399" s="67"/>
      <c r="B2399" s="60"/>
      <c r="C2399" s="61"/>
      <c r="D2399" s="58">
        <v>75</v>
      </c>
      <c r="E2399" s="59">
        <f t="shared" si="37"/>
        <v>0</v>
      </c>
      <c r="F2399" s="171"/>
    </row>
    <row r="2400" spans="1:6" x14ac:dyDescent="0.25">
      <c r="A2400" s="67"/>
      <c r="B2400" s="60"/>
      <c r="C2400" s="61"/>
      <c r="D2400" s="58">
        <v>75</v>
      </c>
      <c r="E2400" s="59">
        <f t="shared" si="37"/>
        <v>0</v>
      </c>
      <c r="F2400" s="171"/>
    </row>
    <row r="2401" spans="1:6" x14ac:dyDescent="0.25">
      <c r="A2401" s="67"/>
      <c r="B2401" s="60"/>
      <c r="C2401" s="61"/>
      <c r="D2401" s="58">
        <v>75</v>
      </c>
      <c r="E2401" s="59">
        <f t="shared" si="37"/>
        <v>0</v>
      </c>
      <c r="F2401" s="171"/>
    </row>
    <row r="2402" spans="1:6" x14ac:dyDescent="0.25">
      <c r="A2402" s="67"/>
      <c r="B2402" s="60"/>
      <c r="C2402" s="61"/>
      <c r="D2402" s="58">
        <v>75</v>
      </c>
      <c r="E2402" s="59">
        <f t="shared" si="37"/>
        <v>0</v>
      </c>
      <c r="F2402" s="171"/>
    </row>
    <row r="2403" spans="1:6" x14ac:dyDescent="0.25">
      <c r="A2403" s="67"/>
      <c r="B2403" s="60"/>
      <c r="C2403" s="61"/>
      <c r="D2403" s="58">
        <v>75</v>
      </c>
      <c r="E2403" s="59">
        <f t="shared" si="37"/>
        <v>0</v>
      </c>
      <c r="F2403" s="171"/>
    </row>
    <row r="2404" spans="1:6" x14ac:dyDescent="0.25">
      <c r="A2404" s="67"/>
      <c r="B2404" s="60"/>
      <c r="C2404" s="61"/>
      <c r="D2404" s="58">
        <v>75</v>
      </c>
      <c r="E2404" s="59">
        <f t="shared" si="37"/>
        <v>0</v>
      </c>
      <c r="F2404" s="171"/>
    </row>
    <row r="2405" spans="1:6" x14ac:dyDescent="0.25">
      <c r="A2405" s="67"/>
      <c r="B2405" s="60"/>
      <c r="C2405" s="61"/>
      <c r="D2405" s="58">
        <v>75</v>
      </c>
      <c r="E2405" s="59">
        <f t="shared" si="37"/>
        <v>0</v>
      </c>
      <c r="F2405" s="171"/>
    </row>
    <row r="2406" spans="1:6" ht="15.75" thickBot="1" x14ac:dyDescent="0.3">
      <c r="A2406" s="55"/>
      <c r="B2406" s="62"/>
      <c r="C2406" s="63"/>
      <c r="D2406" s="58">
        <v>75</v>
      </c>
      <c r="E2406" s="59">
        <f t="shared" si="37"/>
        <v>0</v>
      </c>
      <c r="F2406" s="172"/>
    </row>
    <row r="2407" spans="1:6" x14ac:dyDescent="0.25">
      <c r="A2407" s="55"/>
      <c r="B2407" s="56"/>
      <c r="C2407" s="57"/>
      <c r="D2407" s="58">
        <v>75</v>
      </c>
      <c r="E2407" s="59">
        <f t="shared" si="37"/>
        <v>0</v>
      </c>
      <c r="F2407" s="170"/>
    </row>
    <row r="2408" spans="1:6" x14ac:dyDescent="0.25">
      <c r="A2408" s="67"/>
      <c r="B2408" s="60"/>
      <c r="C2408" s="61"/>
      <c r="D2408" s="58">
        <v>75</v>
      </c>
      <c r="E2408" s="59">
        <f t="shared" si="37"/>
        <v>0</v>
      </c>
      <c r="F2408" s="171"/>
    </row>
    <row r="2409" spans="1:6" x14ac:dyDescent="0.25">
      <c r="A2409" s="67"/>
      <c r="B2409" s="60"/>
      <c r="C2409" s="61"/>
      <c r="D2409" s="58">
        <v>75</v>
      </c>
      <c r="E2409" s="59">
        <f t="shared" si="37"/>
        <v>0</v>
      </c>
      <c r="F2409" s="171"/>
    </row>
    <row r="2410" spans="1:6" x14ac:dyDescent="0.25">
      <c r="A2410" s="67"/>
      <c r="B2410" s="60"/>
      <c r="C2410" s="61"/>
      <c r="D2410" s="58">
        <v>75</v>
      </c>
      <c r="E2410" s="59">
        <f t="shared" si="37"/>
        <v>0</v>
      </c>
      <c r="F2410" s="171"/>
    </row>
    <row r="2411" spans="1:6" x14ac:dyDescent="0.25">
      <c r="A2411" s="67"/>
      <c r="B2411" s="60"/>
      <c r="C2411" s="61"/>
      <c r="D2411" s="58">
        <v>75</v>
      </c>
      <c r="E2411" s="59">
        <f t="shared" si="37"/>
        <v>0</v>
      </c>
      <c r="F2411" s="171"/>
    </row>
    <row r="2412" spans="1:6" x14ac:dyDescent="0.25">
      <c r="A2412" s="67"/>
      <c r="B2412" s="60"/>
      <c r="C2412" s="61"/>
      <c r="D2412" s="58">
        <v>75</v>
      </c>
      <c r="E2412" s="59">
        <f t="shared" si="37"/>
        <v>0</v>
      </c>
      <c r="F2412" s="171"/>
    </row>
    <row r="2413" spans="1:6" x14ac:dyDescent="0.25">
      <c r="A2413" s="67"/>
      <c r="B2413" s="60"/>
      <c r="C2413" s="61"/>
      <c r="D2413" s="58">
        <v>75</v>
      </c>
      <c r="E2413" s="59">
        <f t="shared" si="37"/>
        <v>0</v>
      </c>
      <c r="F2413" s="171"/>
    </row>
    <row r="2414" spans="1:6" x14ac:dyDescent="0.25">
      <c r="A2414" s="67"/>
      <c r="B2414" s="60"/>
      <c r="C2414" s="61"/>
      <c r="D2414" s="58">
        <v>75</v>
      </c>
      <c r="E2414" s="59">
        <f t="shared" si="37"/>
        <v>0</v>
      </c>
      <c r="F2414" s="171"/>
    </row>
    <row r="2415" spans="1:6" x14ac:dyDescent="0.25">
      <c r="A2415" s="67"/>
      <c r="B2415" s="60"/>
      <c r="C2415" s="61"/>
      <c r="D2415" s="58">
        <v>75</v>
      </c>
      <c r="E2415" s="59">
        <f t="shared" si="37"/>
        <v>0</v>
      </c>
      <c r="F2415" s="171"/>
    </row>
    <row r="2416" spans="1:6" x14ac:dyDescent="0.25">
      <c r="A2416" s="67"/>
      <c r="B2416" s="60"/>
      <c r="C2416" s="61"/>
      <c r="D2416" s="58">
        <v>75</v>
      </c>
      <c r="E2416" s="59">
        <f t="shared" si="37"/>
        <v>0</v>
      </c>
      <c r="F2416" s="171"/>
    </row>
    <row r="2417" spans="1:6" x14ac:dyDescent="0.25">
      <c r="A2417" s="67"/>
      <c r="B2417" s="60"/>
      <c r="C2417" s="61"/>
      <c r="D2417" s="58">
        <v>75</v>
      </c>
      <c r="E2417" s="59">
        <f t="shared" si="37"/>
        <v>0</v>
      </c>
      <c r="F2417" s="171"/>
    </row>
    <row r="2418" spans="1:6" ht="15.75" thickBot="1" x14ac:dyDescent="0.3">
      <c r="A2418" s="55"/>
      <c r="B2418" s="62"/>
      <c r="C2418" s="63"/>
      <c r="D2418" s="58">
        <v>75</v>
      </c>
      <c r="E2418" s="59">
        <f t="shared" si="37"/>
        <v>0</v>
      </c>
      <c r="F2418" s="172"/>
    </row>
    <row r="2419" spans="1:6" x14ac:dyDescent="0.25">
      <c r="A2419" s="55"/>
      <c r="B2419" s="56"/>
      <c r="C2419" s="57"/>
      <c r="D2419" s="58">
        <v>75</v>
      </c>
      <c r="E2419" s="59">
        <f t="shared" si="37"/>
        <v>0</v>
      </c>
      <c r="F2419" s="170"/>
    </row>
    <row r="2420" spans="1:6" x14ac:dyDescent="0.25">
      <c r="A2420" s="67"/>
      <c r="B2420" s="60"/>
      <c r="C2420" s="61"/>
      <c r="D2420" s="58">
        <v>75</v>
      </c>
      <c r="E2420" s="59">
        <f t="shared" si="37"/>
        <v>0</v>
      </c>
      <c r="F2420" s="171"/>
    </row>
    <row r="2421" spans="1:6" x14ac:dyDescent="0.25">
      <c r="A2421" s="67"/>
      <c r="B2421" s="60"/>
      <c r="C2421" s="61"/>
      <c r="D2421" s="58">
        <v>75</v>
      </c>
      <c r="E2421" s="59">
        <f t="shared" si="37"/>
        <v>0</v>
      </c>
      <c r="F2421" s="171"/>
    </row>
    <row r="2422" spans="1:6" x14ac:dyDescent="0.25">
      <c r="A2422" s="67"/>
      <c r="B2422" s="60"/>
      <c r="C2422" s="61"/>
      <c r="D2422" s="58">
        <v>75</v>
      </c>
      <c r="E2422" s="59">
        <f t="shared" si="37"/>
        <v>0</v>
      </c>
      <c r="F2422" s="171"/>
    </row>
    <row r="2423" spans="1:6" x14ac:dyDescent="0.25">
      <c r="A2423" s="67"/>
      <c r="B2423" s="60"/>
      <c r="C2423" s="61"/>
      <c r="D2423" s="58">
        <v>75</v>
      </c>
      <c r="E2423" s="59">
        <f t="shared" si="37"/>
        <v>0</v>
      </c>
      <c r="F2423" s="171"/>
    </row>
    <row r="2424" spans="1:6" x14ac:dyDescent="0.25">
      <c r="A2424" s="67"/>
      <c r="B2424" s="60"/>
      <c r="C2424" s="61"/>
      <c r="D2424" s="58">
        <v>75</v>
      </c>
      <c r="E2424" s="59">
        <f t="shared" si="37"/>
        <v>0</v>
      </c>
      <c r="F2424" s="171"/>
    </row>
    <row r="2425" spans="1:6" x14ac:dyDescent="0.25">
      <c r="A2425" s="67"/>
      <c r="B2425" s="60"/>
      <c r="C2425" s="61"/>
      <c r="D2425" s="58">
        <v>75</v>
      </c>
      <c r="E2425" s="59">
        <f t="shared" si="37"/>
        <v>0</v>
      </c>
      <c r="F2425" s="171"/>
    </row>
    <row r="2426" spans="1:6" x14ac:dyDescent="0.25">
      <c r="A2426" s="67"/>
      <c r="B2426" s="60"/>
      <c r="C2426" s="61"/>
      <c r="D2426" s="58">
        <v>75</v>
      </c>
      <c r="E2426" s="59">
        <f t="shared" si="37"/>
        <v>0</v>
      </c>
      <c r="F2426" s="171"/>
    </row>
    <row r="2427" spans="1:6" x14ac:dyDescent="0.25">
      <c r="A2427" s="67"/>
      <c r="B2427" s="60"/>
      <c r="C2427" s="61"/>
      <c r="D2427" s="58">
        <v>75</v>
      </c>
      <c r="E2427" s="59">
        <f t="shared" si="37"/>
        <v>0</v>
      </c>
      <c r="F2427" s="171"/>
    </row>
    <row r="2428" spans="1:6" x14ac:dyDescent="0.25">
      <c r="A2428" s="67"/>
      <c r="B2428" s="60"/>
      <c r="C2428" s="61"/>
      <c r="D2428" s="58">
        <v>75</v>
      </c>
      <c r="E2428" s="59">
        <f t="shared" si="37"/>
        <v>0</v>
      </c>
      <c r="F2428" s="171"/>
    </row>
    <row r="2429" spans="1:6" x14ac:dyDescent="0.25">
      <c r="A2429" s="67"/>
      <c r="B2429" s="60"/>
      <c r="C2429" s="61"/>
      <c r="D2429" s="58">
        <v>75</v>
      </c>
      <c r="E2429" s="59">
        <f t="shared" si="37"/>
        <v>0</v>
      </c>
      <c r="F2429" s="171"/>
    </row>
    <row r="2430" spans="1:6" ht="15.75" thickBot="1" x14ac:dyDescent="0.3">
      <c r="A2430" s="55"/>
      <c r="B2430" s="62"/>
      <c r="C2430" s="63"/>
      <c r="D2430" s="58">
        <v>75</v>
      </c>
      <c r="E2430" s="59">
        <f t="shared" si="37"/>
        <v>0</v>
      </c>
      <c r="F2430" s="172"/>
    </row>
    <row r="2431" spans="1:6" x14ac:dyDescent="0.25">
      <c r="A2431" s="55"/>
      <c r="B2431" s="56"/>
      <c r="C2431" s="57"/>
      <c r="D2431" s="58">
        <v>75</v>
      </c>
      <c r="E2431" s="59">
        <f t="shared" si="37"/>
        <v>0</v>
      </c>
      <c r="F2431" s="170"/>
    </row>
    <row r="2432" spans="1:6" x14ac:dyDescent="0.25">
      <c r="A2432" s="67"/>
      <c r="B2432" s="60"/>
      <c r="C2432" s="61"/>
      <c r="D2432" s="58">
        <v>75</v>
      </c>
      <c r="E2432" s="59">
        <f t="shared" si="37"/>
        <v>0</v>
      </c>
      <c r="F2432" s="171"/>
    </row>
    <row r="2433" spans="1:6" x14ac:dyDescent="0.25">
      <c r="A2433" s="67"/>
      <c r="B2433" s="60"/>
      <c r="C2433" s="61"/>
      <c r="D2433" s="58">
        <v>75</v>
      </c>
      <c r="E2433" s="59">
        <f t="shared" si="37"/>
        <v>0</v>
      </c>
      <c r="F2433" s="171"/>
    </row>
    <row r="2434" spans="1:6" x14ac:dyDescent="0.25">
      <c r="A2434" s="67"/>
      <c r="B2434" s="60"/>
      <c r="C2434" s="61"/>
      <c r="D2434" s="58">
        <v>75</v>
      </c>
      <c r="E2434" s="59">
        <f t="shared" si="37"/>
        <v>0</v>
      </c>
      <c r="F2434" s="171"/>
    </row>
    <row r="2435" spans="1:6" x14ac:dyDescent="0.25">
      <c r="A2435" s="67"/>
      <c r="B2435" s="60"/>
      <c r="C2435" s="61"/>
      <c r="D2435" s="58">
        <v>75</v>
      </c>
      <c r="E2435" s="59">
        <f t="shared" si="37"/>
        <v>0</v>
      </c>
      <c r="F2435" s="171"/>
    </row>
    <row r="2436" spans="1:6" x14ac:dyDescent="0.25">
      <c r="A2436" s="67"/>
      <c r="B2436" s="60"/>
      <c r="C2436" s="61"/>
      <c r="D2436" s="58">
        <v>75</v>
      </c>
      <c r="E2436" s="59">
        <f t="shared" si="37"/>
        <v>0</v>
      </c>
      <c r="F2436" s="171"/>
    </row>
    <row r="2437" spans="1:6" x14ac:dyDescent="0.25">
      <c r="A2437" s="67"/>
      <c r="B2437" s="60"/>
      <c r="C2437" s="61"/>
      <c r="D2437" s="58">
        <v>75</v>
      </c>
      <c r="E2437" s="59">
        <f t="shared" si="37"/>
        <v>0</v>
      </c>
      <c r="F2437" s="171"/>
    </row>
    <row r="2438" spans="1:6" x14ac:dyDescent="0.25">
      <c r="A2438" s="67"/>
      <c r="B2438" s="60"/>
      <c r="C2438" s="61"/>
      <c r="D2438" s="58">
        <v>75</v>
      </c>
      <c r="E2438" s="59">
        <f t="shared" si="37"/>
        <v>0</v>
      </c>
      <c r="F2438" s="171"/>
    </row>
    <row r="2439" spans="1:6" x14ac:dyDescent="0.25">
      <c r="A2439" s="67"/>
      <c r="B2439" s="60"/>
      <c r="C2439" s="61"/>
      <c r="D2439" s="58">
        <v>75</v>
      </c>
      <c r="E2439" s="59">
        <f t="shared" si="37"/>
        <v>0</v>
      </c>
      <c r="F2439" s="171"/>
    </row>
    <row r="2440" spans="1:6" x14ac:dyDescent="0.25">
      <c r="A2440" s="67"/>
      <c r="B2440" s="60"/>
      <c r="C2440" s="61"/>
      <c r="D2440" s="58">
        <v>75</v>
      </c>
      <c r="E2440" s="59">
        <f t="shared" ref="E2440:E2503" si="38">ROUND((B2440*1000/D2440),2)</f>
        <v>0</v>
      </c>
      <c r="F2440" s="171"/>
    </row>
    <row r="2441" spans="1:6" x14ac:dyDescent="0.25">
      <c r="A2441" s="67"/>
      <c r="B2441" s="60"/>
      <c r="C2441" s="61"/>
      <c r="D2441" s="58">
        <v>75</v>
      </c>
      <c r="E2441" s="59">
        <f t="shared" si="38"/>
        <v>0</v>
      </c>
      <c r="F2441" s="171"/>
    </row>
    <row r="2442" spans="1:6" ht="15.75" thickBot="1" x14ac:dyDescent="0.3">
      <c r="A2442" s="55"/>
      <c r="B2442" s="62"/>
      <c r="C2442" s="63"/>
      <c r="D2442" s="58">
        <v>75</v>
      </c>
      <c r="E2442" s="59">
        <f t="shared" si="38"/>
        <v>0</v>
      </c>
      <c r="F2442" s="172"/>
    </row>
    <row r="2443" spans="1:6" x14ac:dyDescent="0.25">
      <c r="A2443" s="55"/>
      <c r="B2443" s="56"/>
      <c r="C2443" s="57"/>
      <c r="D2443" s="58">
        <v>75</v>
      </c>
      <c r="E2443" s="59">
        <f t="shared" si="38"/>
        <v>0</v>
      </c>
      <c r="F2443" s="170"/>
    </row>
    <row r="2444" spans="1:6" x14ac:dyDescent="0.25">
      <c r="A2444" s="67"/>
      <c r="B2444" s="60"/>
      <c r="C2444" s="61"/>
      <c r="D2444" s="58">
        <v>75</v>
      </c>
      <c r="E2444" s="59">
        <f t="shared" si="38"/>
        <v>0</v>
      </c>
      <c r="F2444" s="171"/>
    </row>
    <row r="2445" spans="1:6" x14ac:dyDescent="0.25">
      <c r="A2445" s="67"/>
      <c r="B2445" s="60"/>
      <c r="C2445" s="61"/>
      <c r="D2445" s="58">
        <v>75</v>
      </c>
      <c r="E2445" s="59">
        <f t="shared" si="38"/>
        <v>0</v>
      </c>
      <c r="F2445" s="171"/>
    </row>
    <row r="2446" spans="1:6" x14ac:dyDescent="0.25">
      <c r="A2446" s="67"/>
      <c r="B2446" s="60"/>
      <c r="C2446" s="61"/>
      <c r="D2446" s="58">
        <v>75</v>
      </c>
      <c r="E2446" s="59">
        <f t="shared" si="38"/>
        <v>0</v>
      </c>
      <c r="F2446" s="171"/>
    </row>
    <row r="2447" spans="1:6" x14ac:dyDescent="0.25">
      <c r="A2447" s="67"/>
      <c r="B2447" s="60"/>
      <c r="C2447" s="61"/>
      <c r="D2447" s="58">
        <v>75</v>
      </c>
      <c r="E2447" s="59">
        <f t="shared" si="38"/>
        <v>0</v>
      </c>
      <c r="F2447" s="171"/>
    </row>
    <row r="2448" spans="1:6" x14ac:dyDescent="0.25">
      <c r="A2448" s="67"/>
      <c r="B2448" s="60"/>
      <c r="C2448" s="61"/>
      <c r="D2448" s="58">
        <v>75</v>
      </c>
      <c r="E2448" s="59">
        <f t="shared" si="38"/>
        <v>0</v>
      </c>
      <c r="F2448" s="171"/>
    </row>
    <row r="2449" spans="1:6" x14ac:dyDescent="0.25">
      <c r="A2449" s="67"/>
      <c r="B2449" s="60"/>
      <c r="C2449" s="61"/>
      <c r="D2449" s="58">
        <v>75</v>
      </c>
      <c r="E2449" s="59">
        <f t="shared" si="38"/>
        <v>0</v>
      </c>
      <c r="F2449" s="171"/>
    </row>
    <row r="2450" spans="1:6" x14ac:dyDescent="0.25">
      <c r="A2450" s="67"/>
      <c r="B2450" s="60"/>
      <c r="C2450" s="61"/>
      <c r="D2450" s="58">
        <v>75</v>
      </c>
      <c r="E2450" s="59">
        <f t="shared" si="38"/>
        <v>0</v>
      </c>
      <c r="F2450" s="171"/>
    </row>
    <row r="2451" spans="1:6" x14ac:dyDescent="0.25">
      <c r="A2451" s="67"/>
      <c r="B2451" s="60"/>
      <c r="C2451" s="61"/>
      <c r="D2451" s="58">
        <v>75</v>
      </c>
      <c r="E2451" s="59">
        <f t="shared" si="38"/>
        <v>0</v>
      </c>
      <c r="F2451" s="171"/>
    </row>
    <row r="2452" spans="1:6" x14ac:dyDescent="0.25">
      <c r="A2452" s="67"/>
      <c r="B2452" s="60"/>
      <c r="C2452" s="61"/>
      <c r="D2452" s="58">
        <v>75</v>
      </c>
      <c r="E2452" s="59">
        <f t="shared" si="38"/>
        <v>0</v>
      </c>
      <c r="F2452" s="171"/>
    </row>
    <row r="2453" spans="1:6" x14ac:dyDescent="0.25">
      <c r="A2453" s="67"/>
      <c r="B2453" s="60"/>
      <c r="C2453" s="61"/>
      <c r="D2453" s="58">
        <v>75</v>
      </c>
      <c r="E2453" s="59">
        <f t="shared" si="38"/>
        <v>0</v>
      </c>
      <c r="F2453" s="171"/>
    </row>
    <row r="2454" spans="1:6" ht="15.75" thickBot="1" x14ac:dyDescent="0.3">
      <c r="A2454" s="55"/>
      <c r="B2454" s="62"/>
      <c r="C2454" s="63"/>
      <c r="D2454" s="58">
        <v>75</v>
      </c>
      <c r="E2454" s="59">
        <f t="shared" si="38"/>
        <v>0</v>
      </c>
      <c r="F2454" s="172"/>
    </row>
    <row r="2455" spans="1:6" x14ac:dyDescent="0.25">
      <c r="A2455" s="55"/>
      <c r="B2455" s="56"/>
      <c r="C2455" s="57"/>
      <c r="D2455" s="58">
        <v>75</v>
      </c>
      <c r="E2455" s="59">
        <f t="shared" si="38"/>
        <v>0</v>
      </c>
      <c r="F2455" s="170"/>
    </row>
    <row r="2456" spans="1:6" x14ac:dyDescent="0.25">
      <c r="A2456" s="67"/>
      <c r="B2456" s="60"/>
      <c r="C2456" s="61"/>
      <c r="D2456" s="58">
        <v>75</v>
      </c>
      <c r="E2456" s="59">
        <f t="shared" si="38"/>
        <v>0</v>
      </c>
      <c r="F2456" s="171"/>
    </row>
    <row r="2457" spans="1:6" x14ac:dyDescent="0.25">
      <c r="A2457" s="67"/>
      <c r="B2457" s="60"/>
      <c r="C2457" s="61"/>
      <c r="D2457" s="58">
        <v>75</v>
      </c>
      <c r="E2457" s="59">
        <f t="shared" si="38"/>
        <v>0</v>
      </c>
      <c r="F2457" s="171"/>
    </row>
    <row r="2458" spans="1:6" x14ac:dyDescent="0.25">
      <c r="A2458" s="67"/>
      <c r="B2458" s="60"/>
      <c r="C2458" s="61"/>
      <c r="D2458" s="58">
        <v>75</v>
      </c>
      <c r="E2458" s="59">
        <f t="shared" si="38"/>
        <v>0</v>
      </c>
      <c r="F2458" s="171"/>
    </row>
    <row r="2459" spans="1:6" x14ac:dyDescent="0.25">
      <c r="A2459" s="67"/>
      <c r="B2459" s="60"/>
      <c r="C2459" s="61"/>
      <c r="D2459" s="58">
        <v>75</v>
      </c>
      <c r="E2459" s="59">
        <f t="shared" si="38"/>
        <v>0</v>
      </c>
      <c r="F2459" s="171"/>
    </row>
    <row r="2460" spans="1:6" x14ac:dyDescent="0.25">
      <c r="A2460" s="67"/>
      <c r="B2460" s="60"/>
      <c r="C2460" s="61"/>
      <c r="D2460" s="58">
        <v>75</v>
      </c>
      <c r="E2460" s="59">
        <f t="shared" si="38"/>
        <v>0</v>
      </c>
      <c r="F2460" s="171"/>
    </row>
    <row r="2461" spans="1:6" x14ac:dyDescent="0.25">
      <c r="A2461" s="67"/>
      <c r="B2461" s="60"/>
      <c r="C2461" s="61"/>
      <c r="D2461" s="58">
        <v>75</v>
      </c>
      <c r="E2461" s="59">
        <f t="shared" si="38"/>
        <v>0</v>
      </c>
      <c r="F2461" s="171"/>
    </row>
    <row r="2462" spans="1:6" x14ac:dyDescent="0.25">
      <c r="A2462" s="67"/>
      <c r="B2462" s="60"/>
      <c r="C2462" s="61"/>
      <c r="D2462" s="58">
        <v>75</v>
      </c>
      <c r="E2462" s="59">
        <f t="shared" si="38"/>
        <v>0</v>
      </c>
      <c r="F2462" s="171"/>
    </row>
    <row r="2463" spans="1:6" x14ac:dyDescent="0.25">
      <c r="A2463" s="67"/>
      <c r="B2463" s="60"/>
      <c r="C2463" s="61"/>
      <c r="D2463" s="58">
        <v>75</v>
      </c>
      <c r="E2463" s="59">
        <f t="shared" si="38"/>
        <v>0</v>
      </c>
      <c r="F2463" s="171"/>
    </row>
    <row r="2464" spans="1:6" x14ac:dyDescent="0.25">
      <c r="A2464" s="67"/>
      <c r="B2464" s="60"/>
      <c r="C2464" s="61"/>
      <c r="D2464" s="58">
        <v>75</v>
      </c>
      <c r="E2464" s="59">
        <f t="shared" si="38"/>
        <v>0</v>
      </c>
      <c r="F2464" s="171"/>
    </row>
    <row r="2465" spans="1:6" x14ac:dyDescent="0.25">
      <c r="A2465" s="67"/>
      <c r="B2465" s="60"/>
      <c r="C2465" s="61"/>
      <c r="D2465" s="58">
        <v>75</v>
      </c>
      <c r="E2465" s="59">
        <f t="shared" si="38"/>
        <v>0</v>
      </c>
      <c r="F2465" s="171"/>
    </row>
    <row r="2466" spans="1:6" ht="15.75" thickBot="1" x14ac:dyDescent="0.3">
      <c r="A2466" s="55"/>
      <c r="B2466" s="62"/>
      <c r="C2466" s="63"/>
      <c r="D2466" s="58">
        <v>75</v>
      </c>
      <c r="E2466" s="59">
        <f t="shared" si="38"/>
        <v>0</v>
      </c>
      <c r="F2466" s="172"/>
    </row>
    <row r="2467" spans="1:6" x14ac:dyDescent="0.25">
      <c r="A2467" s="55"/>
      <c r="B2467" s="56"/>
      <c r="C2467" s="57"/>
      <c r="D2467" s="58">
        <v>75</v>
      </c>
      <c r="E2467" s="59">
        <f t="shared" si="38"/>
        <v>0</v>
      </c>
      <c r="F2467" s="170"/>
    </row>
    <row r="2468" spans="1:6" x14ac:dyDescent="0.25">
      <c r="A2468" s="67"/>
      <c r="B2468" s="60"/>
      <c r="C2468" s="61"/>
      <c r="D2468" s="58">
        <v>75</v>
      </c>
      <c r="E2468" s="59">
        <f t="shared" si="38"/>
        <v>0</v>
      </c>
      <c r="F2468" s="171"/>
    </row>
    <row r="2469" spans="1:6" x14ac:dyDescent="0.25">
      <c r="A2469" s="67"/>
      <c r="B2469" s="60"/>
      <c r="C2469" s="61"/>
      <c r="D2469" s="58">
        <v>75</v>
      </c>
      <c r="E2469" s="59">
        <f t="shared" si="38"/>
        <v>0</v>
      </c>
      <c r="F2469" s="171"/>
    </row>
    <row r="2470" spans="1:6" x14ac:dyDescent="0.25">
      <c r="A2470" s="67"/>
      <c r="B2470" s="60"/>
      <c r="C2470" s="61"/>
      <c r="D2470" s="58">
        <v>75</v>
      </c>
      <c r="E2470" s="59">
        <f t="shared" si="38"/>
        <v>0</v>
      </c>
      <c r="F2470" s="171"/>
    </row>
    <row r="2471" spans="1:6" x14ac:dyDescent="0.25">
      <c r="A2471" s="67"/>
      <c r="B2471" s="60"/>
      <c r="C2471" s="61"/>
      <c r="D2471" s="58">
        <v>75</v>
      </c>
      <c r="E2471" s="59">
        <f t="shared" si="38"/>
        <v>0</v>
      </c>
      <c r="F2471" s="171"/>
    </row>
    <row r="2472" spans="1:6" x14ac:dyDescent="0.25">
      <c r="A2472" s="67"/>
      <c r="B2472" s="60"/>
      <c r="C2472" s="61"/>
      <c r="D2472" s="58">
        <v>75</v>
      </c>
      <c r="E2472" s="59">
        <f t="shared" si="38"/>
        <v>0</v>
      </c>
      <c r="F2472" s="171"/>
    </row>
    <row r="2473" spans="1:6" x14ac:dyDescent="0.25">
      <c r="A2473" s="67"/>
      <c r="B2473" s="60"/>
      <c r="C2473" s="61"/>
      <c r="D2473" s="58">
        <v>75</v>
      </c>
      <c r="E2473" s="59">
        <f t="shared" si="38"/>
        <v>0</v>
      </c>
      <c r="F2473" s="171"/>
    </row>
    <row r="2474" spans="1:6" x14ac:dyDescent="0.25">
      <c r="A2474" s="67"/>
      <c r="B2474" s="60"/>
      <c r="C2474" s="61"/>
      <c r="D2474" s="58">
        <v>75</v>
      </c>
      <c r="E2474" s="59">
        <f t="shared" si="38"/>
        <v>0</v>
      </c>
      <c r="F2474" s="171"/>
    </row>
    <row r="2475" spans="1:6" x14ac:dyDescent="0.25">
      <c r="A2475" s="67"/>
      <c r="B2475" s="60"/>
      <c r="C2475" s="61"/>
      <c r="D2475" s="58">
        <v>75</v>
      </c>
      <c r="E2475" s="59">
        <f t="shared" si="38"/>
        <v>0</v>
      </c>
      <c r="F2475" s="171"/>
    </row>
    <row r="2476" spans="1:6" x14ac:dyDescent="0.25">
      <c r="A2476" s="67"/>
      <c r="B2476" s="60"/>
      <c r="C2476" s="61"/>
      <c r="D2476" s="58">
        <v>75</v>
      </c>
      <c r="E2476" s="59">
        <f t="shared" si="38"/>
        <v>0</v>
      </c>
      <c r="F2476" s="171"/>
    </row>
    <row r="2477" spans="1:6" x14ac:dyDescent="0.25">
      <c r="A2477" s="67"/>
      <c r="B2477" s="60"/>
      <c r="C2477" s="61"/>
      <c r="D2477" s="58">
        <v>75</v>
      </c>
      <c r="E2477" s="59">
        <f t="shared" si="38"/>
        <v>0</v>
      </c>
      <c r="F2477" s="171"/>
    </row>
    <row r="2478" spans="1:6" ht="15.75" thickBot="1" x14ac:dyDescent="0.3">
      <c r="A2478" s="55"/>
      <c r="B2478" s="62"/>
      <c r="C2478" s="63"/>
      <c r="D2478" s="58">
        <v>75</v>
      </c>
      <c r="E2478" s="59">
        <f t="shared" si="38"/>
        <v>0</v>
      </c>
      <c r="F2478" s="172"/>
    </row>
    <row r="2479" spans="1:6" x14ac:dyDescent="0.25">
      <c r="A2479" s="55"/>
      <c r="B2479" s="56"/>
      <c r="C2479" s="57"/>
      <c r="D2479" s="58">
        <v>75</v>
      </c>
      <c r="E2479" s="59">
        <f t="shared" si="38"/>
        <v>0</v>
      </c>
      <c r="F2479" s="170"/>
    </row>
    <row r="2480" spans="1:6" x14ac:dyDescent="0.25">
      <c r="A2480" s="67"/>
      <c r="B2480" s="60"/>
      <c r="C2480" s="61"/>
      <c r="D2480" s="58">
        <v>75</v>
      </c>
      <c r="E2480" s="59">
        <f t="shared" si="38"/>
        <v>0</v>
      </c>
      <c r="F2480" s="171"/>
    </row>
    <row r="2481" spans="1:6" x14ac:dyDescent="0.25">
      <c r="A2481" s="67"/>
      <c r="B2481" s="60"/>
      <c r="C2481" s="61"/>
      <c r="D2481" s="58">
        <v>75</v>
      </c>
      <c r="E2481" s="59">
        <f t="shared" si="38"/>
        <v>0</v>
      </c>
      <c r="F2481" s="171"/>
    </row>
    <row r="2482" spans="1:6" x14ac:dyDescent="0.25">
      <c r="A2482" s="67"/>
      <c r="B2482" s="60"/>
      <c r="C2482" s="61"/>
      <c r="D2482" s="58">
        <v>75</v>
      </c>
      <c r="E2482" s="59">
        <f t="shared" si="38"/>
        <v>0</v>
      </c>
      <c r="F2482" s="171"/>
    </row>
    <row r="2483" spans="1:6" x14ac:dyDescent="0.25">
      <c r="A2483" s="67"/>
      <c r="B2483" s="60"/>
      <c r="C2483" s="61"/>
      <c r="D2483" s="58">
        <v>75</v>
      </c>
      <c r="E2483" s="59">
        <f t="shared" si="38"/>
        <v>0</v>
      </c>
      <c r="F2483" s="171"/>
    </row>
    <row r="2484" spans="1:6" x14ac:dyDescent="0.25">
      <c r="A2484" s="67"/>
      <c r="B2484" s="60"/>
      <c r="C2484" s="61"/>
      <c r="D2484" s="58">
        <v>75</v>
      </c>
      <c r="E2484" s="59">
        <f t="shared" si="38"/>
        <v>0</v>
      </c>
      <c r="F2484" s="171"/>
    </row>
    <row r="2485" spans="1:6" x14ac:dyDescent="0.25">
      <c r="A2485" s="67"/>
      <c r="B2485" s="60"/>
      <c r="C2485" s="61"/>
      <c r="D2485" s="58">
        <v>75</v>
      </c>
      <c r="E2485" s="59">
        <f t="shared" si="38"/>
        <v>0</v>
      </c>
      <c r="F2485" s="171"/>
    </row>
    <row r="2486" spans="1:6" x14ac:dyDescent="0.25">
      <c r="A2486" s="67"/>
      <c r="B2486" s="60"/>
      <c r="C2486" s="61"/>
      <c r="D2486" s="58">
        <v>75</v>
      </c>
      <c r="E2486" s="59">
        <f t="shared" si="38"/>
        <v>0</v>
      </c>
      <c r="F2486" s="171"/>
    </row>
    <row r="2487" spans="1:6" x14ac:dyDescent="0.25">
      <c r="A2487" s="67"/>
      <c r="B2487" s="60"/>
      <c r="C2487" s="61"/>
      <c r="D2487" s="58">
        <v>75</v>
      </c>
      <c r="E2487" s="59">
        <f t="shared" si="38"/>
        <v>0</v>
      </c>
      <c r="F2487" s="171"/>
    </row>
    <row r="2488" spans="1:6" x14ac:dyDescent="0.25">
      <c r="A2488" s="67"/>
      <c r="B2488" s="60"/>
      <c r="C2488" s="61"/>
      <c r="D2488" s="58">
        <v>75</v>
      </c>
      <c r="E2488" s="59">
        <f t="shared" si="38"/>
        <v>0</v>
      </c>
      <c r="F2488" s="171"/>
    </row>
    <row r="2489" spans="1:6" x14ac:dyDescent="0.25">
      <c r="A2489" s="67"/>
      <c r="B2489" s="60"/>
      <c r="C2489" s="61"/>
      <c r="D2489" s="58">
        <v>75</v>
      </c>
      <c r="E2489" s="59">
        <f t="shared" si="38"/>
        <v>0</v>
      </c>
      <c r="F2489" s="171"/>
    </row>
    <row r="2490" spans="1:6" ht="15.75" thickBot="1" x14ac:dyDescent="0.3">
      <c r="A2490" s="55"/>
      <c r="B2490" s="62"/>
      <c r="C2490" s="63"/>
      <c r="D2490" s="58">
        <v>75</v>
      </c>
      <c r="E2490" s="59">
        <f t="shared" si="38"/>
        <v>0</v>
      </c>
      <c r="F2490" s="172"/>
    </row>
    <row r="2491" spans="1:6" x14ac:dyDescent="0.25">
      <c r="A2491" s="55"/>
      <c r="B2491" s="56"/>
      <c r="C2491" s="57"/>
      <c r="D2491" s="58">
        <v>75</v>
      </c>
      <c r="E2491" s="59">
        <f t="shared" si="38"/>
        <v>0</v>
      </c>
      <c r="F2491" s="170"/>
    </row>
    <row r="2492" spans="1:6" x14ac:dyDescent="0.25">
      <c r="A2492" s="67"/>
      <c r="B2492" s="60"/>
      <c r="C2492" s="61"/>
      <c r="D2492" s="58">
        <v>75</v>
      </c>
      <c r="E2492" s="59">
        <f t="shared" si="38"/>
        <v>0</v>
      </c>
      <c r="F2492" s="171"/>
    </row>
    <row r="2493" spans="1:6" x14ac:dyDescent="0.25">
      <c r="A2493" s="67"/>
      <c r="B2493" s="60"/>
      <c r="C2493" s="61"/>
      <c r="D2493" s="58">
        <v>75</v>
      </c>
      <c r="E2493" s="59">
        <f t="shared" si="38"/>
        <v>0</v>
      </c>
      <c r="F2493" s="171"/>
    </row>
    <row r="2494" spans="1:6" x14ac:dyDescent="0.25">
      <c r="A2494" s="67"/>
      <c r="B2494" s="60"/>
      <c r="C2494" s="61"/>
      <c r="D2494" s="58">
        <v>75</v>
      </c>
      <c r="E2494" s="59">
        <f t="shared" si="38"/>
        <v>0</v>
      </c>
      <c r="F2494" s="171"/>
    </row>
    <row r="2495" spans="1:6" x14ac:dyDescent="0.25">
      <c r="A2495" s="67"/>
      <c r="B2495" s="60"/>
      <c r="C2495" s="61"/>
      <c r="D2495" s="58">
        <v>75</v>
      </c>
      <c r="E2495" s="59">
        <f t="shared" si="38"/>
        <v>0</v>
      </c>
      <c r="F2495" s="171"/>
    </row>
    <row r="2496" spans="1:6" x14ac:dyDescent="0.25">
      <c r="A2496" s="67"/>
      <c r="B2496" s="60"/>
      <c r="C2496" s="61"/>
      <c r="D2496" s="58">
        <v>75</v>
      </c>
      <c r="E2496" s="59">
        <f t="shared" si="38"/>
        <v>0</v>
      </c>
      <c r="F2496" s="171"/>
    </row>
    <row r="2497" spans="1:6" x14ac:dyDescent="0.25">
      <c r="A2497" s="67"/>
      <c r="B2497" s="60"/>
      <c r="C2497" s="61"/>
      <c r="D2497" s="58">
        <v>75</v>
      </c>
      <c r="E2497" s="59">
        <f t="shared" si="38"/>
        <v>0</v>
      </c>
      <c r="F2497" s="171"/>
    </row>
    <row r="2498" spans="1:6" x14ac:dyDescent="0.25">
      <c r="A2498" s="67"/>
      <c r="B2498" s="60"/>
      <c r="C2498" s="61"/>
      <c r="D2498" s="58">
        <v>75</v>
      </c>
      <c r="E2498" s="59">
        <f t="shared" si="38"/>
        <v>0</v>
      </c>
      <c r="F2498" s="171"/>
    </row>
    <row r="2499" spans="1:6" x14ac:dyDescent="0.25">
      <c r="A2499" s="67"/>
      <c r="B2499" s="60"/>
      <c r="C2499" s="61"/>
      <c r="D2499" s="58">
        <v>75</v>
      </c>
      <c r="E2499" s="59">
        <f t="shared" si="38"/>
        <v>0</v>
      </c>
      <c r="F2499" s="171"/>
    </row>
    <row r="2500" spans="1:6" x14ac:dyDescent="0.25">
      <c r="A2500" s="67"/>
      <c r="B2500" s="60"/>
      <c r="C2500" s="61"/>
      <c r="D2500" s="58">
        <v>75</v>
      </c>
      <c r="E2500" s="59">
        <f t="shared" si="38"/>
        <v>0</v>
      </c>
      <c r="F2500" s="171"/>
    </row>
    <row r="2501" spans="1:6" x14ac:dyDescent="0.25">
      <c r="A2501" s="67"/>
      <c r="B2501" s="60"/>
      <c r="C2501" s="61"/>
      <c r="D2501" s="58">
        <v>75</v>
      </c>
      <c r="E2501" s="59">
        <f t="shared" si="38"/>
        <v>0</v>
      </c>
      <c r="F2501" s="171"/>
    </row>
    <row r="2502" spans="1:6" ht="15.75" thickBot="1" x14ac:dyDescent="0.3">
      <c r="A2502" s="55"/>
      <c r="B2502" s="62"/>
      <c r="C2502" s="63"/>
      <c r="D2502" s="58">
        <v>75</v>
      </c>
      <c r="E2502" s="59">
        <f t="shared" si="38"/>
        <v>0</v>
      </c>
      <c r="F2502" s="172"/>
    </row>
    <row r="2503" spans="1:6" x14ac:dyDescent="0.25">
      <c r="A2503" s="55"/>
      <c r="B2503" s="56"/>
      <c r="C2503" s="57"/>
      <c r="D2503" s="58">
        <v>75</v>
      </c>
      <c r="E2503" s="59">
        <f t="shared" si="38"/>
        <v>0</v>
      </c>
      <c r="F2503" s="170"/>
    </row>
    <row r="2504" spans="1:6" x14ac:dyDescent="0.25">
      <c r="A2504" s="67"/>
      <c r="B2504" s="60"/>
      <c r="C2504" s="61"/>
      <c r="D2504" s="58">
        <v>75</v>
      </c>
      <c r="E2504" s="59">
        <f t="shared" ref="E2504:E2567" si="39">ROUND((B2504*1000/D2504),2)</f>
        <v>0</v>
      </c>
      <c r="F2504" s="171"/>
    </row>
    <row r="2505" spans="1:6" x14ac:dyDescent="0.25">
      <c r="A2505" s="67"/>
      <c r="B2505" s="60"/>
      <c r="C2505" s="61"/>
      <c r="D2505" s="58">
        <v>75</v>
      </c>
      <c r="E2505" s="59">
        <f t="shared" si="39"/>
        <v>0</v>
      </c>
      <c r="F2505" s="171"/>
    </row>
    <row r="2506" spans="1:6" x14ac:dyDescent="0.25">
      <c r="A2506" s="67"/>
      <c r="B2506" s="60"/>
      <c r="C2506" s="61"/>
      <c r="D2506" s="58">
        <v>75</v>
      </c>
      <c r="E2506" s="59">
        <f t="shared" si="39"/>
        <v>0</v>
      </c>
      <c r="F2506" s="171"/>
    </row>
    <row r="2507" spans="1:6" x14ac:dyDescent="0.25">
      <c r="A2507" s="67"/>
      <c r="B2507" s="60"/>
      <c r="C2507" s="61"/>
      <c r="D2507" s="58">
        <v>75</v>
      </c>
      <c r="E2507" s="59">
        <f t="shared" si="39"/>
        <v>0</v>
      </c>
      <c r="F2507" s="171"/>
    </row>
    <row r="2508" spans="1:6" x14ac:dyDescent="0.25">
      <c r="A2508" s="67"/>
      <c r="B2508" s="60"/>
      <c r="C2508" s="61"/>
      <c r="D2508" s="58">
        <v>75</v>
      </c>
      <c r="E2508" s="59">
        <f t="shared" si="39"/>
        <v>0</v>
      </c>
      <c r="F2508" s="171"/>
    </row>
    <row r="2509" spans="1:6" x14ac:dyDescent="0.25">
      <c r="A2509" s="67"/>
      <c r="B2509" s="60"/>
      <c r="C2509" s="61"/>
      <c r="D2509" s="58">
        <v>75</v>
      </c>
      <c r="E2509" s="59">
        <f t="shared" si="39"/>
        <v>0</v>
      </c>
      <c r="F2509" s="171"/>
    </row>
    <row r="2510" spans="1:6" x14ac:dyDescent="0.25">
      <c r="A2510" s="67"/>
      <c r="B2510" s="60"/>
      <c r="C2510" s="61"/>
      <c r="D2510" s="58">
        <v>75</v>
      </c>
      <c r="E2510" s="59">
        <f t="shared" si="39"/>
        <v>0</v>
      </c>
      <c r="F2510" s="171"/>
    </row>
    <row r="2511" spans="1:6" x14ac:dyDescent="0.25">
      <c r="A2511" s="67"/>
      <c r="B2511" s="60"/>
      <c r="C2511" s="61"/>
      <c r="D2511" s="58">
        <v>75</v>
      </c>
      <c r="E2511" s="59">
        <f t="shared" si="39"/>
        <v>0</v>
      </c>
      <c r="F2511" s="171"/>
    </row>
    <row r="2512" spans="1:6" x14ac:dyDescent="0.25">
      <c r="A2512" s="67"/>
      <c r="B2512" s="60"/>
      <c r="C2512" s="61"/>
      <c r="D2512" s="58">
        <v>75</v>
      </c>
      <c r="E2512" s="59">
        <f t="shared" si="39"/>
        <v>0</v>
      </c>
      <c r="F2512" s="171"/>
    </row>
    <row r="2513" spans="1:6" x14ac:dyDescent="0.25">
      <c r="A2513" s="67"/>
      <c r="B2513" s="60"/>
      <c r="C2513" s="61"/>
      <c r="D2513" s="58">
        <v>75</v>
      </c>
      <c r="E2513" s="59">
        <f t="shared" si="39"/>
        <v>0</v>
      </c>
      <c r="F2513" s="171"/>
    </row>
    <row r="2514" spans="1:6" ht="15.75" thickBot="1" x14ac:dyDescent="0.3">
      <c r="A2514" s="55"/>
      <c r="B2514" s="62"/>
      <c r="C2514" s="63"/>
      <c r="D2514" s="58">
        <v>75</v>
      </c>
      <c r="E2514" s="59">
        <f t="shared" si="39"/>
        <v>0</v>
      </c>
      <c r="F2514" s="172"/>
    </row>
    <row r="2515" spans="1:6" x14ac:dyDescent="0.25">
      <c r="A2515" s="55"/>
      <c r="B2515" s="56"/>
      <c r="C2515" s="57"/>
      <c r="D2515" s="58">
        <v>75</v>
      </c>
      <c r="E2515" s="59">
        <f t="shared" si="39"/>
        <v>0</v>
      </c>
      <c r="F2515" s="170"/>
    </row>
    <row r="2516" spans="1:6" x14ac:dyDescent="0.25">
      <c r="A2516" s="67"/>
      <c r="B2516" s="60"/>
      <c r="C2516" s="61"/>
      <c r="D2516" s="58">
        <v>75</v>
      </c>
      <c r="E2516" s="59">
        <f t="shared" si="39"/>
        <v>0</v>
      </c>
      <c r="F2516" s="171"/>
    </row>
    <row r="2517" spans="1:6" x14ac:dyDescent="0.25">
      <c r="A2517" s="67"/>
      <c r="B2517" s="60"/>
      <c r="C2517" s="61"/>
      <c r="D2517" s="58">
        <v>75</v>
      </c>
      <c r="E2517" s="59">
        <f t="shared" si="39"/>
        <v>0</v>
      </c>
      <c r="F2517" s="171"/>
    </row>
    <row r="2518" spans="1:6" x14ac:dyDescent="0.25">
      <c r="A2518" s="67"/>
      <c r="B2518" s="60"/>
      <c r="C2518" s="61"/>
      <c r="D2518" s="58">
        <v>75</v>
      </c>
      <c r="E2518" s="59">
        <f t="shared" si="39"/>
        <v>0</v>
      </c>
      <c r="F2518" s="171"/>
    </row>
    <row r="2519" spans="1:6" x14ac:dyDescent="0.25">
      <c r="A2519" s="67"/>
      <c r="B2519" s="60"/>
      <c r="C2519" s="61"/>
      <c r="D2519" s="58">
        <v>75</v>
      </c>
      <c r="E2519" s="59">
        <f t="shared" si="39"/>
        <v>0</v>
      </c>
      <c r="F2519" s="171"/>
    </row>
    <row r="2520" spans="1:6" x14ac:dyDescent="0.25">
      <c r="A2520" s="67"/>
      <c r="B2520" s="60"/>
      <c r="C2520" s="61"/>
      <c r="D2520" s="58">
        <v>75</v>
      </c>
      <c r="E2520" s="59">
        <f t="shared" si="39"/>
        <v>0</v>
      </c>
      <c r="F2520" s="171"/>
    </row>
    <row r="2521" spans="1:6" x14ac:dyDescent="0.25">
      <c r="A2521" s="67"/>
      <c r="B2521" s="60"/>
      <c r="C2521" s="61"/>
      <c r="D2521" s="58">
        <v>75</v>
      </c>
      <c r="E2521" s="59">
        <f t="shared" si="39"/>
        <v>0</v>
      </c>
      <c r="F2521" s="171"/>
    </row>
    <row r="2522" spans="1:6" x14ac:dyDescent="0.25">
      <c r="A2522" s="67"/>
      <c r="B2522" s="60"/>
      <c r="C2522" s="61"/>
      <c r="D2522" s="58">
        <v>75</v>
      </c>
      <c r="E2522" s="59">
        <f t="shared" si="39"/>
        <v>0</v>
      </c>
      <c r="F2522" s="171"/>
    </row>
    <row r="2523" spans="1:6" x14ac:dyDescent="0.25">
      <c r="A2523" s="67"/>
      <c r="B2523" s="60"/>
      <c r="C2523" s="61"/>
      <c r="D2523" s="58">
        <v>75</v>
      </c>
      <c r="E2523" s="59">
        <f t="shared" si="39"/>
        <v>0</v>
      </c>
      <c r="F2523" s="171"/>
    </row>
    <row r="2524" spans="1:6" x14ac:dyDescent="0.25">
      <c r="A2524" s="67"/>
      <c r="B2524" s="60"/>
      <c r="C2524" s="61"/>
      <c r="D2524" s="58">
        <v>75</v>
      </c>
      <c r="E2524" s="59">
        <f t="shared" si="39"/>
        <v>0</v>
      </c>
      <c r="F2524" s="171"/>
    </row>
    <row r="2525" spans="1:6" x14ac:dyDescent="0.25">
      <c r="A2525" s="67"/>
      <c r="B2525" s="60"/>
      <c r="C2525" s="61"/>
      <c r="D2525" s="58">
        <v>75</v>
      </c>
      <c r="E2525" s="59">
        <f t="shared" si="39"/>
        <v>0</v>
      </c>
      <c r="F2525" s="171"/>
    </row>
    <row r="2526" spans="1:6" ht="15.75" thickBot="1" x14ac:dyDescent="0.3">
      <c r="A2526" s="55"/>
      <c r="B2526" s="62"/>
      <c r="C2526" s="63"/>
      <c r="D2526" s="58">
        <v>75</v>
      </c>
      <c r="E2526" s="59">
        <f t="shared" si="39"/>
        <v>0</v>
      </c>
      <c r="F2526" s="172"/>
    </row>
    <row r="2527" spans="1:6" x14ac:dyDescent="0.25">
      <c r="A2527" s="55"/>
      <c r="B2527" s="56"/>
      <c r="C2527" s="57"/>
      <c r="D2527" s="58">
        <v>75</v>
      </c>
      <c r="E2527" s="59">
        <f t="shared" si="39"/>
        <v>0</v>
      </c>
      <c r="F2527" s="170"/>
    </row>
    <row r="2528" spans="1:6" x14ac:dyDescent="0.25">
      <c r="A2528" s="67"/>
      <c r="B2528" s="60"/>
      <c r="C2528" s="61"/>
      <c r="D2528" s="58">
        <v>75</v>
      </c>
      <c r="E2528" s="59">
        <f t="shared" si="39"/>
        <v>0</v>
      </c>
      <c r="F2528" s="171"/>
    </row>
    <row r="2529" spans="1:6" x14ac:dyDescent="0.25">
      <c r="A2529" s="67"/>
      <c r="B2529" s="60"/>
      <c r="C2529" s="61"/>
      <c r="D2529" s="58">
        <v>75</v>
      </c>
      <c r="E2529" s="59">
        <f t="shared" si="39"/>
        <v>0</v>
      </c>
      <c r="F2529" s="171"/>
    </row>
    <row r="2530" spans="1:6" x14ac:dyDescent="0.25">
      <c r="A2530" s="67"/>
      <c r="B2530" s="60"/>
      <c r="C2530" s="61"/>
      <c r="D2530" s="58">
        <v>75</v>
      </c>
      <c r="E2530" s="59">
        <f t="shared" si="39"/>
        <v>0</v>
      </c>
      <c r="F2530" s="171"/>
    </row>
    <row r="2531" spans="1:6" x14ac:dyDescent="0.25">
      <c r="A2531" s="67"/>
      <c r="B2531" s="60"/>
      <c r="C2531" s="61"/>
      <c r="D2531" s="58">
        <v>75</v>
      </c>
      <c r="E2531" s="59">
        <f t="shared" si="39"/>
        <v>0</v>
      </c>
      <c r="F2531" s="171"/>
    </row>
    <row r="2532" spans="1:6" x14ac:dyDescent="0.25">
      <c r="A2532" s="67"/>
      <c r="B2532" s="60"/>
      <c r="C2532" s="61"/>
      <c r="D2532" s="58">
        <v>75</v>
      </c>
      <c r="E2532" s="59">
        <f t="shared" si="39"/>
        <v>0</v>
      </c>
      <c r="F2532" s="171"/>
    </row>
    <row r="2533" spans="1:6" x14ac:dyDescent="0.25">
      <c r="A2533" s="67"/>
      <c r="B2533" s="60"/>
      <c r="C2533" s="61"/>
      <c r="D2533" s="58">
        <v>75</v>
      </c>
      <c r="E2533" s="59">
        <f t="shared" si="39"/>
        <v>0</v>
      </c>
      <c r="F2533" s="171"/>
    </row>
    <row r="2534" spans="1:6" x14ac:dyDescent="0.25">
      <c r="A2534" s="67"/>
      <c r="B2534" s="60"/>
      <c r="C2534" s="61"/>
      <c r="D2534" s="58">
        <v>75</v>
      </c>
      <c r="E2534" s="59">
        <f t="shared" si="39"/>
        <v>0</v>
      </c>
      <c r="F2534" s="171"/>
    </row>
    <row r="2535" spans="1:6" x14ac:dyDescent="0.25">
      <c r="A2535" s="67"/>
      <c r="B2535" s="60"/>
      <c r="C2535" s="61"/>
      <c r="D2535" s="58">
        <v>75</v>
      </c>
      <c r="E2535" s="59">
        <f t="shared" si="39"/>
        <v>0</v>
      </c>
      <c r="F2535" s="171"/>
    </row>
    <row r="2536" spans="1:6" x14ac:dyDescent="0.25">
      <c r="A2536" s="67"/>
      <c r="B2536" s="60"/>
      <c r="C2536" s="61"/>
      <c r="D2536" s="58">
        <v>75</v>
      </c>
      <c r="E2536" s="59">
        <f t="shared" si="39"/>
        <v>0</v>
      </c>
      <c r="F2536" s="171"/>
    </row>
    <row r="2537" spans="1:6" x14ac:dyDescent="0.25">
      <c r="A2537" s="67"/>
      <c r="B2537" s="60"/>
      <c r="C2537" s="61"/>
      <c r="D2537" s="58">
        <v>75</v>
      </c>
      <c r="E2537" s="59">
        <f t="shared" si="39"/>
        <v>0</v>
      </c>
      <c r="F2537" s="171"/>
    </row>
    <row r="2538" spans="1:6" ht="15.75" thickBot="1" x14ac:dyDescent="0.3">
      <c r="A2538" s="55"/>
      <c r="B2538" s="62"/>
      <c r="C2538" s="63"/>
      <c r="D2538" s="58">
        <v>75</v>
      </c>
      <c r="E2538" s="59">
        <f t="shared" si="39"/>
        <v>0</v>
      </c>
      <c r="F2538" s="172"/>
    </row>
    <row r="2539" spans="1:6" x14ac:dyDescent="0.25">
      <c r="A2539" s="55"/>
      <c r="B2539" s="56"/>
      <c r="C2539" s="57"/>
      <c r="D2539" s="58">
        <v>75</v>
      </c>
      <c r="E2539" s="59">
        <f t="shared" si="39"/>
        <v>0</v>
      </c>
      <c r="F2539" s="170"/>
    </row>
    <row r="2540" spans="1:6" x14ac:dyDescent="0.25">
      <c r="A2540" s="67"/>
      <c r="B2540" s="60"/>
      <c r="C2540" s="61"/>
      <c r="D2540" s="58">
        <v>75</v>
      </c>
      <c r="E2540" s="59">
        <f t="shared" si="39"/>
        <v>0</v>
      </c>
      <c r="F2540" s="171"/>
    </row>
    <row r="2541" spans="1:6" x14ac:dyDescent="0.25">
      <c r="A2541" s="67"/>
      <c r="B2541" s="60"/>
      <c r="C2541" s="61"/>
      <c r="D2541" s="58">
        <v>75</v>
      </c>
      <c r="E2541" s="59">
        <f t="shared" si="39"/>
        <v>0</v>
      </c>
      <c r="F2541" s="171"/>
    </row>
    <row r="2542" spans="1:6" x14ac:dyDescent="0.25">
      <c r="A2542" s="67"/>
      <c r="B2542" s="60"/>
      <c r="C2542" s="61"/>
      <c r="D2542" s="58">
        <v>75</v>
      </c>
      <c r="E2542" s="59">
        <f t="shared" si="39"/>
        <v>0</v>
      </c>
      <c r="F2542" s="171"/>
    </row>
    <row r="2543" spans="1:6" x14ac:dyDescent="0.25">
      <c r="A2543" s="67"/>
      <c r="B2543" s="60"/>
      <c r="C2543" s="61"/>
      <c r="D2543" s="58">
        <v>75</v>
      </c>
      <c r="E2543" s="59">
        <f t="shared" si="39"/>
        <v>0</v>
      </c>
      <c r="F2543" s="171"/>
    </row>
    <row r="2544" spans="1:6" x14ac:dyDescent="0.25">
      <c r="A2544" s="67"/>
      <c r="B2544" s="60"/>
      <c r="C2544" s="61"/>
      <c r="D2544" s="58">
        <v>75</v>
      </c>
      <c r="E2544" s="59">
        <f t="shared" si="39"/>
        <v>0</v>
      </c>
      <c r="F2544" s="171"/>
    </row>
    <row r="2545" spans="1:6" x14ac:dyDescent="0.25">
      <c r="A2545" s="67"/>
      <c r="B2545" s="60"/>
      <c r="C2545" s="61"/>
      <c r="D2545" s="58">
        <v>75</v>
      </c>
      <c r="E2545" s="59">
        <f t="shared" si="39"/>
        <v>0</v>
      </c>
      <c r="F2545" s="171"/>
    </row>
    <row r="2546" spans="1:6" x14ac:dyDescent="0.25">
      <c r="A2546" s="67"/>
      <c r="B2546" s="60"/>
      <c r="C2546" s="61"/>
      <c r="D2546" s="58">
        <v>75</v>
      </c>
      <c r="E2546" s="59">
        <f t="shared" si="39"/>
        <v>0</v>
      </c>
      <c r="F2546" s="171"/>
    </row>
    <row r="2547" spans="1:6" x14ac:dyDescent="0.25">
      <c r="A2547" s="67"/>
      <c r="B2547" s="60"/>
      <c r="C2547" s="61"/>
      <c r="D2547" s="58">
        <v>75</v>
      </c>
      <c r="E2547" s="59">
        <f t="shared" si="39"/>
        <v>0</v>
      </c>
      <c r="F2547" s="171"/>
    </row>
    <row r="2548" spans="1:6" x14ac:dyDescent="0.25">
      <c r="A2548" s="67"/>
      <c r="B2548" s="60"/>
      <c r="C2548" s="61"/>
      <c r="D2548" s="58">
        <v>75</v>
      </c>
      <c r="E2548" s="59">
        <f t="shared" si="39"/>
        <v>0</v>
      </c>
      <c r="F2548" s="171"/>
    </row>
    <row r="2549" spans="1:6" x14ac:dyDescent="0.25">
      <c r="A2549" s="67"/>
      <c r="B2549" s="60"/>
      <c r="C2549" s="61"/>
      <c r="D2549" s="58">
        <v>75</v>
      </c>
      <c r="E2549" s="59">
        <f t="shared" si="39"/>
        <v>0</v>
      </c>
      <c r="F2549" s="171"/>
    </row>
    <row r="2550" spans="1:6" ht="15.75" thickBot="1" x14ac:dyDescent="0.3">
      <c r="A2550" s="55"/>
      <c r="B2550" s="62"/>
      <c r="C2550" s="63"/>
      <c r="D2550" s="58">
        <v>75</v>
      </c>
      <c r="E2550" s="59">
        <f t="shared" si="39"/>
        <v>0</v>
      </c>
      <c r="F2550" s="172"/>
    </row>
    <row r="2551" spans="1:6" x14ac:dyDescent="0.25">
      <c r="A2551" s="55"/>
      <c r="B2551" s="56"/>
      <c r="C2551" s="57"/>
      <c r="D2551" s="58">
        <v>75</v>
      </c>
      <c r="E2551" s="59">
        <f t="shared" si="39"/>
        <v>0</v>
      </c>
      <c r="F2551" s="170"/>
    </row>
    <row r="2552" spans="1:6" x14ac:dyDescent="0.25">
      <c r="A2552" s="67"/>
      <c r="B2552" s="60"/>
      <c r="C2552" s="61"/>
      <c r="D2552" s="58">
        <v>75</v>
      </c>
      <c r="E2552" s="59">
        <f t="shared" si="39"/>
        <v>0</v>
      </c>
      <c r="F2552" s="171"/>
    </row>
    <row r="2553" spans="1:6" x14ac:dyDescent="0.25">
      <c r="A2553" s="67"/>
      <c r="B2553" s="60"/>
      <c r="C2553" s="61"/>
      <c r="D2553" s="58">
        <v>75</v>
      </c>
      <c r="E2553" s="59">
        <f t="shared" si="39"/>
        <v>0</v>
      </c>
      <c r="F2553" s="171"/>
    </row>
    <row r="2554" spans="1:6" x14ac:dyDescent="0.25">
      <c r="A2554" s="67"/>
      <c r="B2554" s="60"/>
      <c r="C2554" s="61"/>
      <c r="D2554" s="58">
        <v>75</v>
      </c>
      <c r="E2554" s="59">
        <f t="shared" si="39"/>
        <v>0</v>
      </c>
      <c r="F2554" s="171"/>
    </row>
    <row r="2555" spans="1:6" x14ac:dyDescent="0.25">
      <c r="A2555" s="67"/>
      <c r="B2555" s="60"/>
      <c r="C2555" s="61"/>
      <c r="D2555" s="58">
        <v>75</v>
      </c>
      <c r="E2555" s="59">
        <f t="shared" si="39"/>
        <v>0</v>
      </c>
      <c r="F2555" s="171"/>
    </row>
    <row r="2556" spans="1:6" x14ac:dyDescent="0.25">
      <c r="A2556" s="67"/>
      <c r="B2556" s="60"/>
      <c r="C2556" s="61"/>
      <c r="D2556" s="58">
        <v>75</v>
      </c>
      <c r="E2556" s="59">
        <f t="shared" si="39"/>
        <v>0</v>
      </c>
      <c r="F2556" s="171"/>
    </row>
    <row r="2557" spans="1:6" x14ac:dyDescent="0.25">
      <c r="A2557" s="67"/>
      <c r="B2557" s="60"/>
      <c r="C2557" s="61"/>
      <c r="D2557" s="58">
        <v>75</v>
      </c>
      <c r="E2557" s="59">
        <f t="shared" si="39"/>
        <v>0</v>
      </c>
      <c r="F2557" s="171"/>
    </row>
    <row r="2558" spans="1:6" x14ac:dyDescent="0.25">
      <c r="A2558" s="67"/>
      <c r="B2558" s="60"/>
      <c r="C2558" s="61"/>
      <c r="D2558" s="58">
        <v>75</v>
      </c>
      <c r="E2558" s="59">
        <f t="shared" si="39"/>
        <v>0</v>
      </c>
      <c r="F2558" s="171"/>
    </row>
    <row r="2559" spans="1:6" x14ac:dyDescent="0.25">
      <c r="A2559" s="67"/>
      <c r="B2559" s="60"/>
      <c r="C2559" s="61"/>
      <c r="D2559" s="58">
        <v>75</v>
      </c>
      <c r="E2559" s="59">
        <f t="shared" si="39"/>
        <v>0</v>
      </c>
      <c r="F2559" s="171"/>
    </row>
    <row r="2560" spans="1:6" x14ac:dyDescent="0.25">
      <c r="A2560" s="67"/>
      <c r="B2560" s="60"/>
      <c r="C2560" s="61"/>
      <c r="D2560" s="58">
        <v>75</v>
      </c>
      <c r="E2560" s="59">
        <f t="shared" si="39"/>
        <v>0</v>
      </c>
      <c r="F2560" s="171"/>
    </row>
    <row r="2561" spans="1:6" x14ac:dyDescent="0.25">
      <c r="A2561" s="67"/>
      <c r="B2561" s="60"/>
      <c r="C2561" s="61"/>
      <c r="D2561" s="58">
        <v>75</v>
      </c>
      <c r="E2561" s="59">
        <f t="shared" si="39"/>
        <v>0</v>
      </c>
      <c r="F2561" s="171"/>
    </row>
    <row r="2562" spans="1:6" ht="15.75" thickBot="1" x14ac:dyDescent="0.3">
      <c r="A2562" s="55"/>
      <c r="B2562" s="62"/>
      <c r="C2562" s="63"/>
      <c r="D2562" s="58">
        <v>75</v>
      </c>
      <c r="E2562" s="59">
        <f t="shared" si="39"/>
        <v>0</v>
      </c>
      <c r="F2562" s="172"/>
    </row>
    <row r="2563" spans="1:6" x14ac:dyDescent="0.25">
      <c r="A2563" s="55"/>
      <c r="B2563" s="56"/>
      <c r="C2563" s="57"/>
      <c r="D2563" s="58">
        <v>75</v>
      </c>
      <c r="E2563" s="59">
        <f t="shared" si="39"/>
        <v>0</v>
      </c>
      <c r="F2563" s="170"/>
    </row>
    <row r="2564" spans="1:6" x14ac:dyDescent="0.25">
      <c r="A2564" s="67"/>
      <c r="B2564" s="60"/>
      <c r="C2564" s="61"/>
      <c r="D2564" s="58">
        <v>75</v>
      </c>
      <c r="E2564" s="59">
        <f t="shared" si="39"/>
        <v>0</v>
      </c>
      <c r="F2564" s="171"/>
    </row>
    <row r="2565" spans="1:6" x14ac:dyDescent="0.25">
      <c r="A2565" s="67"/>
      <c r="B2565" s="60"/>
      <c r="C2565" s="61"/>
      <c r="D2565" s="58">
        <v>75</v>
      </c>
      <c r="E2565" s="59">
        <f t="shared" si="39"/>
        <v>0</v>
      </c>
      <c r="F2565" s="171"/>
    </row>
    <row r="2566" spans="1:6" x14ac:dyDescent="0.25">
      <c r="A2566" s="67"/>
      <c r="B2566" s="60"/>
      <c r="C2566" s="61"/>
      <c r="D2566" s="58">
        <v>75</v>
      </c>
      <c r="E2566" s="59">
        <f t="shared" si="39"/>
        <v>0</v>
      </c>
      <c r="F2566" s="171"/>
    </row>
    <row r="2567" spans="1:6" x14ac:dyDescent="0.25">
      <c r="A2567" s="67"/>
      <c r="B2567" s="60"/>
      <c r="C2567" s="61"/>
      <c r="D2567" s="58">
        <v>75</v>
      </c>
      <c r="E2567" s="59">
        <f t="shared" si="39"/>
        <v>0</v>
      </c>
      <c r="F2567" s="171"/>
    </row>
    <row r="2568" spans="1:6" x14ac:dyDescent="0.25">
      <c r="A2568" s="67"/>
      <c r="B2568" s="60"/>
      <c r="C2568" s="61"/>
      <c r="D2568" s="58">
        <v>75</v>
      </c>
      <c r="E2568" s="59">
        <f t="shared" ref="E2568:E2631" si="40">ROUND((B2568*1000/D2568),2)</f>
        <v>0</v>
      </c>
      <c r="F2568" s="171"/>
    </row>
    <row r="2569" spans="1:6" x14ac:dyDescent="0.25">
      <c r="A2569" s="67"/>
      <c r="B2569" s="60"/>
      <c r="C2569" s="61"/>
      <c r="D2569" s="58">
        <v>75</v>
      </c>
      <c r="E2569" s="59">
        <f t="shared" si="40"/>
        <v>0</v>
      </c>
      <c r="F2569" s="171"/>
    </row>
    <row r="2570" spans="1:6" x14ac:dyDescent="0.25">
      <c r="A2570" s="67"/>
      <c r="B2570" s="60"/>
      <c r="C2570" s="61"/>
      <c r="D2570" s="58">
        <v>75</v>
      </c>
      <c r="E2570" s="59">
        <f t="shared" si="40"/>
        <v>0</v>
      </c>
      <c r="F2570" s="171"/>
    </row>
    <row r="2571" spans="1:6" x14ac:dyDescent="0.25">
      <c r="A2571" s="67"/>
      <c r="B2571" s="60"/>
      <c r="C2571" s="61"/>
      <c r="D2571" s="58">
        <v>75</v>
      </c>
      <c r="E2571" s="59">
        <f t="shared" si="40"/>
        <v>0</v>
      </c>
      <c r="F2571" s="171"/>
    </row>
    <row r="2572" spans="1:6" x14ac:dyDescent="0.25">
      <c r="A2572" s="67"/>
      <c r="B2572" s="60"/>
      <c r="C2572" s="61"/>
      <c r="D2572" s="58">
        <v>75</v>
      </c>
      <c r="E2572" s="59">
        <f t="shared" si="40"/>
        <v>0</v>
      </c>
      <c r="F2572" s="171"/>
    </row>
    <row r="2573" spans="1:6" x14ac:dyDescent="0.25">
      <c r="A2573" s="67"/>
      <c r="B2573" s="60"/>
      <c r="C2573" s="61"/>
      <c r="D2573" s="58">
        <v>75</v>
      </c>
      <c r="E2573" s="59">
        <f t="shared" si="40"/>
        <v>0</v>
      </c>
      <c r="F2573" s="171"/>
    </row>
    <row r="2574" spans="1:6" ht="15.75" thickBot="1" x14ac:dyDescent="0.3">
      <c r="A2574" s="55"/>
      <c r="B2574" s="62"/>
      <c r="C2574" s="63"/>
      <c r="D2574" s="58">
        <v>75</v>
      </c>
      <c r="E2574" s="59">
        <f t="shared" si="40"/>
        <v>0</v>
      </c>
      <c r="F2574" s="172"/>
    </row>
    <row r="2575" spans="1:6" x14ac:dyDescent="0.25">
      <c r="A2575" s="55"/>
      <c r="B2575" s="56"/>
      <c r="C2575" s="57"/>
      <c r="D2575" s="58">
        <v>75</v>
      </c>
      <c r="E2575" s="59">
        <f t="shared" si="40"/>
        <v>0</v>
      </c>
      <c r="F2575" s="170"/>
    </row>
    <row r="2576" spans="1:6" x14ac:dyDescent="0.25">
      <c r="A2576" s="67"/>
      <c r="B2576" s="60"/>
      <c r="C2576" s="61"/>
      <c r="D2576" s="58">
        <v>75</v>
      </c>
      <c r="E2576" s="59">
        <f t="shared" si="40"/>
        <v>0</v>
      </c>
      <c r="F2576" s="171"/>
    </row>
    <row r="2577" spans="1:6" x14ac:dyDescent="0.25">
      <c r="A2577" s="67"/>
      <c r="B2577" s="60"/>
      <c r="C2577" s="61"/>
      <c r="D2577" s="58">
        <v>75</v>
      </c>
      <c r="E2577" s="59">
        <f t="shared" si="40"/>
        <v>0</v>
      </c>
      <c r="F2577" s="171"/>
    </row>
    <row r="2578" spans="1:6" x14ac:dyDescent="0.25">
      <c r="A2578" s="67"/>
      <c r="B2578" s="60"/>
      <c r="C2578" s="61"/>
      <c r="D2578" s="58">
        <v>75</v>
      </c>
      <c r="E2578" s="59">
        <f t="shared" si="40"/>
        <v>0</v>
      </c>
      <c r="F2578" s="171"/>
    </row>
    <row r="2579" spans="1:6" x14ac:dyDescent="0.25">
      <c r="A2579" s="67"/>
      <c r="B2579" s="60"/>
      <c r="C2579" s="61"/>
      <c r="D2579" s="58">
        <v>75</v>
      </c>
      <c r="E2579" s="59">
        <f t="shared" si="40"/>
        <v>0</v>
      </c>
      <c r="F2579" s="171"/>
    </row>
    <row r="2580" spans="1:6" x14ac:dyDescent="0.25">
      <c r="A2580" s="67"/>
      <c r="B2580" s="60"/>
      <c r="C2580" s="61"/>
      <c r="D2580" s="58">
        <v>75</v>
      </c>
      <c r="E2580" s="59">
        <f t="shared" si="40"/>
        <v>0</v>
      </c>
      <c r="F2580" s="171"/>
    </row>
    <row r="2581" spans="1:6" x14ac:dyDescent="0.25">
      <c r="A2581" s="67"/>
      <c r="B2581" s="60"/>
      <c r="C2581" s="61"/>
      <c r="D2581" s="58">
        <v>75</v>
      </c>
      <c r="E2581" s="59">
        <f t="shared" si="40"/>
        <v>0</v>
      </c>
      <c r="F2581" s="171"/>
    </row>
    <row r="2582" spans="1:6" x14ac:dyDescent="0.25">
      <c r="A2582" s="67"/>
      <c r="B2582" s="60"/>
      <c r="C2582" s="61"/>
      <c r="D2582" s="58">
        <v>75</v>
      </c>
      <c r="E2582" s="59">
        <f t="shared" si="40"/>
        <v>0</v>
      </c>
      <c r="F2582" s="171"/>
    </row>
    <row r="2583" spans="1:6" x14ac:dyDescent="0.25">
      <c r="A2583" s="67"/>
      <c r="B2583" s="60"/>
      <c r="C2583" s="61"/>
      <c r="D2583" s="58">
        <v>75</v>
      </c>
      <c r="E2583" s="59">
        <f t="shared" si="40"/>
        <v>0</v>
      </c>
      <c r="F2583" s="171"/>
    </row>
    <row r="2584" spans="1:6" x14ac:dyDescent="0.25">
      <c r="A2584" s="67"/>
      <c r="B2584" s="60"/>
      <c r="C2584" s="61"/>
      <c r="D2584" s="58">
        <v>75</v>
      </c>
      <c r="E2584" s="59">
        <f t="shared" si="40"/>
        <v>0</v>
      </c>
      <c r="F2584" s="171"/>
    </row>
    <row r="2585" spans="1:6" x14ac:dyDescent="0.25">
      <c r="A2585" s="67"/>
      <c r="B2585" s="60"/>
      <c r="C2585" s="61"/>
      <c r="D2585" s="58">
        <v>75</v>
      </c>
      <c r="E2585" s="59">
        <f t="shared" si="40"/>
        <v>0</v>
      </c>
      <c r="F2585" s="171"/>
    </row>
    <row r="2586" spans="1:6" ht="15.75" thickBot="1" x14ac:dyDescent="0.3">
      <c r="A2586" s="55"/>
      <c r="B2586" s="62"/>
      <c r="C2586" s="63"/>
      <c r="D2586" s="58">
        <v>75</v>
      </c>
      <c r="E2586" s="59">
        <f t="shared" si="40"/>
        <v>0</v>
      </c>
      <c r="F2586" s="172"/>
    </row>
    <row r="2587" spans="1:6" x14ac:dyDescent="0.25">
      <c r="A2587" s="55"/>
      <c r="B2587" s="56"/>
      <c r="C2587" s="57"/>
      <c r="D2587" s="58">
        <v>75</v>
      </c>
      <c r="E2587" s="59">
        <f t="shared" si="40"/>
        <v>0</v>
      </c>
      <c r="F2587" s="170"/>
    </row>
    <row r="2588" spans="1:6" x14ac:dyDescent="0.25">
      <c r="A2588" s="67"/>
      <c r="B2588" s="60"/>
      <c r="C2588" s="61"/>
      <c r="D2588" s="58">
        <v>75</v>
      </c>
      <c r="E2588" s="59">
        <f t="shared" si="40"/>
        <v>0</v>
      </c>
      <c r="F2588" s="171"/>
    </row>
    <row r="2589" spans="1:6" x14ac:dyDescent="0.25">
      <c r="A2589" s="67"/>
      <c r="B2589" s="60"/>
      <c r="C2589" s="61"/>
      <c r="D2589" s="58">
        <v>75</v>
      </c>
      <c r="E2589" s="59">
        <f t="shared" si="40"/>
        <v>0</v>
      </c>
      <c r="F2589" s="171"/>
    </row>
    <row r="2590" spans="1:6" x14ac:dyDescent="0.25">
      <c r="A2590" s="67"/>
      <c r="B2590" s="60"/>
      <c r="C2590" s="61"/>
      <c r="D2590" s="58">
        <v>75</v>
      </c>
      <c r="E2590" s="59">
        <f t="shared" si="40"/>
        <v>0</v>
      </c>
      <c r="F2590" s="171"/>
    </row>
    <row r="2591" spans="1:6" x14ac:dyDescent="0.25">
      <c r="A2591" s="67"/>
      <c r="B2591" s="60"/>
      <c r="C2591" s="61"/>
      <c r="D2591" s="58">
        <v>75</v>
      </c>
      <c r="E2591" s="59">
        <f t="shared" si="40"/>
        <v>0</v>
      </c>
      <c r="F2591" s="171"/>
    </row>
    <row r="2592" spans="1:6" x14ac:dyDescent="0.25">
      <c r="A2592" s="67"/>
      <c r="B2592" s="60"/>
      <c r="C2592" s="61"/>
      <c r="D2592" s="58">
        <v>75</v>
      </c>
      <c r="E2592" s="59">
        <f t="shared" si="40"/>
        <v>0</v>
      </c>
      <c r="F2592" s="171"/>
    </row>
    <row r="2593" spans="1:6" x14ac:dyDescent="0.25">
      <c r="A2593" s="67"/>
      <c r="B2593" s="60"/>
      <c r="C2593" s="61"/>
      <c r="D2593" s="58">
        <v>75</v>
      </c>
      <c r="E2593" s="59">
        <f t="shared" si="40"/>
        <v>0</v>
      </c>
      <c r="F2593" s="171"/>
    </row>
    <row r="2594" spans="1:6" x14ac:dyDescent="0.25">
      <c r="A2594" s="67"/>
      <c r="B2594" s="60"/>
      <c r="C2594" s="61"/>
      <c r="D2594" s="58">
        <v>75</v>
      </c>
      <c r="E2594" s="59">
        <f t="shared" si="40"/>
        <v>0</v>
      </c>
      <c r="F2594" s="171"/>
    </row>
    <row r="2595" spans="1:6" x14ac:dyDescent="0.25">
      <c r="A2595" s="67"/>
      <c r="B2595" s="60"/>
      <c r="C2595" s="61"/>
      <c r="D2595" s="58">
        <v>75</v>
      </c>
      <c r="E2595" s="59">
        <f t="shared" si="40"/>
        <v>0</v>
      </c>
      <c r="F2595" s="171"/>
    </row>
    <row r="2596" spans="1:6" x14ac:dyDescent="0.25">
      <c r="A2596" s="67"/>
      <c r="B2596" s="60"/>
      <c r="C2596" s="61"/>
      <c r="D2596" s="58">
        <v>75</v>
      </c>
      <c r="E2596" s="59">
        <f t="shared" si="40"/>
        <v>0</v>
      </c>
      <c r="F2596" s="171"/>
    </row>
    <row r="2597" spans="1:6" x14ac:dyDescent="0.25">
      <c r="A2597" s="67"/>
      <c r="B2597" s="60"/>
      <c r="C2597" s="61"/>
      <c r="D2597" s="58">
        <v>75</v>
      </c>
      <c r="E2597" s="59">
        <f t="shared" si="40"/>
        <v>0</v>
      </c>
      <c r="F2597" s="171"/>
    </row>
    <row r="2598" spans="1:6" ht="15.75" thickBot="1" x14ac:dyDescent="0.3">
      <c r="A2598" s="55"/>
      <c r="B2598" s="62"/>
      <c r="C2598" s="63"/>
      <c r="D2598" s="58">
        <v>75</v>
      </c>
      <c r="E2598" s="59">
        <f t="shared" si="40"/>
        <v>0</v>
      </c>
      <c r="F2598" s="172"/>
    </row>
    <row r="2599" spans="1:6" x14ac:dyDescent="0.25">
      <c r="A2599" s="55"/>
      <c r="B2599" s="56"/>
      <c r="C2599" s="57"/>
      <c r="D2599" s="58">
        <v>75</v>
      </c>
      <c r="E2599" s="59">
        <f t="shared" si="40"/>
        <v>0</v>
      </c>
      <c r="F2599" s="170"/>
    </row>
    <row r="2600" spans="1:6" x14ac:dyDescent="0.25">
      <c r="A2600" s="67"/>
      <c r="B2600" s="60"/>
      <c r="C2600" s="61"/>
      <c r="D2600" s="58">
        <v>75</v>
      </c>
      <c r="E2600" s="59">
        <f t="shared" si="40"/>
        <v>0</v>
      </c>
      <c r="F2600" s="171"/>
    </row>
    <row r="2601" spans="1:6" x14ac:dyDescent="0.25">
      <c r="A2601" s="67"/>
      <c r="B2601" s="60"/>
      <c r="C2601" s="61"/>
      <c r="D2601" s="58">
        <v>75</v>
      </c>
      <c r="E2601" s="59">
        <f t="shared" si="40"/>
        <v>0</v>
      </c>
      <c r="F2601" s="171"/>
    </row>
    <row r="2602" spans="1:6" x14ac:dyDescent="0.25">
      <c r="A2602" s="67"/>
      <c r="B2602" s="60"/>
      <c r="C2602" s="61"/>
      <c r="D2602" s="58">
        <v>75</v>
      </c>
      <c r="E2602" s="59">
        <f t="shared" si="40"/>
        <v>0</v>
      </c>
      <c r="F2602" s="171"/>
    </row>
    <row r="2603" spans="1:6" x14ac:dyDescent="0.25">
      <c r="A2603" s="67"/>
      <c r="B2603" s="60"/>
      <c r="C2603" s="61"/>
      <c r="D2603" s="58">
        <v>75</v>
      </c>
      <c r="E2603" s="59">
        <f t="shared" si="40"/>
        <v>0</v>
      </c>
      <c r="F2603" s="171"/>
    </row>
    <row r="2604" spans="1:6" x14ac:dyDescent="0.25">
      <c r="A2604" s="67"/>
      <c r="B2604" s="60"/>
      <c r="C2604" s="61"/>
      <c r="D2604" s="58">
        <v>75</v>
      </c>
      <c r="E2604" s="59">
        <f t="shared" si="40"/>
        <v>0</v>
      </c>
      <c r="F2604" s="171"/>
    </row>
    <row r="2605" spans="1:6" x14ac:dyDescent="0.25">
      <c r="A2605" s="67"/>
      <c r="B2605" s="60"/>
      <c r="C2605" s="61"/>
      <c r="D2605" s="58">
        <v>75</v>
      </c>
      <c r="E2605" s="59">
        <f t="shared" si="40"/>
        <v>0</v>
      </c>
      <c r="F2605" s="171"/>
    </row>
    <row r="2606" spans="1:6" x14ac:dyDescent="0.25">
      <c r="A2606" s="67"/>
      <c r="B2606" s="60"/>
      <c r="C2606" s="61"/>
      <c r="D2606" s="58">
        <v>75</v>
      </c>
      <c r="E2606" s="59">
        <f t="shared" si="40"/>
        <v>0</v>
      </c>
      <c r="F2606" s="171"/>
    </row>
    <row r="2607" spans="1:6" x14ac:dyDescent="0.25">
      <c r="A2607" s="67"/>
      <c r="B2607" s="60"/>
      <c r="C2607" s="61"/>
      <c r="D2607" s="58">
        <v>75</v>
      </c>
      <c r="E2607" s="59">
        <f t="shared" si="40"/>
        <v>0</v>
      </c>
      <c r="F2607" s="171"/>
    </row>
    <row r="2608" spans="1:6" x14ac:dyDescent="0.25">
      <c r="A2608" s="67"/>
      <c r="B2608" s="60"/>
      <c r="C2608" s="61"/>
      <c r="D2608" s="58">
        <v>75</v>
      </c>
      <c r="E2608" s="59">
        <f t="shared" si="40"/>
        <v>0</v>
      </c>
      <c r="F2608" s="171"/>
    </row>
    <row r="2609" spans="1:6" x14ac:dyDescent="0.25">
      <c r="A2609" s="67"/>
      <c r="B2609" s="60"/>
      <c r="C2609" s="61"/>
      <c r="D2609" s="58">
        <v>75</v>
      </c>
      <c r="E2609" s="59">
        <f t="shared" si="40"/>
        <v>0</v>
      </c>
      <c r="F2609" s="171"/>
    </row>
    <row r="2610" spans="1:6" ht="15.75" thickBot="1" x14ac:dyDescent="0.3">
      <c r="A2610" s="55"/>
      <c r="B2610" s="62"/>
      <c r="C2610" s="63"/>
      <c r="D2610" s="58">
        <v>75</v>
      </c>
      <c r="E2610" s="59">
        <f t="shared" si="40"/>
        <v>0</v>
      </c>
      <c r="F2610" s="172"/>
    </row>
    <row r="2611" spans="1:6" x14ac:dyDescent="0.25">
      <c r="A2611" s="55"/>
      <c r="B2611" s="56"/>
      <c r="C2611" s="57"/>
      <c r="D2611" s="58">
        <v>75</v>
      </c>
      <c r="E2611" s="59">
        <f t="shared" si="40"/>
        <v>0</v>
      </c>
      <c r="F2611" s="170"/>
    </row>
    <row r="2612" spans="1:6" x14ac:dyDescent="0.25">
      <c r="A2612" s="67"/>
      <c r="B2612" s="60"/>
      <c r="C2612" s="61"/>
      <c r="D2612" s="58">
        <v>75</v>
      </c>
      <c r="E2612" s="59">
        <f t="shared" si="40"/>
        <v>0</v>
      </c>
      <c r="F2612" s="171"/>
    </row>
    <row r="2613" spans="1:6" x14ac:dyDescent="0.25">
      <c r="A2613" s="67"/>
      <c r="B2613" s="60"/>
      <c r="C2613" s="61"/>
      <c r="D2613" s="58">
        <v>75</v>
      </c>
      <c r="E2613" s="59">
        <f t="shared" si="40"/>
        <v>0</v>
      </c>
      <c r="F2613" s="171"/>
    </row>
    <row r="2614" spans="1:6" x14ac:dyDescent="0.25">
      <c r="A2614" s="67"/>
      <c r="B2614" s="60"/>
      <c r="C2614" s="61"/>
      <c r="D2614" s="58">
        <v>75</v>
      </c>
      <c r="E2614" s="59">
        <f t="shared" si="40"/>
        <v>0</v>
      </c>
      <c r="F2614" s="171"/>
    </row>
    <row r="2615" spans="1:6" x14ac:dyDescent="0.25">
      <c r="A2615" s="67"/>
      <c r="B2615" s="60"/>
      <c r="C2615" s="61"/>
      <c r="D2615" s="58">
        <v>75</v>
      </c>
      <c r="E2615" s="59">
        <f t="shared" si="40"/>
        <v>0</v>
      </c>
      <c r="F2615" s="171"/>
    </row>
    <row r="2616" spans="1:6" x14ac:dyDescent="0.25">
      <c r="A2616" s="67"/>
      <c r="B2616" s="60"/>
      <c r="C2616" s="61"/>
      <c r="D2616" s="58">
        <v>75</v>
      </c>
      <c r="E2616" s="59">
        <f t="shared" si="40"/>
        <v>0</v>
      </c>
      <c r="F2616" s="171"/>
    </row>
    <row r="2617" spans="1:6" x14ac:dyDescent="0.25">
      <c r="A2617" s="67"/>
      <c r="B2617" s="60"/>
      <c r="C2617" s="61"/>
      <c r="D2617" s="58">
        <v>75</v>
      </c>
      <c r="E2617" s="59">
        <f t="shared" si="40"/>
        <v>0</v>
      </c>
      <c r="F2617" s="171"/>
    </row>
    <row r="2618" spans="1:6" x14ac:dyDescent="0.25">
      <c r="A2618" s="67"/>
      <c r="B2618" s="60"/>
      <c r="C2618" s="61"/>
      <c r="D2618" s="58">
        <v>75</v>
      </c>
      <c r="E2618" s="59">
        <f t="shared" si="40"/>
        <v>0</v>
      </c>
      <c r="F2618" s="171"/>
    </row>
    <row r="2619" spans="1:6" x14ac:dyDescent="0.25">
      <c r="A2619" s="67"/>
      <c r="B2619" s="60"/>
      <c r="C2619" s="61"/>
      <c r="D2619" s="58">
        <v>75</v>
      </c>
      <c r="E2619" s="59">
        <f t="shared" si="40"/>
        <v>0</v>
      </c>
      <c r="F2619" s="171"/>
    </row>
    <row r="2620" spans="1:6" x14ac:dyDescent="0.25">
      <c r="A2620" s="67"/>
      <c r="B2620" s="60"/>
      <c r="C2620" s="61"/>
      <c r="D2620" s="58">
        <v>75</v>
      </c>
      <c r="E2620" s="59">
        <f t="shared" si="40"/>
        <v>0</v>
      </c>
      <c r="F2620" s="171"/>
    </row>
    <row r="2621" spans="1:6" x14ac:dyDescent="0.25">
      <c r="A2621" s="67"/>
      <c r="B2621" s="60"/>
      <c r="C2621" s="61"/>
      <c r="D2621" s="58">
        <v>75</v>
      </c>
      <c r="E2621" s="59">
        <f t="shared" si="40"/>
        <v>0</v>
      </c>
      <c r="F2621" s="171"/>
    </row>
    <row r="2622" spans="1:6" ht="15.75" thickBot="1" x14ac:dyDescent="0.3">
      <c r="A2622" s="55"/>
      <c r="B2622" s="62"/>
      <c r="C2622" s="63"/>
      <c r="D2622" s="58">
        <v>75</v>
      </c>
      <c r="E2622" s="59">
        <f t="shared" si="40"/>
        <v>0</v>
      </c>
      <c r="F2622" s="172"/>
    </row>
    <row r="2623" spans="1:6" x14ac:dyDescent="0.25">
      <c r="A2623" s="55"/>
      <c r="B2623" s="56"/>
      <c r="C2623" s="57"/>
      <c r="D2623" s="58">
        <v>75</v>
      </c>
      <c r="E2623" s="59">
        <f t="shared" si="40"/>
        <v>0</v>
      </c>
      <c r="F2623" s="170"/>
    </row>
    <row r="2624" spans="1:6" x14ac:dyDescent="0.25">
      <c r="A2624" s="67"/>
      <c r="B2624" s="60"/>
      <c r="C2624" s="61"/>
      <c r="D2624" s="58">
        <v>75</v>
      </c>
      <c r="E2624" s="59">
        <f t="shared" si="40"/>
        <v>0</v>
      </c>
      <c r="F2624" s="171"/>
    </row>
    <row r="2625" spans="1:6" x14ac:dyDescent="0.25">
      <c r="A2625" s="67"/>
      <c r="B2625" s="60"/>
      <c r="C2625" s="61"/>
      <c r="D2625" s="58">
        <v>75</v>
      </c>
      <c r="E2625" s="59">
        <f t="shared" si="40"/>
        <v>0</v>
      </c>
      <c r="F2625" s="171"/>
    </row>
    <row r="2626" spans="1:6" x14ac:dyDescent="0.25">
      <c r="A2626" s="67"/>
      <c r="B2626" s="60"/>
      <c r="C2626" s="61"/>
      <c r="D2626" s="58">
        <v>75</v>
      </c>
      <c r="E2626" s="59">
        <f t="shared" si="40"/>
        <v>0</v>
      </c>
      <c r="F2626" s="171"/>
    </row>
    <row r="2627" spans="1:6" x14ac:dyDescent="0.25">
      <c r="A2627" s="67"/>
      <c r="B2627" s="60"/>
      <c r="C2627" s="61"/>
      <c r="D2627" s="58">
        <v>75</v>
      </c>
      <c r="E2627" s="59">
        <f t="shared" si="40"/>
        <v>0</v>
      </c>
      <c r="F2627" s="171"/>
    </row>
    <row r="2628" spans="1:6" x14ac:dyDescent="0.25">
      <c r="A2628" s="67"/>
      <c r="B2628" s="60"/>
      <c r="C2628" s="61"/>
      <c r="D2628" s="58">
        <v>75</v>
      </c>
      <c r="E2628" s="59">
        <f t="shared" si="40"/>
        <v>0</v>
      </c>
      <c r="F2628" s="171"/>
    </row>
    <row r="2629" spans="1:6" x14ac:dyDescent="0.25">
      <c r="A2629" s="67"/>
      <c r="B2629" s="60"/>
      <c r="C2629" s="61"/>
      <c r="D2629" s="58">
        <v>75</v>
      </c>
      <c r="E2629" s="59">
        <f t="shared" si="40"/>
        <v>0</v>
      </c>
      <c r="F2629" s="171"/>
    </row>
    <row r="2630" spans="1:6" x14ac:dyDescent="0.25">
      <c r="A2630" s="67"/>
      <c r="B2630" s="60"/>
      <c r="C2630" s="61"/>
      <c r="D2630" s="58">
        <v>75</v>
      </c>
      <c r="E2630" s="59">
        <f t="shared" si="40"/>
        <v>0</v>
      </c>
      <c r="F2630" s="171"/>
    </row>
    <row r="2631" spans="1:6" x14ac:dyDescent="0.25">
      <c r="A2631" s="67"/>
      <c r="B2631" s="60"/>
      <c r="C2631" s="61"/>
      <c r="D2631" s="58">
        <v>75</v>
      </c>
      <c r="E2631" s="59">
        <f t="shared" si="40"/>
        <v>0</v>
      </c>
      <c r="F2631" s="171"/>
    </row>
    <row r="2632" spans="1:6" x14ac:dyDescent="0.25">
      <c r="A2632" s="67"/>
      <c r="B2632" s="60"/>
      <c r="C2632" s="61"/>
      <c r="D2632" s="58">
        <v>75</v>
      </c>
      <c r="E2632" s="59">
        <f t="shared" ref="E2632:E2634" si="41">ROUND((B2632*1000/D2632),2)</f>
        <v>0</v>
      </c>
      <c r="F2632" s="171"/>
    </row>
    <row r="2633" spans="1:6" x14ac:dyDescent="0.25">
      <c r="A2633" s="67"/>
      <c r="B2633" s="60"/>
      <c r="C2633" s="61"/>
      <c r="D2633" s="58">
        <v>75</v>
      </c>
      <c r="E2633" s="59">
        <f t="shared" si="41"/>
        <v>0</v>
      </c>
      <c r="F2633" s="171"/>
    </row>
    <row r="2634" spans="1:6" ht="15.75" thickBot="1" x14ac:dyDescent="0.3">
      <c r="A2634" s="55"/>
      <c r="B2634" s="62"/>
      <c r="C2634" s="63"/>
      <c r="D2634" s="58">
        <v>75</v>
      </c>
      <c r="E2634" s="59">
        <f t="shared" si="41"/>
        <v>0</v>
      </c>
      <c r="F2634" s="172"/>
    </row>
  </sheetData>
  <mergeCells count="219">
    <mergeCell ref="F329:F340"/>
    <mergeCell ref="F221:F232"/>
    <mergeCell ref="F233:F244"/>
    <mergeCell ref="F245:F256"/>
    <mergeCell ref="F257:F268"/>
    <mergeCell ref="F269:F280"/>
    <mergeCell ref="F281:F292"/>
    <mergeCell ref="F294:F304"/>
    <mergeCell ref="F305:F316"/>
    <mergeCell ref="F317:F328"/>
    <mergeCell ref="F110:F121"/>
    <mergeCell ref="F123:F134"/>
    <mergeCell ref="F135:F146"/>
    <mergeCell ref="F147:F158"/>
    <mergeCell ref="F159:F170"/>
    <mergeCell ref="F171:F182"/>
    <mergeCell ref="F183:F194"/>
    <mergeCell ref="F196:F207"/>
    <mergeCell ref="F208:F219"/>
    <mergeCell ref="F2:F13"/>
    <mergeCell ref="F14:F25"/>
    <mergeCell ref="F26:F37"/>
    <mergeCell ref="F38:F49"/>
    <mergeCell ref="F50:F61"/>
    <mergeCell ref="F62:F73"/>
    <mergeCell ref="F74:F85"/>
    <mergeCell ref="F86:F97"/>
    <mergeCell ref="F98:F109"/>
    <mergeCell ref="F401:F412"/>
    <mergeCell ref="F413:F425"/>
    <mergeCell ref="F427:F438"/>
    <mergeCell ref="F439:F450"/>
    <mergeCell ref="F451:F462"/>
    <mergeCell ref="F341:F352"/>
    <mergeCell ref="F353:F364"/>
    <mergeCell ref="F365:F376"/>
    <mergeCell ref="F377:F388"/>
    <mergeCell ref="F389:F400"/>
    <mergeCell ref="F523:F534"/>
    <mergeCell ref="F535:F546"/>
    <mergeCell ref="F547:F558"/>
    <mergeCell ref="F559:F570"/>
    <mergeCell ref="F571:F582"/>
    <mergeCell ref="F463:F474"/>
    <mergeCell ref="F475:F486"/>
    <mergeCell ref="F487:F498"/>
    <mergeCell ref="F499:F510"/>
    <mergeCell ref="F511:F522"/>
    <mergeCell ref="F643:F654"/>
    <mergeCell ref="F655:F666"/>
    <mergeCell ref="F667:F678"/>
    <mergeCell ref="F679:F690"/>
    <mergeCell ref="F691:F702"/>
    <mergeCell ref="F583:F594"/>
    <mergeCell ref="F595:F606"/>
    <mergeCell ref="F607:F618"/>
    <mergeCell ref="F619:F630"/>
    <mergeCell ref="F631:F642"/>
    <mergeCell ref="F763:F774"/>
    <mergeCell ref="F775:F786"/>
    <mergeCell ref="F787:F798"/>
    <mergeCell ref="F799:F810"/>
    <mergeCell ref="F811:F822"/>
    <mergeCell ref="F703:F714"/>
    <mergeCell ref="F715:F726"/>
    <mergeCell ref="F727:F738"/>
    <mergeCell ref="F739:F750"/>
    <mergeCell ref="F751:F762"/>
    <mergeCell ref="F883:F894"/>
    <mergeCell ref="F895:F906"/>
    <mergeCell ref="F907:F918"/>
    <mergeCell ref="F919:F930"/>
    <mergeCell ref="F931:F942"/>
    <mergeCell ref="F823:F834"/>
    <mergeCell ref="F835:F846"/>
    <mergeCell ref="F847:F858"/>
    <mergeCell ref="F859:F870"/>
    <mergeCell ref="F871:F882"/>
    <mergeCell ref="F1003:F1014"/>
    <mergeCell ref="F1015:F1026"/>
    <mergeCell ref="F1027:F1038"/>
    <mergeCell ref="F1039:F1050"/>
    <mergeCell ref="F1051:F1062"/>
    <mergeCell ref="F943:F954"/>
    <mergeCell ref="F955:F966"/>
    <mergeCell ref="F967:F978"/>
    <mergeCell ref="F979:F990"/>
    <mergeCell ref="F991:F1002"/>
    <mergeCell ref="F1123:F1134"/>
    <mergeCell ref="F1135:F1146"/>
    <mergeCell ref="F1147:F1158"/>
    <mergeCell ref="F1159:F1170"/>
    <mergeCell ref="F1171:F1182"/>
    <mergeCell ref="F1063:F1074"/>
    <mergeCell ref="F1075:F1086"/>
    <mergeCell ref="F1087:F1098"/>
    <mergeCell ref="F1099:F1110"/>
    <mergeCell ref="F1111:F1122"/>
    <mergeCell ref="F1243:F1254"/>
    <mergeCell ref="F1255:F1266"/>
    <mergeCell ref="F1267:F1278"/>
    <mergeCell ref="F1279:F1290"/>
    <mergeCell ref="F1291:F1302"/>
    <mergeCell ref="F1183:F1194"/>
    <mergeCell ref="F1195:F1206"/>
    <mergeCell ref="F1207:F1218"/>
    <mergeCell ref="F1219:F1230"/>
    <mergeCell ref="F1231:F1242"/>
    <mergeCell ref="F1363:F1374"/>
    <mergeCell ref="F1375:F1386"/>
    <mergeCell ref="F1387:F1398"/>
    <mergeCell ref="F1399:F1410"/>
    <mergeCell ref="F1411:F1422"/>
    <mergeCell ref="F1303:F1314"/>
    <mergeCell ref="F1315:F1326"/>
    <mergeCell ref="F1327:F1338"/>
    <mergeCell ref="F1339:F1350"/>
    <mergeCell ref="F1351:F1362"/>
    <mergeCell ref="F1483:F1494"/>
    <mergeCell ref="F1495:F1506"/>
    <mergeCell ref="F1507:F1518"/>
    <mergeCell ref="F1519:F1530"/>
    <mergeCell ref="F1531:F1542"/>
    <mergeCell ref="F1423:F1434"/>
    <mergeCell ref="F1435:F1446"/>
    <mergeCell ref="F1447:F1458"/>
    <mergeCell ref="F1459:F1470"/>
    <mergeCell ref="F1471:F1482"/>
    <mergeCell ref="F1603:F1614"/>
    <mergeCell ref="F1615:F1626"/>
    <mergeCell ref="F1627:F1638"/>
    <mergeCell ref="F1639:F1650"/>
    <mergeCell ref="F1651:F1662"/>
    <mergeCell ref="F1543:F1554"/>
    <mergeCell ref="F1555:F1566"/>
    <mergeCell ref="F1567:F1578"/>
    <mergeCell ref="F1579:F1590"/>
    <mergeCell ref="F1591:F1602"/>
    <mergeCell ref="F1723:F1734"/>
    <mergeCell ref="F1735:F1746"/>
    <mergeCell ref="F1747:F1758"/>
    <mergeCell ref="F1759:F1770"/>
    <mergeCell ref="F1771:F1782"/>
    <mergeCell ref="F1663:F1674"/>
    <mergeCell ref="F1675:F1686"/>
    <mergeCell ref="F1687:F1698"/>
    <mergeCell ref="F1699:F1710"/>
    <mergeCell ref="F1711:F1722"/>
    <mergeCell ref="F1843:F1854"/>
    <mergeCell ref="F1855:F1866"/>
    <mergeCell ref="F1867:F1878"/>
    <mergeCell ref="F1879:F1890"/>
    <mergeCell ref="F1891:F1902"/>
    <mergeCell ref="F1783:F1794"/>
    <mergeCell ref="F1795:F1806"/>
    <mergeCell ref="F1807:F1818"/>
    <mergeCell ref="F1819:F1830"/>
    <mergeCell ref="F1831:F1842"/>
    <mergeCell ref="F1963:F1974"/>
    <mergeCell ref="F1975:F1986"/>
    <mergeCell ref="F1987:F1998"/>
    <mergeCell ref="F1999:F2010"/>
    <mergeCell ref="F2011:F2022"/>
    <mergeCell ref="F1903:F1914"/>
    <mergeCell ref="F1915:F1926"/>
    <mergeCell ref="F1927:F1938"/>
    <mergeCell ref="F1939:F1950"/>
    <mergeCell ref="F1951:F1962"/>
    <mergeCell ref="F2083:F2094"/>
    <mergeCell ref="F2095:F2106"/>
    <mergeCell ref="F2107:F2118"/>
    <mergeCell ref="F2119:F2130"/>
    <mergeCell ref="F2131:F2142"/>
    <mergeCell ref="F2023:F2034"/>
    <mergeCell ref="F2035:F2046"/>
    <mergeCell ref="F2047:F2058"/>
    <mergeCell ref="F2059:F2070"/>
    <mergeCell ref="F2071:F2082"/>
    <mergeCell ref="F2203:F2214"/>
    <mergeCell ref="F2215:F2226"/>
    <mergeCell ref="F2227:F2238"/>
    <mergeCell ref="F2239:F2250"/>
    <mergeCell ref="F2251:F2262"/>
    <mergeCell ref="F2143:F2154"/>
    <mergeCell ref="F2155:F2166"/>
    <mergeCell ref="F2167:F2178"/>
    <mergeCell ref="F2179:F2190"/>
    <mergeCell ref="F2191:F2202"/>
    <mergeCell ref="F2323:F2334"/>
    <mergeCell ref="F2335:F2346"/>
    <mergeCell ref="F2347:F2358"/>
    <mergeCell ref="F2359:F2370"/>
    <mergeCell ref="F2371:F2382"/>
    <mergeCell ref="F2263:F2274"/>
    <mergeCell ref="F2275:F2286"/>
    <mergeCell ref="F2287:F2298"/>
    <mergeCell ref="F2299:F2310"/>
    <mergeCell ref="F2311:F2322"/>
    <mergeCell ref="F2443:F2454"/>
    <mergeCell ref="F2455:F2466"/>
    <mergeCell ref="F2467:F2478"/>
    <mergeCell ref="F2479:F2490"/>
    <mergeCell ref="F2491:F2502"/>
    <mergeCell ref="F2383:F2394"/>
    <mergeCell ref="F2395:F2406"/>
    <mergeCell ref="F2407:F2418"/>
    <mergeCell ref="F2419:F2430"/>
    <mergeCell ref="F2431:F2442"/>
    <mergeCell ref="F2623:F2634"/>
    <mergeCell ref="F2563:F2574"/>
    <mergeCell ref="F2575:F2586"/>
    <mergeCell ref="F2587:F2598"/>
    <mergeCell ref="F2599:F2610"/>
    <mergeCell ref="F2611:F2622"/>
    <mergeCell ref="F2503:F2514"/>
    <mergeCell ref="F2515:F2526"/>
    <mergeCell ref="F2527:F2538"/>
    <mergeCell ref="F2539:F2550"/>
    <mergeCell ref="F2551:F2562"/>
  </mergeCells>
  <conditionalFormatting sqref="A1">
    <cfRule type="duplicateValues" dxfId="6" priority="6"/>
  </conditionalFormatting>
  <conditionalFormatting sqref="A122">
    <cfRule type="duplicateValues" dxfId="5" priority="5"/>
  </conditionalFormatting>
  <conditionalFormatting sqref="A195">
    <cfRule type="duplicateValues" dxfId="4" priority="4"/>
  </conditionalFormatting>
  <conditionalFormatting sqref="A220">
    <cfRule type="duplicateValues" dxfId="3" priority="3"/>
  </conditionalFormatting>
  <conditionalFormatting sqref="A293">
    <cfRule type="duplicateValues" dxfId="2" priority="2"/>
  </conditionalFormatting>
  <conditionalFormatting sqref="A426">
    <cfRule type="duplicateValues" dxfId="1" priority="1"/>
  </conditionalFormatting>
  <conditionalFormatting sqref="A427:A2634 A2:A121 A123:A194 A196:A219 A221:A292 A294:A425">
    <cfRule type="duplicateValues" dxfId="0" priority="7"/>
  </conditionalFormatting>
  <pageMargins left="0.7" right="0.7" top="0.75" bottom="0.75" header="0.3" footer="0.3"/>
  <pageSetup paperSize="9" orientation="portrait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tabColor theme="3" tint="0.39997558519241921"/>
  </sheetPr>
  <dimension ref="C1:H767"/>
  <sheetViews>
    <sheetView topLeftCell="A739" workbookViewId="0">
      <selection activeCell="O762" sqref="O762"/>
    </sheetView>
  </sheetViews>
  <sheetFormatPr defaultColWidth="8.85546875" defaultRowHeight="15" x14ac:dyDescent="0.25"/>
  <cols>
    <col min="3" max="3" width="11" style="96" customWidth="1"/>
    <col min="5" max="5" width="12.42578125" style="81" customWidth="1"/>
    <col min="6" max="6" width="12.7109375" style="81" customWidth="1"/>
    <col min="8" max="8" width="12.140625" customWidth="1"/>
  </cols>
  <sheetData>
    <row r="1" spans="3:6" ht="15.75" thickBot="1" x14ac:dyDescent="0.3">
      <c r="C1" s="68" t="s">
        <v>64</v>
      </c>
      <c r="D1" s="69" t="s">
        <v>65</v>
      </c>
      <c r="E1" s="70" t="s">
        <v>66</v>
      </c>
      <c r="F1" s="71" t="s">
        <v>67</v>
      </c>
    </row>
    <row r="2" spans="3:6" x14ac:dyDescent="0.25">
      <c r="C2" s="173" t="s">
        <v>68</v>
      </c>
      <c r="D2" s="57">
        <v>1</v>
      </c>
      <c r="E2" s="72">
        <v>62.51</v>
      </c>
      <c r="F2" s="73">
        <v>62.51</v>
      </c>
    </row>
    <row r="3" spans="3:6" ht="15.75" thickBot="1" x14ac:dyDescent="0.3">
      <c r="C3" s="174"/>
      <c r="D3" s="63">
        <v>2</v>
      </c>
      <c r="E3" s="74">
        <v>82.79</v>
      </c>
      <c r="F3" s="75">
        <f>F2+E3</f>
        <v>145.30000000000001</v>
      </c>
    </row>
    <row r="4" spans="3:6" x14ac:dyDescent="0.25">
      <c r="C4" s="173" t="s">
        <v>69</v>
      </c>
      <c r="D4" s="57">
        <v>1</v>
      </c>
      <c r="E4" s="72">
        <v>43.95</v>
      </c>
      <c r="F4" s="73">
        <f>F3+E4</f>
        <v>189.25</v>
      </c>
    </row>
    <row r="5" spans="3:6" ht="15.75" thickBot="1" x14ac:dyDescent="0.3">
      <c r="C5" s="174"/>
      <c r="D5" s="63">
        <v>2</v>
      </c>
      <c r="E5" s="74">
        <v>95.93</v>
      </c>
      <c r="F5" s="75">
        <f>F4+E5</f>
        <v>285.18</v>
      </c>
    </row>
    <row r="6" spans="3:6" x14ac:dyDescent="0.25">
      <c r="C6" s="173" t="s">
        <v>70</v>
      </c>
      <c r="D6" s="57">
        <v>1</v>
      </c>
      <c r="E6" s="72">
        <v>67.36</v>
      </c>
      <c r="F6" s="73">
        <f t="shared" ref="F6:F18" si="0">F5+E6</f>
        <v>352.54</v>
      </c>
    </row>
    <row r="7" spans="3:6" ht="15.75" thickBot="1" x14ac:dyDescent="0.3">
      <c r="C7" s="174"/>
      <c r="D7" s="63">
        <v>2</v>
      </c>
      <c r="E7" s="74">
        <v>42.01</v>
      </c>
      <c r="F7" s="75">
        <f t="shared" si="0"/>
        <v>394.55</v>
      </c>
    </row>
    <row r="8" spans="3:6" x14ac:dyDescent="0.25">
      <c r="C8" s="173" t="s">
        <v>71</v>
      </c>
      <c r="D8" s="57">
        <v>1</v>
      </c>
      <c r="E8" s="72">
        <v>41.53</v>
      </c>
      <c r="F8" s="73">
        <f t="shared" si="0"/>
        <v>436.08000000000004</v>
      </c>
    </row>
    <row r="9" spans="3:6" ht="15.75" thickBot="1" x14ac:dyDescent="0.3">
      <c r="C9" s="174"/>
      <c r="D9" s="63">
        <v>2</v>
      </c>
      <c r="E9" s="74">
        <v>29.23</v>
      </c>
      <c r="F9" s="75">
        <f t="shared" si="0"/>
        <v>465.31000000000006</v>
      </c>
    </row>
    <row r="10" spans="3:6" x14ac:dyDescent="0.25">
      <c r="C10" s="173" t="s">
        <v>72</v>
      </c>
      <c r="D10" s="57">
        <v>1</v>
      </c>
      <c r="E10" s="72">
        <v>38.22</v>
      </c>
      <c r="F10" s="73">
        <f t="shared" si="0"/>
        <v>503.53000000000009</v>
      </c>
    </row>
    <row r="11" spans="3:6" ht="15.75" thickBot="1" x14ac:dyDescent="0.3">
      <c r="C11" s="174"/>
      <c r="D11" s="63">
        <v>2</v>
      </c>
      <c r="E11" s="74">
        <v>51.88</v>
      </c>
      <c r="F11" s="75">
        <f t="shared" si="0"/>
        <v>555.41000000000008</v>
      </c>
    </row>
    <row r="12" spans="3:6" x14ac:dyDescent="0.25">
      <c r="C12" s="173" t="s">
        <v>73</v>
      </c>
      <c r="D12" s="57">
        <v>1</v>
      </c>
      <c r="E12" s="72">
        <v>38.380000000000003</v>
      </c>
      <c r="F12" s="73">
        <f t="shared" si="0"/>
        <v>593.79000000000008</v>
      </c>
    </row>
    <row r="13" spans="3:6" ht="15.75" thickBot="1" x14ac:dyDescent="0.3">
      <c r="C13" s="174"/>
      <c r="D13" s="63">
        <v>2</v>
      </c>
      <c r="E13" s="74">
        <v>73.099999999999994</v>
      </c>
      <c r="F13" s="75">
        <f t="shared" si="0"/>
        <v>666.8900000000001</v>
      </c>
    </row>
    <row r="14" spans="3:6" x14ac:dyDescent="0.25">
      <c r="C14" s="173" t="s">
        <v>74</v>
      </c>
      <c r="D14" s="57">
        <v>1</v>
      </c>
      <c r="E14" s="72">
        <v>65.23</v>
      </c>
      <c r="F14" s="73">
        <f t="shared" si="0"/>
        <v>732.12000000000012</v>
      </c>
    </row>
    <row r="15" spans="3:6" ht="15.75" thickBot="1" x14ac:dyDescent="0.3">
      <c r="C15" s="174"/>
      <c r="D15" s="63">
        <v>2</v>
      </c>
      <c r="E15" s="74">
        <v>52.29</v>
      </c>
      <c r="F15" s="75">
        <f t="shared" si="0"/>
        <v>784.41000000000008</v>
      </c>
    </row>
    <row r="16" spans="3:6" x14ac:dyDescent="0.25">
      <c r="C16" s="173" t="s">
        <v>75</v>
      </c>
      <c r="D16" s="57">
        <v>1</v>
      </c>
      <c r="E16" s="72">
        <v>1249.3399999999999</v>
      </c>
      <c r="F16" s="73">
        <f t="shared" si="0"/>
        <v>2033.75</v>
      </c>
    </row>
    <row r="17" spans="3:6" ht="15.75" thickBot="1" x14ac:dyDescent="0.3">
      <c r="C17" s="174"/>
      <c r="D17" s="63">
        <v>2</v>
      </c>
      <c r="E17" s="74">
        <v>28.57</v>
      </c>
      <c r="F17" s="75">
        <f t="shared" si="0"/>
        <v>2062.3200000000002</v>
      </c>
    </row>
    <row r="18" spans="3:6" x14ac:dyDescent="0.25">
      <c r="C18" s="173" t="s">
        <v>76</v>
      </c>
      <c r="D18" s="57">
        <v>1</v>
      </c>
      <c r="E18" s="72">
        <v>62.44</v>
      </c>
      <c r="F18" s="73">
        <f t="shared" si="0"/>
        <v>2124.7600000000002</v>
      </c>
    </row>
    <row r="19" spans="3:6" ht="15.75" thickBot="1" x14ac:dyDescent="0.3">
      <c r="C19" s="174"/>
      <c r="D19" s="63">
        <v>2</v>
      </c>
      <c r="E19" s="74">
        <v>20.79</v>
      </c>
      <c r="F19" s="75">
        <f>F18+E19</f>
        <v>2145.5500000000002</v>
      </c>
    </row>
    <row r="20" spans="3:6" x14ac:dyDescent="0.25">
      <c r="C20" s="173" t="s">
        <v>77</v>
      </c>
      <c r="D20" s="57">
        <v>1</v>
      </c>
      <c r="E20" s="72">
        <v>83.55</v>
      </c>
      <c r="F20" s="73">
        <f t="shared" ref="F20:F83" si="1">F19+E20</f>
        <v>2229.1000000000004</v>
      </c>
    </row>
    <row r="21" spans="3:6" ht="15.75" thickBot="1" x14ac:dyDescent="0.3">
      <c r="C21" s="174"/>
      <c r="D21" s="63">
        <v>2</v>
      </c>
      <c r="E21" s="74">
        <v>79.41</v>
      </c>
      <c r="F21" s="75">
        <f t="shared" si="1"/>
        <v>2308.5100000000002</v>
      </c>
    </row>
    <row r="22" spans="3:6" x14ac:dyDescent="0.25">
      <c r="C22" s="173" t="s">
        <v>78</v>
      </c>
      <c r="D22" s="57">
        <v>1</v>
      </c>
      <c r="E22" s="72">
        <v>83.07</v>
      </c>
      <c r="F22" s="73">
        <f t="shared" si="1"/>
        <v>2391.5800000000004</v>
      </c>
    </row>
    <row r="23" spans="3:6" ht="15.75" thickBot="1" x14ac:dyDescent="0.3">
      <c r="C23" s="174"/>
      <c r="D23" s="63">
        <v>2</v>
      </c>
      <c r="E23" s="74">
        <v>2184.5700000000002</v>
      </c>
      <c r="F23" s="75">
        <f t="shared" si="1"/>
        <v>4576.1500000000005</v>
      </c>
    </row>
    <row r="24" spans="3:6" x14ac:dyDescent="0.25">
      <c r="C24" s="173" t="s">
        <v>79</v>
      </c>
      <c r="D24" s="57">
        <v>1</v>
      </c>
      <c r="E24" s="72">
        <v>40.35</v>
      </c>
      <c r="F24" s="73">
        <f t="shared" si="1"/>
        <v>4616.5000000000009</v>
      </c>
    </row>
    <row r="25" spans="3:6" ht="15.75" thickBot="1" x14ac:dyDescent="0.3">
      <c r="C25" s="174"/>
      <c r="D25" s="63">
        <v>2</v>
      </c>
      <c r="E25" s="74">
        <v>36.56</v>
      </c>
      <c r="F25" s="75">
        <f t="shared" si="1"/>
        <v>4653.0600000000013</v>
      </c>
    </row>
    <row r="26" spans="3:6" x14ac:dyDescent="0.25">
      <c r="C26" s="173" t="s">
        <v>80</v>
      </c>
      <c r="D26" s="57">
        <v>1</v>
      </c>
      <c r="E26" s="72">
        <v>43.24</v>
      </c>
      <c r="F26" s="73">
        <f t="shared" si="1"/>
        <v>4696.3000000000011</v>
      </c>
    </row>
    <row r="27" spans="3:6" ht="15.75" thickBot="1" x14ac:dyDescent="0.3">
      <c r="C27" s="174"/>
      <c r="D27" s="63">
        <v>2</v>
      </c>
      <c r="E27" s="74">
        <v>35.979999999999997</v>
      </c>
      <c r="F27" s="75">
        <f t="shared" si="1"/>
        <v>4732.2800000000007</v>
      </c>
    </row>
    <row r="28" spans="3:6" x14ac:dyDescent="0.25">
      <c r="C28" s="173" t="s">
        <v>81</v>
      </c>
      <c r="D28" s="57">
        <v>1</v>
      </c>
      <c r="E28" s="72">
        <v>72.94</v>
      </c>
      <c r="F28" s="73">
        <f t="shared" si="1"/>
        <v>4805.22</v>
      </c>
    </row>
    <row r="29" spans="3:6" ht="15.75" thickBot="1" x14ac:dyDescent="0.3">
      <c r="C29" s="174"/>
      <c r="D29" s="63">
        <v>2</v>
      </c>
      <c r="E29" s="74">
        <v>35.49</v>
      </c>
      <c r="F29" s="75">
        <f t="shared" si="1"/>
        <v>4840.71</v>
      </c>
    </row>
    <row r="30" spans="3:6" x14ac:dyDescent="0.25">
      <c r="C30" s="173" t="s">
        <v>82</v>
      </c>
      <c r="D30" s="57">
        <v>1</v>
      </c>
      <c r="E30" s="72">
        <v>75.87</v>
      </c>
      <c r="F30" s="73">
        <f t="shared" si="1"/>
        <v>4916.58</v>
      </c>
    </row>
    <row r="31" spans="3:6" ht="15.75" thickBot="1" x14ac:dyDescent="0.3">
      <c r="C31" s="174"/>
      <c r="D31" s="63">
        <v>2</v>
      </c>
      <c r="E31" s="74">
        <v>48.79</v>
      </c>
      <c r="F31" s="75">
        <f t="shared" si="1"/>
        <v>4965.37</v>
      </c>
    </row>
    <row r="32" spans="3:6" x14ac:dyDescent="0.25">
      <c r="C32" s="173" t="s">
        <v>83</v>
      </c>
      <c r="D32" s="57">
        <v>1</v>
      </c>
      <c r="E32" s="72">
        <v>60.02</v>
      </c>
      <c r="F32" s="73">
        <f t="shared" si="1"/>
        <v>5025.3900000000003</v>
      </c>
    </row>
    <row r="33" spans="3:6" ht="15.75" thickBot="1" x14ac:dyDescent="0.3">
      <c r="C33" s="174"/>
      <c r="D33" s="63">
        <v>2</v>
      </c>
      <c r="E33" s="74">
        <v>44.44</v>
      </c>
      <c r="F33" s="75">
        <f t="shared" si="1"/>
        <v>5069.83</v>
      </c>
    </row>
    <row r="34" spans="3:6" x14ac:dyDescent="0.25">
      <c r="C34" s="173" t="s">
        <v>84</v>
      </c>
      <c r="D34" s="57">
        <v>1</v>
      </c>
      <c r="E34" s="72">
        <v>43.08</v>
      </c>
      <c r="F34" s="73">
        <f t="shared" si="1"/>
        <v>5112.91</v>
      </c>
    </row>
    <row r="35" spans="3:6" ht="15.75" thickBot="1" x14ac:dyDescent="0.3">
      <c r="C35" s="174"/>
      <c r="D35" s="63">
        <v>2</v>
      </c>
      <c r="E35" s="74">
        <v>42.42</v>
      </c>
      <c r="F35" s="75">
        <f t="shared" si="1"/>
        <v>5155.33</v>
      </c>
    </row>
    <row r="36" spans="3:6" x14ac:dyDescent="0.25">
      <c r="C36" s="173" t="s">
        <v>85</v>
      </c>
      <c r="D36" s="57">
        <v>1</v>
      </c>
      <c r="E36" s="72">
        <v>78.209999999999994</v>
      </c>
      <c r="F36" s="73">
        <f t="shared" si="1"/>
        <v>5233.54</v>
      </c>
    </row>
    <row r="37" spans="3:6" ht="15.75" thickBot="1" x14ac:dyDescent="0.3">
      <c r="C37" s="174"/>
      <c r="D37" s="63">
        <v>2</v>
      </c>
      <c r="E37" s="74">
        <v>45.64</v>
      </c>
      <c r="F37" s="75">
        <f t="shared" si="1"/>
        <v>5279.18</v>
      </c>
    </row>
    <row r="38" spans="3:6" x14ac:dyDescent="0.25">
      <c r="C38" s="173" t="s">
        <v>86</v>
      </c>
      <c r="D38" s="57">
        <v>1</v>
      </c>
      <c r="E38" s="72">
        <v>74.62</v>
      </c>
      <c r="F38" s="73">
        <f t="shared" si="1"/>
        <v>5353.8</v>
      </c>
    </row>
    <row r="39" spans="3:6" ht="15.75" thickBot="1" x14ac:dyDescent="0.3">
      <c r="C39" s="174"/>
      <c r="D39" s="63">
        <v>2</v>
      </c>
      <c r="E39" s="74">
        <v>53.55</v>
      </c>
      <c r="F39" s="75">
        <f t="shared" si="1"/>
        <v>5407.35</v>
      </c>
    </row>
    <row r="40" spans="3:6" x14ac:dyDescent="0.25">
      <c r="C40" s="173" t="s">
        <v>87</v>
      </c>
      <c r="D40" s="57">
        <v>1</v>
      </c>
      <c r="E40" s="72">
        <v>114.21</v>
      </c>
      <c r="F40" s="73">
        <f t="shared" si="1"/>
        <v>5521.56</v>
      </c>
    </row>
    <row r="41" spans="3:6" ht="15.75" thickBot="1" x14ac:dyDescent="0.3">
      <c r="C41" s="174"/>
      <c r="D41" s="63">
        <v>2</v>
      </c>
      <c r="E41" s="74">
        <v>51.35</v>
      </c>
      <c r="F41" s="75">
        <f t="shared" si="1"/>
        <v>5572.9100000000008</v>
      </c>
    </row>
    <row r="42" spans="3:6" x14ac:dyDescent="0.25">
      <c r="C42" s="173" t="s">
        <v>88</v>
      </c>
      <c r="D42" s="57">
        <v>1</v>
      </c>
      <c r="E42" s="72">
        <v>58.8</v>
      </c>
      <c r="F42" s="73">
        <f t="shared" si="1"/>
        <v>5631.7100000000009</v>
      </c>
    </row>
    <row r="43" spans="3:6" ht="15.75" thickBot="1" x14ac:dyDescent="0.3">
      <c r="C43" s="174"/>
      <c r="D43" s="63">
        <v>2</v>
      </c>
      <c r="E43" s="74">
        <v>1218.99</v>
      </c>
      <c r="F43" s="75">
        <f t="shared" si="1"/>
        <v>6850.7000000000007</v>
      </c>
    </row>
    <row r="44" spans="3:6" x14ac:dyDescent="0.25">
      <c r="C44" s="173" t="s">
        <v>89</v>
      </c>
      <c r="D44" s="57">
        <v>1</v>
      </c>
      <c r="E44" s="72">
        <v>136.82</v>
      </c>
      <c r="F44" s="73">
        <f t="shared" si="1"/>
        <v>6987.52</v>
      </c>
    </row>
    <row r="45" spans="3:6" ht="15.75" thickBot="1" x14ac:dyDescent="0.3">
      <c r="C45" s="174"/>
      <c r="D45" s="63">
        <v>2</v>
      </c>
      <c r="E45" s="74">
        <v>1220.31</v>
      </c>
      <c r="F45" s="75">
        <f t="shared" si="1"/>
        <v>8207.83</v>
      </c>
    </row>
    <row r="46" spans="3:6" x14ac:dyDescent="0.25">
      <c r="C46" s="173" t="s">
        <v>90</v>
      </c>
      <c r="D46" s="57">
        <v>1</v>
      </c>
      <c r="E46" s="72">
        <v>46.25</v>
      </c>
      <c r="F46" s="73">
        <f t="shared" si="1"/>
        <v>8254.08</v>
      </c>
    </row>
    <row r="47" spans="3:6" ht="15.75" thickBot="1" x14ac:dyDescent="0.3">
      <c r="C47" s="174"/>
      <c r="D47" s="63">
        <v>2</v>
      </c>
      <c r="E47" s="74">
        <v>50.65</v>
      </c>
      <c r="F47" s="75">
        <f t="shared" si="1"/>
        <v>8304.73</v>
      </c>
    </row>
    <row r="48" spans="3:6" x14ac:dyDescent="0.25">
      <c r="C48" s="173" t="s">
        <v>91</v>
      </c>
      <c r="D48" s="57">
        <v>1</v>
      </c>
      <c r="E48" s="72">
        <v>75.790000000000006</v>
      </c>
      <c r="F48" s="73">
        <f t="shared" si="1"/>
        <v>8380.52</v>
      </c>
    </row>
    <row r="49" spans="3:6" ht="15.75" thickBot="1" x14ac:dyDescent="0.3">
      <c r="C49" s="174"/>
      <c r="D49" s="63">
        <v>2</v>
      </c>
      <c r="E49" s="74">
        <v>37.96</v>
      </c>
      <c r="F49" s="75">
        <f t="shared" si="1"/>
        <v>8418.48</v>
      </c>
    </row>
    <row r="50" spans="3:6" x14ac:dyDescent="0.25">
      <c r="C50" s="173" t="s">
        <v>92</v>
      </c>
      <c r="D50" s="57">
        <v>1</v>
      </c>
      <c r="E50" s="72">
        <v>48.89</v>
      </c>
      <c r="F50" s="73">
        <f t="shared" si="1"/>
        <v>8467.369999999999</v>
      </c>
    </row>
    <row r="51" spans="3:6" ht="15.75" thickBot="1" x14ac:dyDescent="0.3">
      <c r="C51" s="174"/>
      <c r="D51" s="63">
        <v>2</v>
      </c>
      <c r="E51" s="74">
        <v>1430.04</v>
      </c>
      <c r="F51" s="75">
        <f t="shared" si="1"/>
        <v>9897.41</v>
      </c>
    </row>
    <row r="52" spans="3:6" x14ac:dyDescent="0.25">
      <c r="C52" s="173" t="s">
        <v>93</v>
      </c>
      <c r="D52" s="57">
        <v>1</v>
      </c>
      <c r="E52" s="72">
        <v>99.09</v>
      </c>
      <c r="F52" s="73">
        <f t="shared" si="1"/>
        <v>9996.5</v>
      </c>
    </row>
    <row r="53" spans="3:6" ht="15.75" thickBot="1" x14ac:dyDescent="0.3">
      <c r="C53" s="174"/>
      <c r="D53" s="63">
        <v>2</v>
      </c>
      <c r="E53" s="74">
        <v>70.31</v>
      </c>
      <c r="F53" s="75">
        <f t="shared" si="1"/>
        <v>10066.81</v>
      </c>
    </row>
    <row r="54" spans="3:6" x14ac:dyDescent="0.25">
      <c r="C54" s="173" t="s">
        <v>94</v>
      </c>
      <c r="D54" s="57">
        <v>1</v>
      </c>
      <c r="E54" s="72">
        <v>65.83</v>
      </c>
      <c r="F54" s="73">
        <f t="shared" si="1"/>
        <v>10132.64</v>
      </c>
    </row>
    <row r="55" spans="3:6" ht="15.75" thickBot="1" x14ac:dyDescent="0.3">
      <c r="C55" s="174"/>
      <c r="D55" s="63">
        <v>2</v>
      </c>
      <c r="E55" s="74">
        <v>25.51</v>
      </c>
      <c r="F55" s="75">
        <f t="shared" si="1"/>
        <v>10158.15</v>
      </c>
    </row>
    <row r="56" spans="3:6" x14ac:dyDescent="0.25">
      <c r="C56" s="173" t="s">
        <v>95</v>
      </c>
      <c r="D56" s="57">
        <v>1</v>
      </c>
      <c r="E56" s="72">
        <v>58.71</v>
      </c>
      <c r="F56" s="73">
        <f t="shared" si="1"/>
        <v>10216.859999999999</v>
      </c>
    </row>
    <row r="57" spans="3:6" ht="15.75" thickBot="1" x14ac:dyDescent="0.3">
      <c r="C57" s="174"/>
      <c r="D57" s="63">
        <v>2</v>
      </c>
      <c r="E57" s="74">
        <v>32.21</v>
      </c>
      <c r="F57" s="75">
        <f t="shared" si="1"/>
        <v>10249.069999999998</v>
      </c>
    </row>
    <row r="58" spans="3:6" x14ac:dyDescent="0.25">
      <c r="C58" s="173" t="s">
        <v>96</v>
      </c>
      <c r="D58" s="57">
        <v>1</v>
      </c>
      <c r="E58" s="72">
        <v>62.3</v>
      </c>
      <c r="F58" s="73">
        <f t="shared" si="1"/>
        <v>10311.369999999997</v>
      </c>
    </row>
    <row r="59" spans="3:6" ht="15.75" thickBot="1" x14ac:dyDescent="0.3">
      <c r="C59" s="177"/>
      <c r="D59" s="76">
        <v>2</v>
      </c>
      <c r="E59" s="77">
        <v>40.85</v>
      </c>
      <c r="F59" s="78">
        <f t="shared" si="1"/>
        <v>10352.219999999998</v>
      </c>
    </row>
    <row r="60" spans="3:6" ht="15.75" thickBot="1" x14ac:dyDescent="0.3">
      <c r="C60" s="186" t="s">
        <v>97</v>
      </c>
      <c r="D60" s="187"/>
      <c r="E60" s="187"/>
      <c r="F60" s="188"/>
    </row>
    <row r="61" spans="3:6" x14ac:dyDescent="0.25">
      <c r="C61" s="177" t="s">
        <v>98</v>
      </c>
      <c r="D61" s="58">
        <v>1</v>
      </c>
      <c r="E61" s="59">
        <v>49.23</v>
      </c>
      <c r="F61" s="79">
        <f t="shared" si="1"/>
        <v>49.23</v>
      </c>
    </row>
    <row r="62" spans="3:6" ht="15.75" thickBot="1" x14ac:dyDescent="0.3">
      <c r="C62" s="174"/>
      <c r="D62" s="63">
        <v>2</v>
      </c>
      <c r="E62" s="74">
        <v>55.35</v>
      </c>
      <c r="F62" s="80">
        <f t="shared" si="1"/>
        <v>104.58</v>
      </c>
    </row>
    <row r="63" spans="3:6" x14ac:dyDescent="0.25">
      <c r="C63" s="173" t="s">
        <v>99</v>
      </c>
      <c r="D63" s="57">
        <v>1</v>
      </c>
      <c r="E63" s="72">
        <v>62.64</v>
      </c>
      <c r="F63" s="73">
        <f t="shared" si="1"/>
        <v>167.22</v>
      </c>
    </row>
    <row r="64" spans="3:6" ht="15.75" thickBot="1" x14ac:dyDescent="0.3">
      <c r="C64" s="174"/>
      <c r="D64" s="63">
        <v>2</v>
      </c>
      <c r="E64" s="74">
        <v>77.17</v>
      </c>
      <c r="F64" s="75">
        <f t="shared" si="1"/>
        <v>244.39</v>
      </c>
    </row>
    <row r="65" spans="3:6" x14ac:dyDescent="0.25">
      <c r="C65" s="173" t="s">
        <v>100</v>
      </c>
      <c r="D65" s="57">
        <v>1</v>
      </c>
      <c r="E65" s="72">
        <v>56.36</v>
      </c>
      <c r="F65" s="73">
        <f t="shared" si="1"/>
        <v>300.75</v>
      </c>
    </row>
    <row r="66" spans="3:6" ht="15.75" thickBot="1" x14ac:dyDescent="0.3">
      <c r="C66" s="174"/>
      <c r="D66" s="63">
        <v>2</v>
      </c>
      <c r="E66" s="74">
        <v>61.97</v>
      </c>
      <c r="F66" s="75">
        <f t="shared" si="1"/>
        <v>362.72</v>
      </c>
    </row>
    <row r="67" spans="3:6" x14ac:dyDescent="0.25">
      <c r="C67" s="173" t="s">
        <v>101</v>
      </c>
      <c r="D67" s="57">
        <v>1</v>
      </c>
      <c r="E67" s="72">
        <v>99.08</v>
      </c>
      <c r="F67" s="73">
        <f t="shared" si="1"/>
        <v>461.8</v>
      </c>
    </row>
    <row r="68" spans="3:6" ht="15.75" thickBot="1" x14ac:dyDescent="0.3">
      <c r="C68" s="174"/>
      <c r="D68" s="63">
        <v>2</v>
      </c>
      <c r="E68" s="74">
        <v>75.400000000000006</v>
      </c>
      <c r="F68" s="75">
        <f t="shared" si="1"/>
        <v>537.20000000000005</v>
      </c>
    </row>
    <row r="69" spans="3:6" x14ac:dyDescent="0.25">
      <c r="C69" s="173" t="s">
        <v>102</v>
      </c>
      <c r="D69" s="57">
        <v>1</v>
      </c>
      <c r="E69" s="72">
        <v>73.72</v>
      </c>
      <c r="F69" s="73">
        <f t="shared" si="1"/>
        <v>610.92000000000007</v>
      </c>
    </row>
    <row r="70" spans="3:6" ht="15.75" thickBot="1" x14ac:dyDescent="0.3">
      <c r="C70" s="174"/>
      <c r="D70" s="63">
        <v>2</v>
      </c>
      <c r="E70" s="74">
        <v>1223.17</v>
      </c>
      <c r="F70" s="75">
        <f t="shared" si="1"/>
        <v>1834.0900000000001</v>
      </c>
    </row>
    <row r="71" spans="3:6" x14ac:dyDescent="0.25">
      <c r="C71" s="173" t="s">
        <v>103</v>
      </c>
      <c r="D71" s="57">
        <v>1</v>
      </c>
      <c r="E71" s="72">
        <v>61.01</v>
      </c>
      <c r="F71" s="73">
        <f t="shared" si="1"/>
        <v>1895.1000000000001</v>
      </c>
    </row>
    <row r="72" spans="3:6" ht="15.75" thickBot="1" x14ac:dyDescent="0.3">
      <c r="C72" s="174"/>
      <c r="D72" s="63">
        <v>2</v>
      </c>
      <c r="E72" s="74">
        <v>98.7</v>
      </c>
      <c r="F72" s="75">
        <f t="shared" si="1"/>
        <v>1993.8000000000002</v>
      </c>
    </row>
    <row r="73" spans="3:6" x14ac:dyDescent="0.25">
      <c r="C73" s="173" t="s">
        <v>104</v>
      </c>
      <c r="D73" s="57">
        <v>1</v>
      </c>
      <c r="E73" s="72">
        <v>66.37</v>
      </c>
      <c r="F73" s="73">
        <f t="shared" si="1"/>
        <v>2060.17</v>
      </c>
    </row>
    <row r="74" spans="3:6" ht="15.75" thickBot="1" x14ac:dyDescent="0.3">
      <c r="C74" s="174"/>
      <c r="D74" s="63">
        <v>2</v>
      </c>
      <c r="E74" s="74">
        <v>1264.56</v>
      </c>
      <c r="F74" s="75">
        <f t="shared" si="1"/>
        <v>3324.73</v>
      </c>
    </row>
    <row r="75" spans="3:6" x14ac:dyDescent="0.25">
      <c r="C75" s="173" t="s">
        <v>105</v>
      </c>
      <c r="D75" s="57">
        <v>1</v>
      </c>
      <c r="E75" s="72">
        <v>86.62</v>
      </c>
      <c r="F75" s="73">
        <f t="shared" si="1"/>
        <v>3411.35</v>
      </c>
    </row>
    <row r="76" spans="3:6" ht="15.75" thickBot="1" x14ac:dyDescent="0.3">
      <c r="C76" s="174"/>
      <c r="D76" s="63">
        <v>2</v>
      </c>
      <c r="E76" s="74">
        <v>130.94</v>
      </c>
      <c r="F76" s="75">
        <f t="shared" si="1"/>
        <v>3542.29</v>
      </c>
    </row>
    <row r="77" spans="3:6" x14ac:dyDescent="0.25">
      <c r="C77" s="173" t="s">
        <v>106</v>
      </c>
      <c r="D77" s="57">
        <v>1</v>
      </c>
      <c r="E77" s="72">
        <v>51.65</v>
      </c>
      <c r="F77" s="73">
        <f t="shared" si="1"/>
        <v>3593.94</v>
      </c>
    </row>
    <row r="78" spans="3:6" ht="15.75" thickBot="1" x14ac:dyDescent="0.3">
      <c r="C78" s="174"/>
      <c r="D78" s="63">
        <v>2</v>
      </c>
      <c r="E78" s="74">
        <v>43.41</v>
      </c>
      <c r="F78" s="75">
        <f t="shared" si="1"/>
        <v>3637.35</v>
      </c>
    </row>
    <row r="79" spans="3:6" x14ac:dyDescent="0.25">
      <c r="C79" s="173" t="s">
        <v>107</v>
      </c>
      <c r="D79" s="57">
        <v>1</v>
      </c>
      <c r="E79" s="72">
        <v>62.78</v>
      </c>
      <c r="F79" s="73">
        <f t="shared" si="1"/>
        <v>3700.13</v>
      </c>
    </row>
    <row r="80" spans="3:6" ht="15.75" thickBot="1" x14ac:dyDescent="0.3">
      <c r="C80" s="174"/>
      <c r="D80" s="63">
        <v>2</v>
      </c>
      <c r="E80" s="74">
        <v>45.58</v>
      </c>
      <c r="F80" s="75">
        <f t="shared" si="1"/>
        <v>3745.71</v>
      </c>
    </row>
    <row r="81" spans="3:6" x14ac:dyDescent="0.25">
      <c r="C81" s="173" t="s">
        <v>108</v>
      </c>
      <c r="D81" s="57">
        <v>1</v>
      </c>
      <c r="E81" s="72">
        <v>43.68</v>
      </c>
      <c r="F81" s="73">
        <f t="shared" si="1"/>
        <v>3789.39</v>
      </c>
    </row>
    <row r="82" spans="3:6" ht="15.75" thickBot="1" x14ac:dyDescent="0.3">
      <c r="C82" s="174"/>
      <c r="D82" s="63">
        <v>2</v>
      </c>
      <c r="E82" s="74">
        <v>34.44</v>
      </c>
      <c r="F82" s="75">
        <f t="shared" si="1"/>
        <v>3823.83</v>
      </c>
    </row>
    <row r="83" spans="3:6" x14ac:dyDescent="0.25">
      <c r="C83" s="173" t="s">
        <v>109</v>
      </c>
      <c r="D83" s="57">
        <v>1</v>
      </c>
      <c r="E83" s="72">
        <v>1183.76</v>
      </c>
      <c r="F83" s="73">
        <f t="shared" si="1"/>
        <v>5007.59</v>
      </c>
    </row>
    <row r="84" spans="3:6" ht="15.75" thickBot="1" x14ac:dyDescent="0.3">
      <c r="C84" s="174"/>
      <c r="D84" s="63">
        <v>2</v>
      </c>
      <c r="E84" s="74">
        <v>73.42</v>
      </c>
      <c r="F84" s="75">
        <f t="shared" ref="F84:F147" si="2">F83+E84</f>
        <v>5081.01</v>
      </c>
    </row>
    <row r="85" spans="3:6" x14ac:dyDescent="0.25">
      <c r="C85" s="173" t="s">
        <v>110</v>
      </c>
      <c r="D85" s="57">
        <v>1</v>
      </c>
      <c r="E85" s="72">
        <v>65.900000000000006</v>
      </c>
      <c r="F85" s="73">
        <f t="shared" si="2"/>
        <v>5146.91</v>
      </c>
    </row>
    <row r="86" spans="3:6" ht="15.75" thickBot="1" x14ac:dyDescent="0.3">
      <c r="C86" s="174"/>
      <c r="D86" s="63">
        <v>2</v>
      </c>
      <c r="E86" s="74">
        <v>38.65</v>
      </c>
      <c r="F86" s="75">
        <f t="shared" si="2"/>
        <v>5185.5599999999995</v>
      </c>
    </row>
    <row r="87" spans="3:6" x14ac:dyDescent="0.25">
      <c r="C87" s="173" t="s">
        <v>111</v>
      </c>
      <c r="D87" s="57">
        <v>1</v>
      </c>
      <c r="E87" s="72">
        <v>46.3</v>
      </c>
      <c r="F87" s="73">
        <f t="shared" si="2"/>
        <v>5231.8599999999997</v>
      </c>
    </row>
    <row r="88" spans="3:6" ht="15.75" thickBot="1" x14ac:dyDescent="0.3">
      <c r="C88" s="174"/>
      <c r="D88" s="63">
        <v>2</v>
      </c>
      <c r="E88" s="74">
        <v>31.41</v>
      </c>
      <c r="F88" s="75">
        <f t="shared" si="2"/>
        <v>5263.2699999999995</v>
      </c>
    </row>
    <row r="89" spans="3:6" x14ac:dyDescent="0.25">
      <c r="C89" s="173" t="s">
        <v>112</v>
      </c>
      <c r="D89" s="57">
        <v>1</v>
      </c>
      <c r="E89" s="72">
        <v>46.41</v>
      </c>
      <c r="F89" s="73">
        <f t="shared" si="2"/>
        <v>5309.6799999999994</v>
      </c>
    </row>
    <row r="90" spans="3:6" ht="15.75" thickBot="1" x14ac:dyDescent="0.3">
      <c r="C90" s="174"/>
      <c r="D90" s="63">
        <v>2</v>
      </c>
      <c r="E90" s="74">
        <v>13.18</v>
      </c>
      <c r="F90" s="75">
        <f t="shared" si="2"/>
        <v>5322.86</v>
      </c>
    </row>
    <row r="91" spans="3:6" x14ac:dyDescent="0.25">
      <c r="C91" s="173" t="s">
        <v>113</v>
      </c>
      <c r="D91" s="57">
        <v>1</v>
      </c>
      <c r="E91" s="72">
        <v>12.96</v>
      </c>
      <c r="F91" s="73">
        <f t="shared" si="2"/>
        <v>5335.82</v>
      </c>
    </row>
    <row r="92" spans="3:6" ht="15.75" thickBot="1" x14ac:dyDescent="0.3">
      <c r="C92" s="174"/>
      <c r="D92" s="63">
        <v>2</v>
      </c>
      <c r="E92" s="74">
        <v>21.74</v>
      </c>
      <c r="F92" s="75">
        <f t="shared" si="2"/>
        <v>5357.5599999999995</v>
      </c>
    </row>
    <row r="93" spans="3:6" x14ac:dyDescent="0.25">
      <c r="C93" s="173" t="s">
        <v>114</v>
      </c>
      <c r="D93" s="57">
        <v>1</v>
      </c>
      <c r="E93" s="72">
        <v>13.69</v>
      </c>
      <c r="F93" s="73">
        <f t="shared" si="2"/>
        <v>5371.2499999999991</v>
      </c>
    </row>
    <row r="94" spans="3:6" ht="15.75" thickBot="1" x14ac:dyDescent="0.3">
      <c r="C94" s="174"/>
      <c r="D94" s="63">
        <v>2</v>
      </c>
      <c r="E94" s="74">
        <v>35.51</v>
      </c>
      <c r="F94" s="75">
        <f t="shared" si="2"/>
        <v>5406.7599999999993</v>
      </c>
    </row>
    <row r="95" spans="3:6" x14ac:dyDescent="0.25">
      <c r="C95" s="173" t="s">
        <v>115</v>
      </c>
      <c r="D95" s="57">
        <v>1</v>
      </c>
      <c r="E95" s="72">
        <v>1218.33</v>
      </c>
      <c r="F95" s="73">
        <f t="shared" si="2"/>
        <v>6625.0899999999992</v>
      </c>
    </row>
    <row r="96" spans="3:6" ht="15.75" thickBot="1" x14ac:dyDescent="0.3">
      <c r="C96" s="174"/>
      <c r="D96" s="63">
        <v>2</v>
      </c>
      <c r="E96" s="74">
        <v>27.21</v>
      </c>
      <c r="F96" s="75">
        <f t="shared" si="2"/>
        <v>6652.2999999999993</v>
      </c>
    </row>
    <row r="97" spans="3:6" x14ac:dyDescent="0.25">
      <c r="C97" s="173" t="s">
        <v>116</v>
      </c>
      <c r="D97" s="57">
        <v>1</v>
      </c>
      <c r="E97" s="72">
        <v>23.85</v>
      </c>
      <c r="F97" s="73">
        <f t="shared" si="2"/>
        <v>6676.15</v>
      </c>
    </row>
    <row r="98" spans="3:6" ht="15.75" thickBot="1" x14ac:dyDescent="0.3">
      <c r="C98" s="174"/>
      <c r="D98" s="63">
        <v>2</v>
      </c>
      <c r="E98" s="74">
        <v>34.57</v>
      </c>
      <c r="F98" s="75">
        <f t="shared" si="2"/>
        <v>6710.7199999999993</v>
      </c>
    </row>
    <row r="99" spans="3:6" x14ac:dyDescent="0.25">
      <c r="C99" s="173" t="s">
        <v>117</v>
      </c>
      <c r="D99" s="57">
        <v>1</v>
      </c>
      <c r="E99" s="72">
        <v>22.4</v>
      </c>
      <c r="F99" s="73">
        <f t="shared" si="2"/>
        <v>6733.119999999999</v>
      </c>
    </row>
    <row r="100" spans="3:6" ht="15.75" thickBot="1" x14ac:dyDescent="0.3">
      <c r="C100" s="174"/>
      <c r="D100" s="63">
        <v>2</v>
      </c>
      <c r="E100" s="74">
        <v>38.53</v>
      </c>
      <c r="F100" s="75">
        <f t="shared" si="2"/>
        <v>6771.6499999999987</v>
      </c>
    </row>
    <row r="101" spans="3:6" x14ac:dyDescent="0.25">
      <c r="C101" s="173" t="s">
        <v>118</v>
      </c>
      <c r="D101" s="57">
        <v>1</v>
      </c>
      <c r="E101" s="72">
        <v>1271.44</v>
      </c>
      <c r="F101" s="73">
        <f t="shared" si="2"/>
        <v>8043.0899999999983</v>
      </c>
    </row>
    <row r="102" spans="3:6" ht="15.75" thickBot="1" x14ac:dyDescent="0.3">
      <c r="C102" s="174"/>
      <c r="D102" s="63">
        <v>2</v>
      </c>
      <c r="E102" s="74">
        <v>22.43</v>
      </c>
      <c r="F102" s="75">
        <f t="shared" si="2"/>
        <v>8065.5199999999986</v>
      </c>
    </row>
    <row r="103" spans="3:6" x14ac:dyDescent="0.25">
      <c r="C103" s="173" t="s">
        <v>119</v>
      </c>
      <c r="D103" s="57">
        <v>1</v>
      </c>
      <c r="E103" s="72">
        <v>22.85</v>
      </c>
      <c r="F103" s="73">
        <f t="shared" si="2"/>
        <v>8088.369999999999</v>
      </c>
    </row>
    <row r="104" spans="3:6" ht="15.75" thickBot="1" x14ac:dyDescent="0.3">
      <c r="C104" s="174"/>
      <c r="D104" s="63">
        <v>2</v>
      </c>
      <c r="E104" s="74">
        <v>37.81</v>
      </c>
      <c r="F104" s="75">
        <f t="shared" si="2"/>
        <v>8126.1799999999994</v>
      </c>
    </row>
    <row r="105" spans="3:6" x14ac:dyDescent="0.25">
      <c r="C105" s="173" t="s">
        <v>120</v>
      </c>
      <c r="D105" s="57">
        <v>1</v>
      </c>
      <c r="E105" s="72">
        <v>33.79</v>
      </c>
      <c r="F105" s="73">
        <f t="shared" si="2"/>
        <v>8159.9699999999993</v>
      </c>
    </row>
    <row r="106" spans="3:6" ht="15.75" thickBot="1" x14ac:dyDescent="0.3">
      <c r="C106" s="174"/>
      <c r="D106" s="63">
        <v>2</v>
      </c>
      <c r="E106" s="74">
        <v>25.48</v>
      </c>
      <c r="F106" s="75">
        <f t="shared" si="2"/>
        <v>8185.4499999999989</v>
      </c>
    </row>
    <row r="107" spans="3:6" x14ac:dyDescent="0.25">
      <c r="C107" s="173" t="s">
        <v>121</v>
      </c>
      <c r="D107" s="57">
        <v>1</v>
      </c>
      <c r="E107" s="72">
        <v>25.43</v>
      </c>
      <c r="F107" s="73">
        <f t="shared" si="2"/>
        <v>8210.8799999999992</v>
      </c>
    </row>
    <row r="108" spans="3:6" ht="15.75" thickBot="1" x14ac:dyDescent="0.3">
      <c r="C108" s="174"/>
      <c r="D108" s="63">
        <v>2</v>
      </c>
      <c r="E108" s="74">
        <v>28.31</v>
      </c>
      <c r="F108" s="75">
        <f t="shared" si="2"/>
        <v>8239.1899999999987</v>
      </c>
    </row>
    <row r="109" spans="3:6" x14ac:dyDescent="0.25">
      <c r="C109" s="173" t="s">
        <v>122</v>
      </c>
      <c r="D109" s="57">
        <v>1</v>
      </c>
      <c r="E109" s="72">
        <v>1202.94</v>
      </c>
      <c r="F109" s="73">
        <f t="shared" si="2"/>
        <v>9442.1299999999992</v>
      </c>
    </row>
    <row r="110" spans="3:6" ht="15.75" thickBot="1" x14ac:dyDescent="0.3">
      <c r="C110" s="174"/>
      <c r="D110" s="63">
        <v>2</v>
      </c>
      <c r="E110" s="74">
        <v>56.87</v>
      </c>
      <c r="F110" s="75">
        <f t="shared" si="2"/>
        <v>9499</v>
      </c>
    </row>
    <row r="111" spans="3:6" x14ac:dyDescent="0.25">
      <c r="C111" s="173" t="s">
        <v>123</v>
      </c>
      <c r="D111" s="57">
        <v>1</v>
      </c>
      <c r="E111" s="72">
        <v>36.82</v>
      </c>
      <c r="F111" s="73">
        <f t="shared" si="2"/>
        <v>9535.82</v>
      </c>
    </row>
    <row r="112" spans="3:6" ht="15.75" thickBot="1" x14ac:dyDescent="0.3">
      <c r="C112" s="174"/>
      <c r="D112" s="63">
        <v>2</v>
      </c>
      <c r="E112" s="74">
        <v>27.17</v>
      </c>
      <c r="F112" s="75">
        <f t="shared" si="2"/>
        <v>9562.99</v>
      </c>
    </row>
    <row r="113" spans="3:6" x14ac:dyDescent="0.25">
      <c r="C113" s="173" t="s">
        <v>124</v>
      </c>
      <c r="D113" s="57">
        <v>1</v>
      </c>
      <c r="E113" s="72">
        <v>44.41</v>
      </c>
      <c r="F113" s="73">
        <f t="shared" si="2"/>
        <v>9607.4</v>
      </c>
    </row>
    <row r="114" spans="3:6" ht="15.75" thickBot="1" x14ac:dyDescent="0.3">
      <c r="C114" s="174"/>
      <c r="D114" s="63">
        <v>2</v>
      </c>
      <c r="E114" s="74">
        <v>28.49</v>
      </c>
      <c r="F114" s="75">
        <f t="shared" si="2"/>
        <v>9635.89</v>
      </c>
    </row>
    <row r="115" spans="3:6" x14ac:dyDescent="0.25">
      <c r="C115" s="173" t="s">
        <v>125</v>
      </c>
      <c r="D115" s="57">
        <v>1</v>
      </c>
      <c r="E115" s="72">
        <v>44.27</v>
      </c>
      <c r="F115" s="73">
        <f t="shared" si="2"/>
        <v>9680.16</v>
      </c>
    </row>
    <row r="116" spans="3:6" ht="15.75" thickBot="1" x14ac:dyDescent="0.3">
      <c r="C116" s="174"/>
      <c r="D116" s="63">
        <v>2</v>
      </c>
      <c r="E116" s="74">
        <v>56.33</v>
      </c>
      <c r="F116" s="75">
        <f t="shared" si="2"/>
        <v>9736.49</v>
      </c>
    </row>
    <row r="117" spans="3:6" x14ac:dyDescent="0.25">
      <c r="C117" s="173" t="s">
        <v>126</v>
      </c>
      <c r="D117" s="57">
        <v>1</v>
      </c>
      <c r="E117" s="72">
        <v>31.16</v>
      </c>
      <c r="F117" s="73">
        <f t="shared" si="2"/>
        <v>9767.65</v>
      </c>
    </row>
    <row r="118" spans="3:6" ht="15.75" thickBot="1" x14ac:dyDescent="0.3">
      <c r="C118" s="174"/>
      <c r="D118" s="63">
        <v>2</v>
      </c>
      <c r="E118" s="74">
        <v>27.85</v>
      </c>
      <c r="F118" s="75">
        <f t="shared" si="2"/>
        <v>9795.5</v>
      </c>
    </row>
    <row r="119" spans="3:6" x14ac:dyDescent="0.25">
      <c r="C119" s="173" t="s">
        <v>127</v>
      </c>
      <c r="D119" s="57">
        <v>1</v>
      </c>
      <c r="E119" s="72">
        <v>1210.42</v>
      </c>
      <c r="F119" s="73">
        <f t="shared" si="2"/>
        <v>11005.92</v>
      </c>
    </row>
    <row r="120" spans="3:6" ht="15.75" thickBot="1" x14ac:dyDescent="0.3">
      <c r="C120" s="174"/>
      <c r="D120" s="63">
        <v>2</v>
      </c>
      <c r="E120" s="74">
        <v>55.61</v>
      </c>
      <c r="F120" s="75">
        <f>F119+E120</f>
        <v>11061.53</v>
      </c>
    </row>
    <row r="121" spans="3:6" ht="15.75" thickBot="1" x14ac:dyDescent="0.3">
      <c r="C121" s="186" t="s">
        <v>128</v>
      </c>
      <c r="D121" s="187"/>
      <c r="E121" s="187"/>
      <c r="F121" s="188"/>
    </row>
    <row r="122" spans="3:6" x14ac:dyDescent="0.25">
      <c r="C122" s="173" t="s">
        <v>129</v>
      </c>
      <c r="D122" s="57">
        <v>1</v>
      </c>
      <c r="E122" s="72">
        <v>23.31</v>
      </c>
      <c r="F122" s="73">
        <f>F121+E122</f>
        <v>23.31</v>
      </c>
    </row>
    <row r="123" spans="3:6" ht="15.75" thickBot="1" x14ac:dyDescent="0.3">
      <c r="C123" s="174"/>
      <c r="D123" s="63">
        <v>2</v>
      </c>
      <c r="E123" s="74">
        <v>15.99</v>
      </c>
      <c r="F123" s="75">
        <f t="shared" si="2"/>
        <v>39.299999999999997</v>
      </c>
    </row>
    <row r="124" spans="3:6" x14ac:dyDescent="0.25">
      <c r="C124" s="173" t="s">
        <v>130</v>
      </c>
      <c r="D124" s="57">
        <v>1</v>
      </c>
      <c r="E124" s="72">
        <v>44.89</v>
      </c>
      <c r="F124" s="73">
        <f t="shared" si="2"/>
        <v>84.19</v>
      </c>
    </row>
    <row r="125" spans="3:6" ht="15.75" thickBot="1" x14ac:dyDescent="0.3">
      <c r="C125" s="174"/>
      <c r="D125" s="63">
        <v>2</v>
      </c>
      <c r="E125" s="74">
        <v>41.19</v>
      </c>
      <c r="F125" s="75">
        <f t="shared" si="2"/>
        <v>125.38</v>
      </c>
    </row>
    <row r="126" spans="3:6" x14ac:dyDescent="0.25">
      <c r="C126" s="173" t="s">
        <v>131</v>
      </c>
      <c r="D126" s="57">
        <v>1</v>
      </c>
      <c r="E126" s="72">
        <v>46.68</v>
      </c>
      <c r="F126" s="73">
        <f t="shared" si="2"/>
        <v>172.06</v>
      </c>
    </row>
    <row r="127" spans="3:6" ht="15.75" thickBot="1" x14ac:dyDescent="0.3">
      <c r="C127" s="174"/>
      <c r="D127" s="63">
        <v>2</v>
      </c>
      <c r="E127" s="74">
        <v>43.47</v>
      </c>
      <c r="F127" s="75">
        <f t="shared" si="2"/>
        <v>215.53</v>
      </c>
    </row>
    <row r="128" spans="3:6" x14ac:dyDescent="0.25">
      <c r="C128" s="173" t="s">
        <v>132</v>
      </c>
      <c r="D128" s="57">
        <v>1</v>
      </c>
      <c r="E128" s="72">
        <v>1226.0899999999999</v>
      </c>
      <c r="F128" s="73">
        <f t="shared" si="2"/>
        <v>1441.62</v>
      </c>
    </row>
    <row r="129" spans="3:6" ht="15.75" thickBot="1" x14ac:dyDescent="0.3">
      <c r="C129" s="174"/>
      <c r="D129" s="63">
        <v>2</v>
      </c>
      <c r="E129" s="74">
        <v>80.63</v>
      </c>
      <c r="F129" s="75">
        <f t="shared" si="2"/>
        <v>1522.25</v>
      </c>
    </row>
    <row r="130" spans="3:6" x14ac:dyDescent="0.25">
      <c r="C130" s="173" t="s">
        <v>133</v>
      </c>
      <c r="D130" s="57">
        <v>1</v>
      </c>
      <c r="E130" s="72">
        <v>42.78</v>
      </c>
      <c r="F130" s="73">
        <f t="shared" si="2"/>
        <v>1565.03</v>
      </c>
    </row>
    <row r="131" spans="3:6" ht="15.75" thickBot="1" x14ac:dyDescent="0.3">
      <c r="C131" s="174"/>
      <c r="D131" s="63">
        <v>2</v>
      </c>
      <c r="E131" s="74">
        <v>58.48</v>
      </c>
      <c r="F131" s="75">
        <f t="shared" si="2"/>
        <v>1623.51</v>
      </c>
    </row>
    <row r="132" spans="3:6" x14ac:dyDescent="0.25">
      <c r="C132" s="173" t="s">
        <v>134</v>
      </c>
      <c r="D132" s="57">
        <v>1</v>
      </c>
      <c r="E132" s="72">
        <v>79.55</v>
      </c>
      <c r="F132" s="73">
        <f t="shared" si="2"/>
        <v>1703.06</v>
      </c>
    </row>
    <row r="133" spans="3:6" ht="15.75" thickBot="1" x14ac:dyDescent="0.3">
      <c r="C133" s="174"/>
      <c r="D133" s="63">
        <v>2</v>
      </c>
      <c r="E133" s="74">
        <v>73.489999999999995</v>
      </c>
      <c r="F133" s="75">
        <f t="shared" si="2"/>
        <v>1776.55</v>
      </c>
    </row>
    <row r="134" spans="3:6" x14ac:dyDescent="0.25">
      <c r="C134" s="173" t="s">
        <v>135</v>
      </c>
      <c r="D134" s="57">
        <v>1</v>
      </c>
      <c r="E134" s="72">
        <v>42.92</v>
      </c>
      <c r="F134" s="73">
        <f t="shared" si="2"/>
        <v>1819.47</v>
      </c>
    </row>
    <row r="135" spans="3:6" ht="15.75" thickBot="1" x14ac:dyDescent="0.3">
      <c r="C135" s="174"/>
      <c r="D135" s="63">
        <v>2</v>
      </c>
      <c r="E135" s="74">
        <v>101.07</v>
      </c>
      <c r="F135" s="75">
        <f t="shared" si="2"/>
        <v>1920.54</v>
      </c>
    </row>
    <row r="136" spans="3:6" x14ac:dyDescent="0.25">
      <c r="C136" s="173" t="s">
        <v>136</v>
      </c>
      <c r="D136" s="57">
        <v>1</v>
      </c>
      <c r="E136" s="72">
        <v>749.51</v>
      </c>
      <c r="F136" s="73">
        <f t="shared" si="2"/>
        <v>2670.05</v>
      </c>
    </row>
    <row r="137" spans="3:6" ht="15.75" thickBot="1" x14ac:dyDescent="0.3">
      <c r="C137" s="174"/>
      <c r="D137" s="63">
        <v>2</v>
      </c>
      <c r="E137" s="74">
        <v>141.72</v>
      </c>
      <c r="F137" s="75">
        <f t="shared" si="2"/>
        <v>2811.77</v>
      </c>
    </row>
    <row r="138" spans="3:6" x14ac:dyDescent="0.25">
      <c r="C138" s="173" t="s">
        <v>137</v>
      </c>
      <c r="D138" s="57">
        <v>1</v>
      </c>
      <c r="E138" s="72">
        <v>1215.93</v>
      </c>
      <c r="F138" s="73">
        <f t="shared" si="2"/>
        <v>4027.7</v>
      </c>
    </row>
    <row r="139" spans="3:6" ht="15.75" thickBot="1" x14ac:dyDescent="0.3">
      <c r="C139" s="174"/>
      <c r="D139" s="63">
        <v>2</v>
      </c>
      <c r="E139" s="74">
        <v>39.15</v>
      </c>
      <c r="F139" s="75">
        <f t="shared" si="2"/>
        <v>4066.85</v>
      </c>
    </row>
    <row r="140" spans="3:6" x14ac:dyDescent="0.25">
      <c r="C140" s="173" t="s">
        <v>138</v>
      </c>
      <c r="D140" s="57">
        <v>1</v>
      </c>
      <c r="E140" s="72">
        <v>60.18</v>
      </c>
      <c r="F140" s="73">
        <f t="shared" si="2"/>
        <v>4127.03</v>
      </c>
    </row>
    <row r="141" spans="3:6" ht="15.75" thickBot="1" x14ac:dyDescent="0.3">
      <c r="C141" s="174"/>
      <c r="D141" s="63">
        <v>2</v>
      </c>
      <c r="E141" s="74">
        <v>111.78</v>
      </c>
      <c r="F141" s="75">
        <f t="shared" si="2"/>
        <v>4238.8099999999995</v>
      </c>
    </row>
    <row r="142" spans="3:6" x14ac:dyDescent="0.25">
      <c r="C142" s="173" t="s">
        <v>139</v>
      </c>
      <c r="D142" s="57">
        <v>1</v>
      </c>
      <c r="E142" s="72">
        <v>108.71</v>
      </c>
      <c r="F142" s="73">
        <f t="shared" si="2"/>
        <v>4347.5199999999995</v>
      </c>
    </row>
    <row r="143" spans="3:6" ht="15.75" thickBot="1" x14ac:dyDescent="0.3">
      <c r="C143" s="174"/>
      <c r="D143" s="63">
        <v>2</v>
      </c>
      <c r="E143" s="74">
        <v>75.760000000000005</v>
      </c>
      <c r="F143" s="75">
        <f t="shared" si="2"/>
        <v>4423.28</v>
      </c>
    </row>
    <row r="144" spans="3:6" x14ac:dyDescent="0.25">
      <c r="C144" s="173" t="s">
        <v>140</v>
      </c>
      <c r="D144" s="57">
        <v>1</v>
      </c>
      <c r="E144" s="72">
        <v>85.51</v>
      </c>
      <c r="F144" s="73">
        <f t="shared" si="2"/>
        <v>4508.79</v>
      </c>
    </row>
    <row r="145" spans="3:6" ht="15.75" thickBot="1" x14ac:dyDescent="0.3">
      <c r="C145" s="174"/>
      <c r="D145" s="63">
        <v>2</v>
      </c>
      <c r="E145" s="74">
        <v>54.71</v>
      </c>
      <c r="F145" s="75">
        <f t="shared" si="2"/>
        <v>4563.5</v>
      </c>
    </row>
    <row r="146" spans="3:6" x14ac:dyDescent="0.25">
      <c r="C146" s="173" t="s">
        <v>141</v>
      </c>
      <c r="D146" s="57">
        <v>1</v>
      </c>
      <c r="E146" s="72">
        <v>69.3</v>
      </c>
      <c r="F146" s="73">
        <f t="shared" si="2"/>
        <v>4632.8</v>
      </c>
    </row>
    <row r="147" spans="3:6" ht="15.75" thickBot="1" x14ac:dyDescent="0.3">
      <c r="C147" s="174"/>
      <c r="D147" s="63">
        <v>2</v>
      </c>
      <c r="E147" s="74">
        <v>63.6</v>
      </c>
      <c r="F147" s="75">
        <f t="shared" si="2"/>
        <v>4696.4000000000005</v>
      </c>
    </row>
    <row r="148" spans="3:6" x14ac:dyDescent="0.25">
      <c r="C148" s="173" t="s">
        <v>142</v>
      </c>
      <c r="D148" s="57">
        <v>1</v>
      </c>
      <c r="E148" s="72">
        <v>83.51</v>
      </c>
      <c r="F148" s="73">
        <f t="shared" ref="F148:F211" si="3">F147+E148</f>
        <v>4779.9100000000008</v>
      </c>
    </row>
    <row r="149" spans="3:6" ht="15.75" thickBot="1" x14ac:dyDescent="0.3">
      <c r="C149" s="174"/>
      <c r="D149" s="63">
        <v>2</v>
      </c>
      <c r="E149" s="74">
        <v>84.77</v>
      </c>
      <c r="F149" s="75">
        <f t="shared" si="3"/>
        <v>4864.6800000000012</v>
      </c>
    </row>
    <row r="150" spans="3:6" x14ac:dyDescent="0.25">
      <c r="C150" s="173" t="s">
        <v>143</v>
      </c>
      <c r="D150" s="57">
        <v>1</v>
      </c>
      <c r="E150" s="72">
        <v>55.09</v>
      </c>
      <c r="F150" s="73">
        <f t="shared" si="3"/>
        <v>4919.7700000000013</v>
      </c>
    </row>
    <row r="151" spans="3:6" ht="15.75" thickBot="1" x14ac:dyDescent="0.3">
      <c r="C151" s="174"/>
      <c r="D151" s="63">
        <v>2</v>
      </c>
      <c r="E151" s="74">
        <v>37.700000000000003</v>
      </c>
      <c r="F151" s="75">
        <f t="shared" si="3"/>
        <v>4957.4700000000012</v>
      </c>
    </row>
    <row r="152" spans="3:6" x14ac:dyDescent="0.25">
      <c r="C152" s="173" t="s">
        <v>144</v>
      </c>
      <c r="D152" s="57">
        <v>1</v>
      </c>
      <c r="E152" s="72">
        <v>46.95</v>
      </c>
      <c r="F152" s="73">
        <f t="shared" si="3"/>
        <v>5004.420000000001</v>
      </c>
    </row>
    <row r="153" spans="3:6" ht="15.75" thickBot="1" x14ac:dyDescent="0.3">
      <c r="C153" s="174"/>
      <c r="D153" s="63">
        <v>2</v>
      </c>
      <c r="E153" s="74">
        <v>22.01</v>
      </c>
      <c r="F153" s="75">
        <f t="shared" si="3"/>
        <v>5026.4300000000012</v>
      </c>
    </row>
    <row r="154" spans="3:6" x14ac:dyDescent="0.25">
      <c r="C154" s="173" t="s">
        <v>145</v>
      </c>
      <c r="D154" s="57">
        <v>1</v>
      </c>
      <c r="E154" s="72">
        <v>32.14</v>
      </c>
      <c r="F154" s="73">
        <f t="shared" si="3"/>
        <v>5058.5700000000015</v>
      </c>
    </row>
    <row r="155" spans="3:6" ht="15.75" thickBot="1" x14ac:dyDescent="0.3">
      <c r="C155" s="174"/>
      <c r="D155" s="63">
        <v>2</v>
      </c>
      <c r="E155" s="74">
        <v>39.869999999999997</v>
      </c>
      <c r="F155" s="75">
        <f t="shared" si="3"/>
        <v>5098.4400000000014</v>
      </c>
    </row>
    <row r="156" spans="3:6" x14ac:dyDescent="0.25">
      <c r="C156" s="173" t="s">
        <v>146</v>
      </c>
      <c r="D156" s="57">
        <v>1</v>
      </c>
      <c r="E156" s="72">
        <v>45.57</v>
      </c>
      <c r="F156" s="73">
        <f t="shared" si="3"/>
        <v>5144.0100000000011</v>
      </c>
    </row>
    <row r="157" spans="3:6" ht="15.75" thickBot="1" x14ac:dyDescent="0.3">
      <c r="C157" s="174"/>
      <c r="D157" s="63">
        <v>2</v>
      </c>
      <c r="E157" s="74">
        <v>23.9</v>
      </c>
      <c r="F157" s="75">
        <f t="shared" si="3"/>
        <v>5167.9100000000008</v>
      </c>
    </row>
    <row r="158" spans="3:6" x14ac:dyDescent="0.25">
      <c r="C158" s="173" t="s">
        <v>147</v>
      </c>
      <c r="D158" s="57">
        <v>1</v>
      </c>
      <c r="E158" s="72">
        <v>1188.08</v>
      </c>
      <c r="F158" s="73">
        <f t="shared" si="3"/>
        <v>6355.9900000000007</v>
      </c>
    </row>
    <row r="159" spans="3:6" ht="15.75" thickBot="1" x14ac:dyDescent="0.3">
      <c r="C159" s="174"/>
      <c r="D159" s="63">
        <v>2</v>
      </c>
      <c r="E159" s="74">
        <v>58.15</v>
      </c>
      <c r="F159" s="75">
        <f t="shared" si="3"/>
        <v>6414.14</v>
      </c>
    </row>
    <row r="160" spans="3:6" x14ac:dyDescent="0.25">
      <c r="C160" s="173" t="s">
        <v>148</v>
      </c>
      <c r="D160" s="57">
        <v>1</v>
      </c>
      <c r="E160" s="72">
        <v>64.97</v>
      </c>
      <c r="F160" s="73">
        <f t="shared" si="3"/>
        <v>6479.1100000000006</v>
      </c>
    </row>
    <row r="161" spans="3:6" ht="15.75" thickBot="1" x14ac:dyDescent="0.3">
      <c r="C161" s="174"/>
      <c r="D161" s="63">
        <v>2</v>
      </c>
      <c r="E161" s="74">
        <v>56.12</v>
      </c>
      <c r="F161" s="75">
        <f t="shared" si="3"/>
        <v>6535.2300000000005</v>
      </c>
    </row>
    <row r="162" spans="3:6" x14ac:dyDescent="0.25">
      <c r="C162" s="173" t="s">
        <v>149</v>
      </c>
      <c r="D162" s="57">
        <v>1</v>
      </c>
      <c r="E162" s="72">
        <v>772.15</v>
      </c>
      <c r="F162" s="73">
        <f t="shared" si="3"/>
        <v>7307.38</v>
      </c>
    </row>
    <row r="163" spans="3:6" ht="15.75" thickBot="1" x14ac:dyDescent="0.3">
      <c r="C163" s="174"/>
      <c r="D163" s="63">
        <v>2</v>
      </c>
      <c r="E163" s="74">
        <v>52.45</v>
      </c>
      <c r="F163" s="75">
        <f t="shared" si="3"/>
        <v>7359.83</v>
      </c>
    </row>
    <row r="164" spans="3:6" x14ac:dyDescent="0.25">
      <c r="C164" s="173" t="s">
        <v>150</v>
      </c>
      <c r="D164" s="57">
        <v>1</v>
      </c>
      <c r="E164" s="72">
        <v>1209.0999999999999</v>
      </c>
      <c r="F164" s="73">
        <f t="shared" si="3"/>
        <v>8568.93</v>
      </c>
    </row>
    <row r="165" spans="3:6" ht="15.75" thickBot="1" x14ac:dyDescent="0.3">
      <c r="C165" s="174"/>
      <c r="D165" s="63">
        <v>2</v>
      </c>
      <c r="E165" s="74">
        <v>1184.72</v>
      </c>
      <c r="F165" s="75">
        <f t="shared" si="3"/>
        <v>9753.65</v>
      </c>
    </row>
    <row r="166" spans="3:6" x14ac:dyDescent="0.25">
      <c r="C166" s="173" t="s">
        <v>151</v>
      </c>
      <c r="D166" s="57">
        <v>1</v>
      </c>
      <c r="E166" s="72">
        <v>47.62</v>
      </c>
      <c r="F166" s="73">
        <f t="shared" si="3"/>
        <v>9801.27</v>
      </c>
    </row>
    <row r="167" spans="3:6" ht="15.75" thickBot="1" x14ac:dyDescent="0.3">
      <c r="C167" s="174"/>
      <c r="D167" s="63">
        <v>2</v>
      </c>
      <c r="E167" s="74">
        <v>33.200000000000003</v>
      </c>
      <c r="F167" s="75">
        <f t="shared" si="3"/>
        <v>9834.4700000000012</v>
      </c>
    </row>
    <row r="168" spans="3:6" x14ac:dyDescent="0.25">
      <c r="C168" s="173" t="s">
        <v>152</v>
      </c>
      <c r="D168" s="57">
        <v>1</v>
      </c>
      <c r="E168" s="72">
        <v>41.45</v>
      </c>
      <c r="F168" s="73">
        <f t="shared" si="3"/>
        <v>9875.9200000000019</v>
      </c>
    </row>
    <row r="169" spans="3:6" ht="15.75" thickBot="1" x14ac:dyDescent="0.3">
      <c r="C169" s="174"/>
      <c r="D169" s="63">
        <v>2</v>
      </c>
      <c r="E169" s="74">
        <v>63.24</v>
      </c>
      <c r="F169" s="75">
        <f t="shared" si="3"/>
        <v>9939.1600000000017</v>
      </c>
    </row>
    <row r="170" spans="3:6" x14ac:dyDescent="0.25">
      <c r="C170" s="173" t="s">
        <v>153</v>
      </c>
      <c r="D170" s="57">
        <v>1</v>
      </c>
      <c r="E170" s="72">
        <v>36.44</v>
      </c>
      <c r="F170" s="73">
        <f t="shared" si="3"/>
        <v>9975.6000000000022</v>
      </c>
    </row>
    <row r="171" spans="3:6" ht="15.75" thickBot="1" x14ac:dyDescent="0.3">
      <c r="C171" s="174"/>
      <c r="D171" s="63">
        <v>2</v>
      </c>
      <c r="E171" s="74">
        <v>46.81</v>
      </c>
      <c r="F171" s="75">
        <f t="shared" si="3"/>
        <v>10022.410000000002</v>
      </c>
    </row>
    <row r="172" spans="3:6" x14ac:dyDescent="0.25">
      <c r="C172" s="173" t="s">
        <v>154</v>
      </c>
      <c r="D172" s="57">
        <v>1</v>
      </c>
      <c r="E172" s="72">
        <v>33.43</v>
      </c>
      <c r="F172" s="73">
        <f t="shared" si="3"/>
        <v>10055.840000000002</v>
      </c>
    </row>
    <row r="173" spans="3:6" ht="15.75" thickBot="1" x14ac:dyDescent="0.3">
      <c r="C173" s="174"/>
      <c r="D173" s="63">
        <v>2</v>
      </c>
      <c r="E173" s="74">
        <v>43.65</v>
      </c>
      <c r="F173" s="75">
        <f t="shared" si="3"/>
        <v>10099.490000000002</v>
      </c>
    </row>
    <row r="174" spans="3:6" x14ac:dyDescent="0.25">
      <c r="C174" s="173" t="s">
        <v>155</v>
      </c>
      <c r="D174" s="57">
        <v>1</v>
      </c>
      <c r="E174" s="72">
        <v>35.65</v>
      </c>
      <c r="F174" s="73">
        <f t="shared" si="3"/>
        <v>10135.140000000001</v>
      </c>
    </row>
    <row r="175" spans="3:6" ht="15.75" thickBot="1" x14ac:dyDescent="0.3">
      <c r="C175" s="174"/>
      <c r="D175" s="63">
        <v>2</v>
      </c>
      <c r="E175" s="74">
        <v>35.619999999999997</v>
      </c>
      <c r="F175" s="75">
        <f t="shared" si="3"/>
        <v>10170.760000000002</v>
      </c>
    </row>
    <row r="176" spans="3:6" x14ac:dyDescent="0.25">
      <c r="C176" s="173" t="s">
        <v>156</v>
      </c>
      <c r="D176" s="57">
        <v>1</v>
      </c>
      <c r="E176" s="72">
        <v>60.12</v>
      </c>
      <c r="F176" s="73">
        <f t="shared" si="3"/>
        <v>10230.880000000003</v>
      </c>
    </row>
    <row r="177" spans="3:6" ht="15.75" thickBot="1" x14ac:dyDescent="0.3">
      <c r="C177" s="174"/>
      <c r="D177" s="63">
        <v>2</v>
      </c>
      <c r="E177" s="74">
        <v>109.31</v>
      </c>
      <c r="F177" s="75">
        <f t="shared" si="3"/>
        <v>10340.190000000002</v>
      </c>
    </row>
    <row r="178" spans="3:6" x14ac:dyDescent="0.25">
      <c r="C178" s="173" t="s">
        <v>157</v>
      </c>
      <c r="D178" s="57">
        <v>1</v>
      </c>
      <c r="E178" s="72">
        <v>132.84</v>
      </c>
      <c r="F178" s="73">
        <f t="shared" si="3"/>
        <v>10473.030000000002</v>
      </c>
    </row>
    <row r="179" spans="3:6" ht="15.75" thickBot="1" x14ac:dyDescent="0.3">
      <c r="C179" s="174"/>
      <c r="D179" s="63">
        <v>2</v>
      </c>
      <c r="E179" s="74">
        <v>151.31</v>
      </c>
      <c r="F179" s="75">
        <f t="shared" si="3"/>
        <v>10624.340000000002</v>
      </c>
    </row>
    <row r="180" spans="3:6" x14ac:dyDescent="0.25">
      <c r="C180" s="173" t="s">
        <v>158</v>
      </c>
      <c r="D180" s="57">
        <v>1</v>
      </c>
      <c r="E180" s="72">
        <v>1249.1300000000001</v>
      </c>
      <c r="F180" s="73">
        <f t="shared" si="3"/>
        <v>11873.470000000001</v>
      </c>
    </row>
    <row r="181" spans="3:6" ht="15.75" thickBot="1" x14ac:dyDescent="0.3">
      <c r="C181" s="174"/>
      <c r="D181" s="63">
        <v>2</v>
      </c>
      <c r="E181" s="74">
        <v>51.86</v>
      </c>
      <c r="F181" s="75">
        <f t="shared" si="3"/>
        <v>11925.330000000002</v>
      </c>
    </row>
    <row r="182" spans="3:6" x14ac:dyDescent="0.25">
      <c r="C182" s="173" t="s">
        <v>159</v>
      </c>
      <c r="D182" s="57">
        <v>1</v>
      </c>
      <c r="E182" s="72">
        <v>53.11</v>
      </c>
      <c r="F182" s="73">
        <f t="shared" si="3"/>
        <v>11978.440000000002</v>
      </c>
    </row>
    <row r="183" spans="3:6" ht="15.75" thickBot="1" x14ac:dyDescent="0.3">
      <c r="C183" s="174"/>
      <c r="D183" s="63">
        <v>2</v>
      </c>
      <c r="E183" s="74">
        <v>98.02</v>
      </c>
      <c r="F183" s="75">
        <f t="shared" si="3"/>
        <v>12076.460000000003</v>
      </c>
    </row>
    <row r="184" spans="3:6" x14ac:dyDescent="0.25">
      <c r="C184" s="173" t="s">
        <v>160</v>
      </c>
      <c r="D184" s="57">
        <v>1</v>
      </c>
      <c r="E184" s="72">
        <v>91.09</v>
      </c>
      <c r="F184" s="73">
        <f t="shared" si="3"/>
        <v>12167.550000000003</v>
      </c>
    </row>
    <row r="185" spans="3:6" ht="15.75" thickBot="1" x14ac:dyDescent="0.3">
      <c r="C185" s="174"/>
      <c r="D185" s="63">
        <v>2</v>
      </c>
      <c r="E185" s="74">
        <v>1273.72</v>
      </c>
      <c r="F185" s="75">
        <f t="shared" si="3"/>
        <v>13441.270000000002</v>
      </c>
    </row>
    <row r="186" spans="3:6" x14ac:dyDescent="0.25">
      <c r="C186" s="173" t="s">
        <v>161</v>
      </c>
      <c r="D186" s="57">
        <v>1</v>
      </c>
      <c r="E186" s="72">
        <v>107.06</v>
      </c>
      <c r="F186" s="73">
        <f t="shared" si="3"/>
        <v>13548.330000000002</v>
      </c>
    </row>
    <row r="187" spans="3:6" ht="15.75" thickBot="1" x14ac:dyDescent="0.3">
      <c r="C187" s="174"/>
      <c r="D187" s="63">
        <v>2</v>
      </c>
      <c r="E187" s="74">
        <v>1268.6500000000001</v>
      </c>
      <c r="F187" s="75">
        <f t="shared" si="3"/>
        <v>14816.980000000001</v>
      </c>
    </row>
    <row r="188" spans="3:6" ht="15.75" thickBot="1" x14ac:dyDescent="0.3">
      <c r="C188" s="186" t="s">
        <v>162</v>
      </c>
      <c r="D188" s="187"/>
      <c r="E188" s="187"/>
      <c r="F188" s="188"/>
    </row>
    <row r="189" spans="3:6" x14ac:dyDescent="0.25">
      <c r="C189" s="173" t="s">
        <v>163</v>
      </c>
      <c r="D189" s="57">
        <v>1</v>
      </c>
      <c r="E189" s="72">
        <v>90.65</v>
      </c>
      <c r="F189" s="73">
        <v>90.65</v>
      </c>
    </row>
    <row r="190" spans="3:6" ht="15.75" thickBot="1" x14ac:dyDescent="0.3">
      <c r="C190" s="174"/>
      <c r="D190" s="63">
        <v>2</v>
      </c>
      <c r="E190" s="74">
        <v>121.27</v>
      </c>
      <c r="F190" s="75">
        <f t="shared" si="3"/>
        <v>211.92000000000002</v>
      </c>
    </row>
    <row r="191" spans="3:6" x14ac:dyDescent="0.25">
      <c r="C191" s="173" t="s">
        <v>164</v>
      </c>
      <c r="D191" s="57">
        <v>1</v>
      </c>
      <c r="E191" s="72">
        <v>103.51</v>
      </c>
      <c r="F191" s="73">
        <f t="shared" si="3"/>
        <v>315.43</v>
      </c>
    </row>
    <row r="192" spans="3:6" ht="15.75" thickBot="1" x14ac:dyDescent="0.3">
      <c r="C192" s="174"/>
      <c r="D192" s="63">
        <v>2</v>
      </c>
      <c r="E192" s="74">
        <v>162.88999999999999</v>
      </c>
      <c r="F192" s="75">
        <f t="shared" si="3"/>
        <v>478.32</v>
      </c>
    </row>
    <row r="193" spans="3:6" x14ac:dyDescent="0.25">
      <c r="C193" s="173" t="s">
        <v>165</v>
      </c>
      <c r="D193" s="57">
        <v>1</v>
      </c>
      <c r="E193" s="72">
        <v>100.57</v>
      </c>
      <c r="F193" s="73">
        <f t="shared" si="3"/>
        <v>578.89</v>
      </c>
    </row>
    <row r="194" spans="3:6" ht="15.75" thickBot="1" x14ac:dyDescent="0.3">
      <c r="C194" s="174"/>
      <c r="D194" s="63">
        <v>2</v>
      </c>
      <c r="E194" s="74">
        <v>87.96</v>
      </c>
      <c r="F194" s="75">
        <f t="shared" si="3"/>
        <v>666.85</v>
      </c>
    </row>
    <row r="195" spans="3:6" x14ac:dyDescent="0.25">
      <c r="C195" s="173" t="s">
        <v>166</v>
      </c>
      <c r="D195" s="57">
        <v>1</v>
      </c>
      <c r="E195" s="72">
        <v>28.71</v>
      </c>
      <c r="F195" s="73">
        <f t="shared" si="3"/>
        <v>695.56000000000006</v>
      </c>
    </row>
    <row r="196" spans="3:6" ht="15.75" thickBot="1" x14ac:dyDescent="0.3">
      <c r="C196" s="174"/>
      <c r="D196" s="63">
        <v>2</v>
      </c>
      <c r="E196" s="74">
        <v>46.65</v>
      </c>
      <c r="F196" s="75">
        <f t="shared" si="3"/>
        <v>742.21</v>
      </c>
    </row>
    <row r="197" spans="3:6" x14ac:dyDescent="0.25">
      <c r="C197" s="173" t="s">
        <v>167</v>
      </c>
      <c r="D197" s="57">
        <v>1</v>
      </c>
      <c r="E197" s="72">
        <v>13.35</v>
      </c>
      <c r="F197" s="73">
        <f t="shared" si="3"/>
        <v>755.56000000000006</v>
      </c>
    </row>
    <row r="198" spans="3:6" ht="15.75" thickBot="1" x14ac:dyDescent="0.3">
      <c r="C198" s="174"/>
      <c r="D198" s="63">
        <v>2</v>
      </c>
      <c r="E198" s="74">
        <v>46.98</v>
      </c>
      <c r="F198" s="75">
        <f t="shared" si="3"/>
        <v>802.54000000000008</v>
      </c>
    </row>
    <row r="199" spans="3:6" x14ac:dyDescent="0.25">
      <c r="C199" s="173" t="s">
        <v>168</v>
      </c>
      <c r="D199" s="57">
        <v>1</v>
      </c>
      <c r="E199" s="72">
        <v>13.71</v>
      </c>
      <c r="F199" s="73">
        <f t="shared" si="3"/>
        <v>816.25000000000011</v>
      </c>
    </row>
    <row r="200" spans="3:6" ht="15.75" thickBot="1" x14ac:dyDescent="0.3">
      <c r="C200" s="174"/>
      <c r="D200" s="63">
        <v>2</v>
      </c>
      <c r="E200" s="74">
        <v>1171.29</v>
      </c>
      <c r="F200" s="75">
        <f t="shared" si="3"/>
        <v>1987.54</v>
      </c>
    </row>
    <row r="201" spans="3:6" x14ac:dyDescent="0.25">
      <c r="C201" s="173" t="s">
        <v>169</v>
      </c>
      <c r="D201" s="57">
        <v>1</v>
      </c>
      <c r="E201" s="72">
        <v>680.91</v>
      </c>
      <c r="F201" s="73">
        <f t="shared" si="3"/>
        <v>2668.45</v>
      </c>
    </row>
    <row r="202" spans="3:6" ht="15.75" thickBot="1" x14ac:dyDescent="0.3">
      <c r="C202" s="174"/>
      <c r="D202" s="63">
        <v>2</v>
      </c>
      <c r="E202" s="74">
        <v>43.5</v>
      </c>
      <c r="F202" s="75">
        <f t="shared" si="3"/>
        <v>2711.95</v>
      </c>
    </row>
    <row r="203" spans="3:6" x14ac:dyDescent="0.25">
      <c r="C203" s="173" t="s">
        <v>170</v>
      </c>
      <c r="D203" s="57">
        <v>1</v>
      </c>
      <c r="E203" s="72">
        <v>27.43</v>
      </c>
      <c r="F203" s="73">
        <f t="shared" si="3"/>
        <v>2739.3799999999997</v>
      </c>
    </row>
    <row r="204" spans="3:6" ht="15.75" thickBot="1" x14ac:dyDescent="0.3">
      <c r="C204" s="174"/>
      <c r="D204" s="63">
        <v>2</v>
      </c>
      <c r="E204" s="74">
        <v>15.19</v>
      </c>
      <c r="F204" s="75">
        <f t="shared" si="3"/>
        <v>2754.5699999999997</v>
      </c>
    </row>
    <row r="205" spans="3:6" x14ac:dyDescent="0.25">
      <c r="C205" s="173" t="s">
        <v>171</v>
      </c>
      <c r="D205" s="57">
        <v>1</v>
      </c>
      <c r="E205" s="72">
        <v>47.46</v>
      </c>
      <c r="F205" s="73">
        <f t="shared" si="3"/>
        <v>2802.0299999999997</v>
      </c>
    </row>
    <row r="206" spans="3:6" ht="15.75" thickBot="1" x14ac:dyDescent="0.3">
      <c r="C206" s="174"/>
      <c r="D206" s="63">
        <v>2</v>
      </c>
      <c r="E206" s="74">
        <v>34.21</v>
      </c>
      <c r="F206" s="75">
        <f t="shared" si="3"/>
        <v>2836.24</v>
      </c>
    </row>
    <row r="207" spans="3:6" x14ac:dyDescent="0.25">
      <c r="C207" s="173" t="s">
        <v>172</v>
      </c>
      <c r="D207" s="57">
        <v>1</v>
      </c>
      <c r="E207" s="72">
        <v>1186.27</v>
      </c>
      <c r="F207" s="73">
        <f t="shared" si="3"/>
        <v>4022.5099999999998</v>
      </c>
    </row>
    <row r="208" spans="3:6" ht="15.75" thickBot="1" x14ac:dyDescent="0.3">
      <c r="C208" s="174"/>
      <c r="D208" s="63">
        <v>2</v>
      </c>
      <c r="E208" s="74">
        <v>74.510000000000005</v>
      </c>
      <c r="F208" s="75">
        <f t="shared" si="3"/>
        <v>4097.0199999999995</v>
      </c>
    </row>
    <row r="209" spans="3:6" x14ac:dyDescent="0.25">
      <c r="C209" s="173" t="s">
        <v>173</v>
      </c>
      <c r="D209" s="57">
        <v>1</v>
      </c>
      <c r="E209" s="72">
        <v>21.55</v>
      </c>
      <c r="F209" s="73">
        <f t="shared" si="3"/>
        <v>4118.57</v>
      </c>
    </row>
    <row r="210" spans="3:6" ht="15.75" thickBot="1" x14ac:dyDescent="0.3">
      <c r="C210" s="174"/>
      <c r="D210" s="63">
        <v>2</v>
      </c>
      <c r="E210" s="74">
        <v>29.73</v>
      </c>
      <c r="F210" s="75">
        <f t="shared" si="3"/>
        <v>4148.2999999999993</v>
      </c>
    </row>
    <row r="211" spans="3:6" x14ac:dyDescent="0.25">
      <c r="C211" s="173" t="s">
        <v>174</v>
      </c>
      <c r="D211" s="57">
        <v>1</v>
      </c>
      <c r="E211" s="72">
        <v>23.28</v>
      </c>
      <c r="F211" s="73">
        <f t="shared" si="3"/>
        <v>4171.579999999999</v>
      </c>
    </row>
    <row r="212" spans="3:6" ht="15.75" thickBot="1" x14ac:dyDescent="0.3">
      <c r="C212" s="174"/>
      <c r="D212" s="63">
        <v>2</v>
      </c>
      <c r="E212" s="74">
        <v>60.91</v>
      </c>
      <c r="F212" s="75">
        <f t="shared" ref="F212:F254" si="4">F211+E212</f>
        <v>4232.4899999999989</v>
      </c>
    </row>
    <row r="213" spans="3:6" x14ac:dyDescent="0.25">
      <c r="C213" s="173" t="s">
        <v>175</v>
      </c>
      <c r="D213" s="57">
        <v>1</v>
      </c>
      <c r="E213" s="72">
        <v>47.24</v>
      </c>
      <c r="F213" s="73">
        <f t="shared" si="4"/>
        <v>4279.7299999999987</v>
      </c>
    </row>
    <row r="214" spans="3:6" ht="15.75" thickBot="1" x14ac:dyDescent="0.3">
      <c r="C214" s="174"/>
      <c r="D214" s="63">
        <v>2</v>
      </c>
      <c r="E214" s="74">
        <v>39.729999999999997</v>
      </c>
      <c r="F214" s="75">
        <f t="shared" si="4"/>
        <v>4319.4599999999982</v>
      </c>
    </row>
    <row r="215" spans="3:6" x14ac:dyDescent="0.25">
      <c r="C215" s="173" t="s">
        <v>176</v>
      </c>
      <c r="D215" s="57">
        <v>1</v>
      </c>
      <c r="E215" s="72">
        <v>46.34</v>
      </c>
      <c r="F215" s="73">
        <f t="shared" si="4"/>
        <v>4365.7999999999984</v>
      </c>
    </row>
    <row r="216" spans="3:6" ht="15.75" thickBot="1" x14ac:dyDescent="0.3">
      <c r="C216" s="174"/>
      <c r="D216" s="63">
        <v>2</v>
      </c>
      <c r="E216" s="74">
        <v>53.73</v>
      </c>
      <c r="F216" s="75">
        <f t="shared" si="4"/>
        <v>4419.5299999999979</v>
      </c>
    </row>
    <row r="217" spans="3:6" x14ac:dyDescent="0.25">
      <c r="C217" s="173" t="s">
        <v>177</v>
      </c>
      <c r="D217" s="57">
        <v>1</v>
      </c>
      <c r="E217" s="72">
        <v>44.87</v>
      </c>
      <c r="F217" s="73">
        <f t="shared" si="4"/>
        <v>4464.3999999999978</v>
      </c>
    </row>
    <row r="218" spans="3:6" ht="15.75" thickBot="1" x14ac:dyDescent="0.3">
      <c r="C218" s="174"/>
      <c r="D218" s="63">
        <v>2</v>
      </c>
      <c r="E218" s="74">
        <v>43.45</v>
      </c>
      <c r="F218" s="75">
        <f t="shared" si="4"/>
        <v>4507.8499999999976</v>
      </c>
    </row>
    <row r="219" spans="3:6" x14ac:dyDescent="0.25">
      <c r="C219" s="173" t="s">
        <v>178</v>
      </c>
      <c r="D219" s="57">
        <v>1</v>
      </c>
      <c r="E219" s="72">
        <v>69.61</v>
      </c>
      <c r="F219" s="73">
        <f t="shared" si="4"/>
        <v>4577.4599999999973</v>
      </c>
    </row>
    <row r="220" spans="3:6" ht="15.75" thickBot="1" x14ac:dyDescent="0.3">
      <c r="C220" s="174"/>
      <c r="D220" s="63">
        <v>2</v>
      </c>
      <c r="E220" s="74">
        <v>38.69</v>
      </c>
      <c r="F220" s="75">
        <f t="shared" si="4"/>
        <v>4616.1499999999969</v>
      </c>
    </row>
    <row r="221" spans="3:6" x14ac:dyDescent="0.25">
      <c r="C221" s="173" t="s">
        <v>179</v>
      </c>
      <c r="D221" s="57">
        <v>1</v>
      </c>
      <c r="E221" s="72">
        <v>37.15</v>
      </c>
      <c r="F221" s="73">
        <f t="shared" si="4"/>
        <v>4653.2999999999965</v>
      </c>
    </row>
    <row r="222" spans="3:6" ht="15.75" thickBot="1" x14ac:dyDescent="0.3">
      <c r="C222" s="174"/>
      <c r="D222" s="63">
        <v>2</v>
      </c>
      <c r="E222" s="74">
        <v>44.96</v>
      </c>
      <c r="F222" s="75">
        <f t="shared" si="4"/>
        <v>4698.2599999999966</v>
      </c>
    </row>
    <row r="223" spans="3:6" x14ac:dyDescent="0.25">
      <c r="C223" s="173" t="s">
        <v>180</v>
      </c>
      <c r="D223" s="57">
        <v>1</v>
      </c>
      <c r="E223" s="72">
        <v>2092.3200000000002</v>
      </c>
      <c r="F223" s="73">
        <f t="shared" si="4"/>
        <v>6790.5799999999963</v>
      </c>
    </row>
    <row r="224" spans="3:6" ht="15.75" thickBot="1" x14ac:dyDescent="0.3">
      <c r="C224" s="174"/>
      <c r="D224" s="63">
        <v>2</v>
      </c>
      <c r="E224" s="74">
        <v>22.91</v>
      </c>
      <c r="F224" s="75">
        <f t="shared" si="4"/>
        <v>6813.4899999999961</v>
      </c>
    </row>
    <row r="225" spans="3:6" x14ac:dyDescent="0.25">
      <c r="C225" s="173" t="s">
        <v>181</v>
      </c>
      <c r="D225" s="57">
        <v>1</v>
      </c>
      <c r="E225" s="72">
        <v>1187.71</v>
      </c>
      <c r="F225" s="73">
        <f t="shared" si="4"/>
        <v>8001.1999999999962</v>
      </c>
    </row>
    <row r="226" spans="3:6" ht="15.75" thickBot="1" x14ac:dyDescent="0.3">
      <c r="C226" s="174"/>
      <c r="D226" s="63">
        <v>2</v>
      </c>
      <c r="E226" s="74">
        <v>43.7</v>
      </c>
      <c r="F226" s="75">
        <f t="shared" si="4"/>
        <v>8044.899999999996</v>
      </c>
    </row>
    <row r="227" spans="3:6" x14ac:dyDescent="0.25">
      <c r="C227" s="173" t="s">
        <v>182</v>
      </c>
      <c r="D227" s="57">
        <v>1</v>
      </c>
      <c r="E227" s="72">
        <v>71.72</v>
      </c>
      <c r="F227" s="73">
        <f t="shared" si="4"/>
        <v>8116.6199999999963</v>
      </c>
    </row>
    <row r="228" spans="3:6" ht="15.75" thickBot="1" x14ac:dyDescent="0.3">
      <c r="C228" s="174"/>
      <c r="D228" s="63">
        <v>2</v>
      </c>
      <c r="E228" s="74">
        <v>36.26</v>
      </c>
      <c r="F228" s="75">
        <f t="shared" si="4"/>
        <v>8152.8799999999965</v>
      </c>
    </row>
    <row r="229" spans="3:6" x14ac:dyDescent="0.25">
      <c r="C229" s="173" t="s">
        <v>183</v>
      </c>
      <c r="D229" s="57">
        <v>1</v>
      </c>
      <c r="E229" s="72">
        <v>34.58</v>
      </c>
      <c r="F229" s="73">
        <f t="shared" si="4"/>
        <v>8187.4599999999964</v>
      </c>
    </row>
    <row r="230" spans="3:6" ht="15.75" thickBot="1" x14ac:dyDescent="0.3">
      <c r="C230" s="174"/>
      <c r="D230" s="63">
        <v>2</v>
      </c>
      <c r="E230" s="74">
        <v>42.65</v>
      </c>
      <c r="F230" s="75">
        <f t="shared" si="4"/>
        <v>8230.1099999999969</v>
      </c>
    </row>
    <row r="231" spans="3:6" x14ac:dyDescent="0.25">
      <c r="C231" s="173" t="s">
        <v>184</v>
      </c>
      <c r="D231" s="57">
        <v>1</v>
      </c>
      <c r="E231" s="72">
        <v>90.84</v>
      </c>
      <c r="F231" s="73">
        <f t="shared" si="4"/>
        <v>8320.9499999999971</v>
      </c>
    </row>
    <row r="232" spans="3:6" ht="15.75" thickBot="1" x14ac:dyDescent="0.3">
      <c r="C232" s="174"/>
      <c r="D232" s="63">
        <v>2</v>
      </c>
      <c r="E232" s="74">
        <v>34.869999999999997</v>
      </c>
      <c r="F232" s="75">
        <f t="shared" si="4"/>
        <v>8355.8199999999979</v>
      </c>
    </row>
    <row r="233" spans="3:6" x14ac:dyDescent="0.25">
      <c r="C233" s="173" t="s">
        <v>185</v>
      </c>
      <c r="D233" s="57">
        <v>1</v>
      </c>
      <c r="E233" s="72">
        <v>1117.3900000000001</v>
      </c>
      <c r="F233" s="73">
        <f t="shared" si="4"/>
        <v>9473.2099999999973</v>
      </c>
    </row>
    <row r="234" spans="3:6" ht="15.75" thickBot="1" x14ac:dyDescent="0.3">
      <c r="C234" s="174"/>
      <c r="D234" s="63">
        <v>2</v>
      </c>
      <c r="E234" s="74">
        <v>719.76</v>
      </c>
      <c r="F234" s="75">
        <f t="shared" si="4"/>
        <v>10192.969999999998</v>
      </c>
    </row>
    <row r="235" spans="3:6" x14ac:dyDescent="0.25">
      <c r="C235" s="173" t="s">
        <v>186</v>
      </c>
      <c r="D235" s="57">
        <v>1</v>
      </c>
      <c r="E235" s="72">
        <v>18.75</v>
      </c>
      <c r="F235" s="73">
        <f t="shared" si="4"/>
        <v>10211.719999999998</v>
      </c>
    </row>
    <row r="236" spans="3:6" ht="15.75" thickBot="1" x14ac:dyDescent="0.3">
      <c r="C236" s="174"/>
      <c r="D236" s="63">
        <v>2</v>
      </c>
      <c r="E236" s="74">
        <v>33.549999999999997</v>
      </c>
      <c r="F236" s="75">
        <f t="shared" si="4"/>
        <v>10245.269999999997</v>
      </c>
    </row>
    <row r="237" spans="3:6" x14ac:dyDescent="0.25">
      <c r="C237" s="173" t="s">
        <v>187</v>
      </c>
      <c r="D237" s="57">
        <v>1</v>
      </c>
      <c r="E237" s="72">
        <v>20.9</v>
      </c>
      <c r="F237" s="73">
        <f t="shared" si="4"/>
        <v>10266.169999999996</v>
      </c>
    </row>
    <row r="238" spans="3:6" ht="15.75" thickBot="1" x14ac:dyDescent="0.3">
      <c r="C238" s="174"/>
      <c r="D238" s="63">
        <v>2</v>
      </c>
      <c r="E238" s="74">
        <v>25.66</v>
      </c>
      <c r="F238" s="75">
        <f t="shared" si="4"/>
        <v>10291.829999999996</v>
      </c>
    </row>
    <row r="239" spans="3:6" x14ac:dyDescent="0.25">
      <c r="C239" s="173" t="s">
        <v>188</v>
      </c>
      <c r="D239" s="57">
        <v>1</v>
      </c>
      <c r="E239" s="72">
        <v>1160.8800000000001</v>
      </c>
      <c r="F239" s="73">
        <f t="shared" si="4"/>
        <v>11452.709999999995</v>
      </c>
    </row>
    <row r="240" spans="3:6" ht="15.75" thickBot="1" x14ac:dyDescent="0.3">
      <c r="C240" s="174"/>
      <c r="D240" s="63">
        <v>2</v>
      </c>
      <c r="E240" s="74">
        <v>713.22</v>
      </c>
      <c r="F240" s="75">
        <f t="shared" si="4"/>
        <v>12165.929999999995</v>
      </c>
    </row>
    <row r="241" spans="3:7" x14ac:dyDescent="0.25">
      <c r="C241" s="173" t="s">
        <v>189</v>
      </c>
      <c r="D241" s="57">
        <v>1</v>
      </c>
      <c r="E241" s="72">
        <v>11.27</v>
      </c>
      <c r="F241" s="73">
        <f t="shared" si="4"/>
        <v>12177.199999999995</v>
      </c>
    </row>
    <row r="242" spans="3:7" ht="15.75" thickBot="1" x14ac:dyDescent="0.3">
      <c r="C242" s="174"/>
      <c r="D242" s="63">
        <v>2</v>
      </c>
      <c r="E242" s="74">
        <v>26.47</v>
      </c>
      <c r="F242" s="75">
        <f t="shared" si="4"/>
        <v>12203.669999999995</v>
      </c>
    </row>
    <row r="243" spans="3:7" x14ac:dyDescent="0.25">
      <c r="C243" s="173" t="s">
        <v>190</v>
      </c>
      <c r="D243" s="57">
        <v>1</v>
      </c>
      <c r="E243" s="72">
        <v>23.88</v>
      </c>
      <c r="F243" s="73">
        <f t="shared" si="4"/>
        <v>12227.549999999994</v>
      </c>
    </row>
    <row r="244" spans="3:7" ht="15.75" thickBot="1" x14ac:dyDescent="0.3">
      <c r="C244" s="174"/>
      <c r="D244" s="63">
        <v>2</v>
      </c>
      <c r="E244" s="74">
        <v>36.81</v>
      </c>
      <c r="F244" s="75">
        <f t="shared" si="4"/>
        <v>12264.359999999993</v>
      </c>
    </row>
    <row r="245" spans="3:7" x14ac:dyDescent="0.25">
      <c r="C245" s="173" t="s">
        <v>191</v>
      </c>
      <c r="D245" s="57">
        <v>1</v>
      </c>
      <c r="E245" s="72">
        <v>8.9600000000000009</v>
      </c>
      <c r="F245" s="73">
        <f t="shared" si="4"/>
        <v>12273.319999999992</v>
      </c>
    </row>
    <row r="246" spans="3:7" ht="15.75" thickBot="1" x14ac:dyDescent="0.3">
      <c r="C246" s="174"/>
      <c r="D246" s="63">
        <v>2</v>
      </c>
      <c r="E246" s="74">
        <v>1174.9100000000001</v>
      </c>
      <c r="F246" s="75">
        <f t="shared" si="4"/>
        <v>13448.229999999992</v>
      </c>
    </row>
    <row r="247" spans="3:7" x14ac:dyDescent="0.25">
      <c r="C247" s="173" t="s">
        <v>192</v>
      </c>
      <c r="D247" s="57">
        <v>1</v>
      </c>
      <c r="E247" s="72">
        <v>12.19</v>
      </c>
      <c r="F247" s="73">
        <f t="shared" si="4"/>
        <v>13460.419999999993</v>
      </c>
    </row>
    <row r="248" spans="3:7" ht="15.75" thickBot="1" x14ac:dyDescent="0.3">
      <c r="C248" s="174"/>
      <c r="D248" s="63">
        <v>2</v>
      </c>
      <c r="E248" s="74">
        <v>49.08</v>
      </c>
      <c r="F248" s="75">
        <f t="shared" si="4"/>
        <v>13509.499999999993</v>
      </c>
    </row>
    <row r="249" spans="3:7" x14ac:dyDescent="0.25">
      <c r="C249" s="173" t="s">
        <v>193</v>
      </c>
      <c r="D249" s="57">
        <v>1</v>
      </c>
      <c r="E249" s="72">
        <v>10.15</v>
      </c>
      <c r="F249" s="73">
        <f t="shared" si="4"/>
        <v>13519.649999999992</v>
      </c>
      <c r="G249" s="81"/>
    </row>
    <row r="250" spans="3:7" ht="15.75" thickBot="1" x14ac:dyDescent="0.3">
      <c r="C250" s="174"/>
      <c r="D250" s="63">
        <v>2</v>
      </c>
      <c r="E250" s="74">
        <v>141.81</v>
      </c>
      <c r="F250" s="75">
        <f t="shared" si="4"/>
        <v>13661.459999999992</v>
      </c>
    </row>
    <row r="251" spans="3:7" x14ac:dyDescent="0.25">
      <c r="C251" s="173" t="s">
        <v>194</v>
      </c>
      <c r="D251" s="57">
        <v>1</v>
      </c>
      <c r="E251" s="72">
        <v>47.17</v>
      </c>
      <c r="F251" s="73">
        <f t="shared" si="4"/>
        <v>13708.629999999992</v>
      </c>
    </row>
    <row r="252" spans="3:7" ht="15.75" thickBot="1" x14ac:dyDescent="0.3">
      <c r="C252" s="174"/>
      <c r="D252" s="63">
        <v>2</v>
      </c>
      <c r="E252" s="74">
        <v>1201.01</v>
      </c>
      <c r="F252" s="75">
        <f t="shared" si="4"/>
        <v>14909.639999999992</v>
      </c>
    </row>
    <row r="253" spans="3:7" x14ac:dyDescent="0.25">
      <c r="C253" s="173" t="s">
        <v>195</v>
      </c>
      <c r="D253" s="57">
        <v>1</v>
      </c>
      <c r="E253" s="72">
        <v>702.04</v>
      </c>
      <c r="F253" s="73">
        <f t="shared" si="4"/>
        <v>15611.679999999993</v>
      </c>
    </row>
    <row r="254" spans="3:7" ht="15.75" thickBot="1" x14ac:dyDescent="0.3">
      <c r="C254" s="174"/>
      <c r="D254" s="63">
        <v>2</v>
      </c>
      <c r="E254" s="74">
        <v>33</v>
      </c>
      <c r="F254" s="75">
        <f t="shared" si="4"/>
        <v>15644.679999999993</v>
      </c>
    </row>
    <row r="255" spans="3:7" ht="15.75" thickBot="1" x14ac:dyDescent="0.3">
      <c r="C255" s="186" t="s">
        <v>196</v>
      </c>
      <c r="D255" s="187"/>
      <c r="E255" s="187"/>
      <c r="F255" s="188"/>
    </row>
    <row r="256" spans="3:7" x14ac:dyDescent="0.25">
      <c r="C256" s="173" t="s">
        <v>197</v>
      </c>
      <c r="D256" s="57">
        <v>1</v>
      </c>
      <c r="E256" s="72">
        <v>15.8</v>
      </c>
      <c r="F256" s="73">
        <v>15.8</v>
      </c>
    </row>
    <row r="257" spans="3:6" ht="15.75" thickBot="1" x14ac:dyDescent="0.3">
      <c r="C257" s="174"/>
      <c r="D257" s="63">
        <v>2</v>
      </c>
      <c r="E257" s="74">
        <v>18.989999999999998</v>
      </c>
      <c r="F257" s="75">
        <f t="shared" ref="F257:F320" si="5">F256+E257</f>
        <v>34.79</v>
      </c>
    </row>
    <row r="258" spans="3:6" x14ac:dyDescent="0.25">
      <c r="C258" s="173" t="s">
        <v>198</v>
      </c>
      <c r="D258" s="57">
        <v>1</v>
      </c>
      <c r="E258" s="72">
        <v>76.739999999999995</v>
      </c>
      <c r="F258" s="73">
        <f t="shared" si="5"/>
        <v>111.53</v>
      </c>
    </row>
    <row r="259" spans="3:6" ht="15.75" thickBot="1" x14ac:dyDescent="0.3">
      <c r="C259" s="174"/>
      <c r="D259" s="63">
        <v>2</v>
      </c>
      <c r="E259" s="74">
        <v>18.010000000000002</v>
      </c>
      <c r="F259" s="75">
        <f t="shared" si="5"/>
        <v>129.54</v>
      </c>
    </row>
    <row r="260" spans="3:6" x14ac:dyDescent="0.25">
      <c r="C260" s="173" t="s">
        <v>199</v>
      </c>
      <c r="D260" s="57">
        <v>1</v>
      </c>
      <c r="E260" s="72">
        <v>12.99</v>
      </c>
      <c r="F260" s="73">
        <f t="shared" si="5"/>
        <v>142.53</v>
      </c>
    </row>
    <row r="261" spans="3:6" ht="15.75" thickBot="1" x14ac:dyDescent="0.3">
      <c r="C261" s="174"/>
      <c r="D261" s="63">
        <v>2</v>
      </c>
      <c r="E261" s="74">
        <v>58.62</v>
      </c>
      <c r="F261" s="75">
        <f t="shared" si="5"/>
        <v>201.15</v>
      </c>
    </row>
    <row r="262" spans="3:6" x14ac:dyDescent="0.25">
      <c r="C262" s="173" t="s">
        <v>200</v>
      </c>
      <c r="D262" s="57">
        <v>1</v>
      </c>
      <c r="E262" s="72">
        <v>28.74</v>
      </c>
      <c r="F262" s="73">
        <f t="shared" si="5"/>
        <v>229.89000000000001</v>
      </c>
    </row>
    <row r="263" spans="3:6" ht="15.75" thickBot="1" x14ac:dyDescent="0.3">
      <c r="C263" s="174"/>
      <c r="D263" s="63">
        <v>2</v>
      </c>
      <c r="E263" s="74">
        <v>28.04</v>
      </c>
      <c r="F263" s="75">
        <f t="shared" si="5"/>
        <v>257.93</v>
      </c>
    </row>
    <row r="264" spans="3:6" x14ac:dyDescent="0.25">
      <c r="C264" s="173" t="s">
        <v>201</v>
      </c>
      <c r="D264" s="57">
        <v>1</v>
      </c>
      <c r="E264" s="72">
        <v>28.61</v>
      </c>
      <c r="F264" s="73">
        <f t="shared" si="5"/>
        <v>286.54000000000002</v>
      </c>
    </row>
    <row r="265" spans="3:6" ht="15.75" thickBot="1" x14ac:dyDescent="0.3">
      <c r="C265" s="174"/>
      <c r="D265" s="63">
        <v>2</v>
      </c>
      <c r="E265" s="74">
        <v>32.56</v>
      </c>
      <c r="F265" s="75">
        <f t="shared" si="5"/>
        <v>319.10000000000002</v>
      </c>
    </row>
    <row r="266" spans="3:6" x14ac:dyDescent="0.25">
      <c r="C266" s="173" t="s">
        <v>202</v>
      </c>
      <c r="D266" s="57">
        <v>1</v>
      </c>
      <c r="E266" s="72">
        <v>38.880000000000003</v>
      </c>
      <c r="F266" s="73">
        <f t="shared" si="5"/>
        <v>357.98</v>
      </c>
    </row>
    <row r="267" spans="3:6" ht="15.75" thickBot="1" x14ac:dyDescent="0.3">
      <c r="C267" s="174"/>
      <c r="D267" s="63">
        <v>2</v>
      </c>
      <c r="E267" s="74">
        <v>22.29</v>
      </c>
      <c r="F267" s="75">
        <f t="shared" si="5"/>
        <v>380.27000000000004</v>
      </c>
    </row>
    <row r="268" spans="3:6" x14ac:dyDescent="0.25">
      <c r="C268" s="173" t="s">
        <v>203</v>
      </c>
      <c r="D268" s="57">
        <v>1</v>
      </c>
      <c r="E268" s="72">
        <v>1189.28</v>
      </c>
      <c r="F268" s="73">
        <f t="shared" si="5"/>
        <v>1569.55</v>
      </c>
    </row>
    <row r="269" spans="3:6" ht="15.75" thickBot="1" x14ac:dyDescent="0.3">
      <c r="C269" s="174"/>
      <c r="D269" s="63">
        <v>2</v>
      </c>
      <c r="E269" s="74">
        <v>73.13</v>
      </c>
      <c r="F269" s="75">
        <f t="shared" si="5"/>
        <v>1642.6799999999998</v>
      </c>
    </row>
    <row r="270" spans="3:6" x14ac:dyDescent="0.25">
      <c r="C270" s="173" t="s">
        <v>204</v>
      </c>
      <c r="D270" s="57">
        <v>1</v>
      </c>
      <c r="E270" s="72">
        <v>20.99</v>
      </c>
      <c r="F270" s="73">
        <f t="shared" si="5"/>
        <v>1663.6699999999998</v>
      </c>
    </row>
    <row r="271" spans="3:6" ht="15.75" thickBot="1" x14ac:dyDescent="0.3">
      <c r="C271" s="174"/>
      <c r="D271" s="63">
        <v>2</v>
      </c>
      <c r="E271" s="74">
        <v>31.47</v>
      </c>
      <c r="F271" s="75">
        <f t="shared" si="5"/>
        <v>1695.1399999999999</v>
      </c>
    </row>
    <row r="272" spans="3:6" x14ac:dyDescent="0.25">
      <c r="C272" s="173" t="s">
        <v>205</v>
      </c>
      <c r="D272" s="57">
        <v>1</v>
      </c>
      <c r="E272" s="72">
        <v>1180.8399999999999</v>
      </c>
      <c r="F272" s="73">
        <f t="shared" si="5"/>
        <v>2875.9799999999996</v>
      </c>
    </row>
    <row r="273" spans="3:6" ht="15.75" thickBot="1" x14ac:dyDescent="0.3">
      <c r="C273" s="174"/>
      <c r="D273" s="63">
        <v>2</v>
      </c>
      <c r="E273" s="74">
        <v>36.799999999999997</v>
      </c>
      <c r="F273" s="75">
        <f t="shared" si="5"/>
        <v>2912.7799999999997</v>
      </c>
    </row>
    <row r="274" spans="3:6" x14ac:dyDescent="0.25">
      <c r="C274" s="173" t="s">
        <v>206</v>
      </c>
      <c r="D274" s="57">
        <v>1</v>
      </c>
      <c r="E274" s="72">
        <v>25.98</v>
      </c>
      <c r="F274" s="73">
        <f t="shared" si="5"/>
        <v>2938.7599999999998</v>
      </c>
    </row>
    <row r="275" spans="3:6" ht="15.75" thickBot="1" x14ac:dyDescent="0.3">
      <c r="C275" s="174"/>
      <c r="D275" s="63">
        <v>2</v>
      </c>
      <c r="E275" s="74">
        <v>66.72</v>
      </c>
      <c r="F275" s="75">
        <f t="shared" si="5"/>
        <v>3005.4799999999996</v>
      </c>
    </row>
    <row r="276" spans="3:6" x14ac:dyDescent="0.25">
      <c r="C276" s="173" t="s">
        <v>207</v>
      </c>
      <c r="D276" s="57">
        <v>1</v>
      </c>
      <c r="E276" s="72">
        <v>65.63</v>
      </c>
      <c r="F276" s="73">
        <f t="shared" si="5"/>
        <v>3071.1099999999997</v>
      </c>
    </row>
    <row r="277" spans="3:6" ht="15.75" thickBot="1" x14ac:dyDescent="0.3">
      <c r="C277" s="174"/>
      <c r="D277" s="63">
        <v>2</v>
      </c>
      <c r="E277" s="74">
        <v>22.82</v>
      </c>
      <c r="F277" s="75">
        <f t="shared" si="5"/>
        <v>3093.93</v>
      </c>
    </row>
    <row r="278" spans="3:6" x14ac:dyDescent="0.25">
      <c r="C278" s="173" t="s">
        <v>208</v>
      </c>
      <c r="D278" s="57">
        <v>1</v>
      </c>
      <c r="E278" s="72">
        <v>30.32</v>
      </c>
      <c r="F278" s="73">
        <f t="shared" si="5"/>
        <v>3124.25</v>
      </c>
    </row>
    <row r="279" spans="3:6" ht="15.75" thickBot="1" x14ac:dyDescent="0.3">
      <c r="C279" s="174"/>
      <c r="D279" s="63">
        <v>2</v>
      </c>
      <c r="E279" s="74">
        <v>1178.23</v>
      </c>
      <c r="F279" s="75">
        <f t="shared" si="5"/>
        <v>4302.4799999999996</v>
      </c>
    </row>
    <row r="280" spans="3:6" x14ac:dyDescent="0.25">
      <c r="C280" s="173" t="s">
        <v>209</v>
      </c>
      <c r="D280" s="57">
        <v>1</v>
      </c>
      <c r="E280" s="72">
        <v>56.84</v>
      </c>
      <c r="F280" s="73">
        <f t="shared" si="5"/>
        <v>4359.32</v>
      </c>
    </row>
    <row r="281" spans="3:6" ht="15.75" thickBot="1" x14ac:dyDescent="0.3">
      <c r="C281" s="174"/>
      <c r="D281" s="63">
        <v>2</v>
      </c>
      <c r="E281" s="74">
        <v>31.35</v>
      </c>
      <c r="F281" s="75">
        <f t="shared" si="5"/>
        <v>4390.67</v>
      </c>
    </row>
    <row r="282" spans="3:6" x14ac:dyDescent="0.25">
      <c r="C282" s="173" t="s">
        <v>210</v>
      </c>
      <c r="D282" s="57">
        <v>1</v>
      </c>
      <c r="E282" s="72">
        <v>24.19</v>
      </c>
      <c r="F282" s="73">
        <f t="shared" si="5"/>
        <v>4414.8599999999997</v>
      </c>
    </row>
    <row r="283" spans="3:6" ht="15.75" thickBot="1" x14ac:dyDescent="0.3">
      <c r="C283" s="174"/>
      <c r="D283" s="63">
        <v>2</v>
      </c>
      <c r="E283" s="74">
        <v>114.55</v>
      </c>
      <c r="F283" s="75">
        <f t="shared" si="5"/>
        <v>4529.41</v>
      </c>
    </row>
    <row r="284" spans="3:6" x14ac:dyDescent="0.25">
      <c r="C284" s="173" t="s">
        <v>211</v>
      </c>
      <c r="D284" s="57">
        <v>1</v>
      </c>
      <c r="E284" s="72">
        <v>96.32</v>
      </c>
      <c r="F284" s="73">
        <f t="shared" si="5"/>
        <v>4625.7299999999996</v>
      </c>
    </row>
    <row r="285" spans="3:6" ht="15.75" thickBot="1" x14ac:dyDescent="0.3">
      <c r="C285" s="174"/>
      <c r="D285" s="63">
        <v>2</v>
      </c>
      <c r="E285" s="74">
        <v>32.81</v>
      </c>
      <c r="F285" s="75">
        <f t="shared" si="5"/>
        <v>4658.54</v>
      </c>
    </row>
    <row r="286" spans="3:6" x14ac:dyDescent="0.25">
      <c r="C286" s="173" t="s">
        <v>212</v>
      </c>
      <c r="D286" s="57">
        <v>1</v>
      </c>
      <c r="E286" s="72">
        <v>18.3</v>
      </c>
      <c r="F286" s="73">
        <f t="shared" si="5"/>
        <v>4676.84</v>
      </c>
    </row>
    <row r="287" spans="3:6" ht="15.75" thickBot="1" x14ac:dyDescent="0.3">
      <c r="C287" s="174"/>
      <c r="D287" s="63">
        <v>2</v>
      </c>
      <c r="E287" s="74">
        <v>22.67</v>
      </c>
      <c r="F287" s="75">
        <f t="shared" si="5"/>
        <v>4699.51</v>
      </c>
    </row>
    <row r="288" spans="3:6" x14ac:dyDescent="0.25">
      <c r="C288" s="173" t="s">
        <v>213</v>
      </c>
      <c r="D288" s="57">
        <v>1</v>
      </c>
      <c r="E288" s="72">
        <v>17.38</v>
      </c>
      <c r="F288" s="73">
        <f t="shared" si="5"/>
        <v>4716.8900000000003</v>
      </c>
    </row>
    <row r="289" spans="3:6" ht="15.75" thickBot="1" x14ac:dyDescent="0.3">
      <c r="C289" s="174"/>
      <c r="D289" s="63">
        <v>2</v>
      </c>
      <c r="E289" s="74">
        <v>36.049999999999997</v>
      </c>
      <c r="F289" s="75">
        <f t="shared" si="5"/>
        <v>4752.9400000000005</v>
      </c>
    </row>
    <row r="290" spans="3:6" x14ac:dyDescent="0.25">
      <c r="C290" s="173" t="s">
        <v>214</v>
      </c>
      <c r="D290" s="57">
        <v>1</v>
      </c>
      <c r="E290" s="72">
        <v>28.82</v>
      </c>
      <c r="F290" s="73">
        <f t="shared" si="5"/>
        <v>4781.76</v>
      </c>
    </row>
    <row r="291" spans="3:6" ht="15.75" thickBot="1" x14ac:dyDescent="0.3">
      <c r="C291" s="174"/>
      <c r="D291" s="63">
        <v>2</v>
      </c>
      <c r="E291" s="74">
        <v>1191.33</v>
      </c>
      <c r="F291" s="75">
        <f t="shared" si="5"/>
        <v>5973.09</v>
      </c>
    </row>
    <row r="292" spans="3:6" x14ac:dyDescent="0.25">
      <c r="C292" s="173" t="s">
        <v>215</v>
      </c>
      <c r="D292" s="57">
        <v>1</v>
      </c>
      <c r="E292" s="72">
        <v>33.76</v>
      </c>
      <c r="F292" s="73">
        <f t="shared" si="5"/>
        <v>6006.85</v>
      </c>
    </row>
    <row r="293" spans="3:6" ht="15.75" thickBot="1" x14ac:dyDescent="0.3">
      <c r="C293" s="174"/>
      <c r="D293" s="63">
        <v>2</v>
      </c>
      <c r="E293" s="74">
        <v>16.29</v>
      </c>
      <c r="F293" s="75">
        <f t="shared" si="5"/>
        <v>6023.14</v>
      </c>
    </row>
    <row r="294" spans="3:6" x14ac:dyDescent="0.25">
      <c r="C294" s="173" t="s">
        <v>216</v>
      </c>
      <c r="D294" s="57">
        <v>1</v>
      </c>
      <c r="E294" s="72">
        <v>12.5</v>
      </c>
      <c r="F294" s="73">
        <f t="shared" si="5"/>
        <v>6035.64</v>
      </c>
    </row>
    <row r="295" spans="3:6" ht="15.75" thickBot="1" x14ac:dyDescent="0.3">
      <c r="C295" s="174"/>
      <c r="D295" s="63">
        <v>2</v>
      </c>
      <c r="E295" s="74">
        <v>1240.28</v>
      </c>
      <c r="F295" s="75">
        <f t="shared" si="5"/>
        <v>7275.92</v>
      </c>
    </row>
    <row r="296" spans="3:6" ht="15.75" thickBot="1" x14ac:dyDescent="0.3">
      <c r="C296" s="173" t="s">
        <v>217</v>
      </c>
      <c r="D296" s="57">
        <v>1</v>
      </c>
      <c r="E296" s="72">
        <v>94.34</v>
      </c>
      <c r="F296" s="75">
        <f t="shared" si="5"/>
        <v>7370.26</v>
      </c>
    </row>
    <row r="297" spans="3:6" ht="15.75" thickBot="1" x14ac:dyDescent="0.3">
      <c r="C297" s="174"/>
      <c r="D297" s="63">
        <v>2</v>
      </c>
      <c r="E297" s="74">
        <v>54.83</v>
      </c>
      <c r="F297" s="73">
        <f t="shared" si="5"/>
        <v>7425.09</v>
      </c>
    </row>
    <row r="298" spans="3:6" ht="15.75" thickBot="1" x14ac:dyDescent="0.3">
      <c r="C298" s="173" t="s">
        <v>218</v>
      </c>
      <c r="D298" s="57">
        <v>1</v>
      </c>
      <c r="E298" s="72">
        <v>27.53</v>
      </c>
      <c r="F298" s="75">
        <f t="shared" si="5"/>
        <v>7452.62</v>
      </c>
    </row>
    <row r="299" spans="3:6" ht="15.75" thickBot="1" x14ac:dyDescent="0.3">
      <c r="C299" s="174"/>
      <c r="D299" s="63">
        <v>2</v>
      </c>
      <c r="E299" s="74">
        <v>31.09</v>
      </c>
      <c r="F299" s="73">
        <f t="shared" si="5"/>
        <v>7483.71</v>
      </c>
    </row>
    <row r="300" spans="3:6" ht="15.75" thickBot="1" x14ac:dyDescent="0.3">
      <c r="C300" s="173" t="s">
        <v>219</v>
      </c>
      <c r="D300" s="57">
        <v>1</v>
      </c>
      <c r="E300" s="72">
        <v>19.760000000000002</v>
      </c>
      <c r="F300" s="75">
        <f t="shared" si="5"/>
        <v>7503.47</v>
      </c>
    </row>
    <row r="301" spans="3:6" ht="15.75" thickBot="1" x14ac:dyDescent="0.3">
      <c r="C301" s="174"/>
      <c r="D301" s="63">
        <v>2</v>
      </c>
      <c r="E301" s="74">
        <v>31.03</v>
      </c>
      <c r="F301" s="73">
        <f t="shared" si="5"/>
        <v>7534.5</v>
      </c>
    </row>
    <row r="302" spans="3:6" ht="15.75" thickBot="1" x14ac:dyDescent="0.3">
      <c r="C302" s="173" t="s">
        <v>220</v>
      </c>
      <c r="D302" s="57">
        <v>1</v>
      </c>
      <c r="E302" s="72">
        <v>1210.6400000000001</v>
      </c>
      <c r="F302" s="75">
        <f t="shared" si="5"/>
        <v>8745.14</v>
      </c>
    </row>
    <row r="303" spans="3:6" ht="15.75" thickBot="1" x14ac:dyDescent="0.3">
      <c r="C303" s="174"/>
      <c r="D303" s="63">
        <v>2</v>
      </c>
      <c r="E303" s="74">
        <v>33.270000000000003</v>
      </c>
      <c r="F303" s="75">
        <f t="shared" si="5"/>
        <v>8778.41</v>
      </c>
    </row>
    <row r="304" spans="3:6" ht="15.75" thickBot="1" x14ac:dyDescent="0.3">
      <c r="C304" s="186" t="s">
        <v>221</v>
      </c>
      <c r="D304" s="187"/>
      <c r="E304" s="187"/>
      <c r="F304" s="188"/>
    </row>
    <row r="305" spans="3:6" x14ac:dyDescent="0.25">
      <c r="C305" s="173" t="s">
        <v>222</v>
      </c>
      <c r="D305" s="57">
        <v>1</v>
      </c>
      <c r="E305" s="72">
        <v>27.78</v>
      </c>
      <c r="F305" s="73">
        <f>E305</f>
        <v>27.78</v>
      </c>
    </row>
    <row r="306" spans="3:6" ht="15.75" thickBot="1" x14ac:dyDescent="0.3">
      <c r="C306" s="174"/>
      <c r="D306" s="63">
        <v>2</v>
      </c>
      <c r="E306" s="74">
        <v>45.3</v>
      </c>
      <c r="F306" s="75">
        <f t="shared" si="5"/>
        <v>73.08</v>
      </c>
    </row>
    <row r="307" spans="3:6" x14ac:dyDescent="0.25">
      <c r="C307" s="173" t="s">
        <v>223</v>
      </c>
      <c r="D307" s="57">
        <v>1</v>
      </c>
      <c r="E307" s="72">
        <v>30.75</v>
      </c>
      <c r="F307" s="73">
        <f t="shared" si="5"/>
        <v>103.83</v>
      </c>
    </row>
    <row r="308" spans="3:6" ht="15.75" thickBot="1" x14ac:dyDescent="0.3">
      <c r="C308" s="174"/>
      <c r="D308" s="63">
        <v>2</v>
      </c>
      <c r="E308" s="74">
        <v>35.96</v>
      </c>
      <c r="F308" s="75">
        <f t="shared" si="5"/>
        <v>139.79</v>
      </c>
    </row>
    <row r="309" spans="3:6" x14ac:dyDescent="0.25">
      <c r="C309" s="173" t="s">
        <v>224</v>
      </c>
      <c r="D309" s="57">
        <v>1</v>
      </c>
      <c r="E309" s="72">
        <v>30.75</v>
      </c>
      <c r="F309" s="73">
        <f t="shared" si="5"/>
        <v>170.54</v>
      </c>
    </row>
    <row r="310" spans="3:6" ht="15.75" thickBot="1" x14ac:dyDescent="0.3">
      <c r="C310" s="174"/>
      <c r="D310" s="63">
        <v>2</v>
      </c>
      <c r="E310" s="74">
        <v>5.27</v>
      </c>
      <c r="F310" s="75">
        <f t="shared" si="5"/>
        <v>175.81</v>
      </c>
    </row>
    <row r="311" spans="3:6" x14ac:dyDescent="0.25">
      <c r="C311" s="173" t="s">
        <v>225</v>
      </c>
      <c r="D311" s="57">
        <v>1</v>
      </c>
      <c r="E311" s="72">
        <v>10.55</v>
      </c>
      <c r="F311" s="79">
        <f t="shared" si="5"/>
        <v>186.36</v>
      </c>
    </row>
    <row r="312" spans="3:6" ht="15.75" thickBot="1" x14ac:dyDescent="0.3">
      <c r="C312" s="174"/>
      <c r="D312" s="63">
        <v>2</v>
      </c>
      <c r="E312" s="74">
        <v>699.92</v>
      </c>
      <c r="F312" s="75">
        <f t="shared" si="5"/>
        <v>886.28</v>
      </c>
    </row>
    <row r="313" spans="3:6" x14ac:dyDescent="0.25">
      <c r="C313" s="173" t="s">
        <v>226</v>
      </c>
      <c r="D313" s="57">
        <v>1</v>
      </c>
      <c r="E313" s="72">
        <v>10.050000000000001</v>
      </c>
      <c r="F313" s="79">
        <f t="shared" si="5"/>
        <v>896.32999999999993</v>
      </c>
    </row>
    <row r="314" spans="3:6" ht="15.75" thickBot="1" x14ac:dyDescent="0.3">
      <c r="C314" s="174"/>
      <c r="D314" s="63">
        <v>2</v>
      </c>
      <c r="E314" s="74">
        <v>14.31</v>
      </c>
      <c r="F314" s="80">
        <f t="shared" si="5"/>
        <v>910.63999999999987</v>
      </c>
    </row>
    <row r="315" spans="3:6" x14ac:dyDescent="0.25">
      <c r="C315" s="173" t="s">
        <v>227</v>
      </c>
      <c r="D315" s="57">
        <v>1</v>
      </c>
      <c r="E315" s="72">
        <v>10.54</v>
      </c>
      <c r="F315" s="73">
        <f t="shared" si="5"/>
        <v>921.17999999999984</v>
      </c>
    </row>
    <row r="316" spans="3:6" ht="15.75" thickBot="1" x14ac:dyDescent="0.3">
      <c r="C316" s="174"/>
      <c r="D316" s="63">
        <v>2</v>
      </c>
      <c r="E316" s="74">
        <v>16.38</v>
      </c>
      <c r="F316" s="75">
        <f t="shared" si="5"/>
        <v>937.55999999999983</v>
      </c>
    </row>
    <row r="317" spans="3:6" x14ac:dyDescent="0.25">
      <c r="C317" s="173" t="s">
        <v>228</v>
      </c>
      <c r="D317" s="57">
        <v>1</v>
      </c>
      <c r="E317" s="72">
        <v>14.01</v>
      </c>
      <c r="F317" s="73">
        <f t="shared" si="5"/>
        <v>951.56999999999982</v>
      </c>
    </row>
    <row r="318" spans="3:6" ht="15.75" thickBot="1" x14ac:dyDescent="0.3">
      <c r="C318" s="174"/>
      <c r="D318" s="63">
        <v>2</v>
      </c>
      <c r="E318" s="74">
        <v>102.55</v>
      </c>
      <c r="F318" s="75">
        <f t="shared" si="5"/>
        <v>1054.1199999999999</v>
      </c>
    </row>
    <row r="319" spans="3:6" x14ac:dyDescent="0.25">
      <c r="C319" s="173" t="s">
        <v>229</v>
      </c>
      <c r="D319" s="57">
        <v>1</v>
      </c>
      <c r="E319" s="72">
        <v>1230.6199999999999</v>
      </c>
      <c r="F319" s="73">
        <f t="shared" si="5"/>
        <v>2284.7399999999998</v>
      </c>
    </row>
    <row r="320" spans="3:6" ht="15.75" thickBot="1" x14ac:dyDescent="0.3">
      <c r="C320" s="174"/>
      <c r="D320" s="63">
        <v>2</v>
      </c>
      <c r="E320" s="74">
        <v>81.11</v>
      </c>
      <c r="F320" s="75">
        <f t="shared" si="5"/>
        <v>2365.85</v>
      </c>
    </row>
    <row r="321" spans="3:6" x14ac:dyDescent="0.25">
      <c r="C321" s="173" t="s">
        <v>230</v>
      </c>
      <c r="D321" s="57">
        <v>1</v>
      </c>
      <c r="E321" s="72">
        <v>178.46</v>
      </c>
      <c r="F321" s="79">
        <f t="shared" ref="F321:F384" si="6">F320+E321</f>
        <v>2544.31</v>
      </c>
    </row>
    <row r="322" spans="3:6" ht="15.75" thickBot="1" x14ac:dyDescent="0.3">
      <c r="C322" s="174"/>
      <c r="D322" s="63">
        <v>2</v>
      </c>
      <c r="E322" s="74">
        <v>60.45</v>
      </c>
      <c r="F322" s="75">
        <f t="shared" si="6"/>
        <v>2604.7599999999998</v>
      </c>
    </row>
    <row r="323" spans="3:6" x14ac:dyDescent="0.25">
      <c r="C323" s="173" t="s">
        <v>231</v>
      </c>
      <c r="D323" s="57">
        <v>1</v>
      </c>
      <c r="E323" s="72">
        <v>1180.75</v>
      </c>
      <c r="F323" s="79">
        <f t="shared" si="6"/>
        <v>3785.5099999999998</v>
      </c>
    </row>
    <row r="324" spans="3:6" ht="15.75" thickBot="1" x14ac:dyDescent="0.3">
      <c r="C324" s="174"/>
      <c r="D324" s="63">
        <v>2</v>
      </c>
      <c r="E324" s="74">
        <v>770.16</v>
      </c>
      <c r="F324" s="80">
        <f t="shared" si="6"/>
        <v>4555.67</v>
      </c>
    </row>
    <row r="325" spans="3:6" x14ac:dyDescent="0.25">
      <c r="C325" s="173" t="s">
        <v>232</v>
      </c>
      <c r="D325" s="57">
        <v>1</v>
      </c>
      <c r="E325" s="72">
        <v>102.04</v>
      </c>
      <c r="F325" s="73">
        <f t="shared" si="6"/>
        <v>4657.71</v>
      </c>
    </row>
    <row r="326" spans="3:6" ht="15.75" thickBot="1" x14ac:dyDescent="0.3">
      <c r="C326" s="174"/>
      <c r="D326" s="63">
        <v>2</v>
      </c>
      <c r="E326" s="74">
        <v>31.08</v>
      </c>
      <c r="F326" s="75">
        <f t="shared" si="6"/>
        <v>4688.79</v>
      </c>
    </row>
    <row r="327" spans="3:6" x14ac:dyDescent="0.25">
      <c r="C327" s="173" t="s">
        <v>233</v>
      </c>
      <c r="D327" s="57">
        <v>1</v>
      </c>
      <c r="E327" s="72">
        <v>54.28</v>
      </c>
      <c r="F327" s="73">
        <f t="shared" si="6"/>
        <v>4743.07</v>
      </c>
    </row>
    <row r="328" spans="3:6" ht="15.75" thickBot="1" x14ac:dyDescent="0.3">
      <c r="C328" s="174"/>
      <c r="D328" s="63">
        <v>2</v>
      </c>
      <c r="E328" s="74">
        <v>116.78</v>
      </c>
      <c r="F328" s="75">
        <f t="shared" si="6"/>
        <v>4859.8499999999995</v>
      </c>
    </row>
    <row r="329" spans="3:6" x14ac:dyDescent="0.25">
      <c r="C329" s="173" t="s">
        <v>234</v>
      </c>
      <c r="D329" s="57">
        <v>1</v>
      </c>
      <c r="E329" s="72">
        <v>51.85</v>
      </c>
      <c r="F329" s="73">
        <f t="shared" si="6"/>
        <v>4911.7</v>
      </c>
    </row>
    <row r="330" spans="3:6" ht="15.75" thickBot="1" x14ac:dyDescent="0.3">
      <c r="C330" s="174"/>
      <c r="D330" s="63">
        <v>2</v>
      </c>
      <c r="E330" s="74">
        <v>52.41</v>
      </c>
      <c r="F330" s="75">
        <f t="shared" si="6"/>
        <v>4964.1099999999997</v>
      </c>
    </row>
    <row r="331" spans="3:6" x14ac:dyDescent="0.25">
      <c r="C331" s="173" t="s">
        <v>235</v>
      </c>
      <c r="D331" s="57">
        <v>1</v>
      </c>
      <c r="E331" s="72">
        <v>17.55</v>
      </c>
      <c r="F331" s="79">
        <f t="shared" si="6"/>
        <v>4981.66</v>
      </c>
    </row>
    <row r="332" spans="3:6" ht="15.75" thickBot="1" x14ac:dyDescent="0.3">
      <c r="C332" s="174"/>
      <c r="D332" s="63">
        <v>2</v>
      </c>
      <c r="E332" s="74">
        <v>42.4</v>
      </c>
      <c r="F332" s="75">
        <f t="shared" si="6"/>
        <v>5024.0599999999995</v>
      </c>
    </row>
    <row r="333" spans="3:6" x14ac:dyDescent="0.25">
      <c r="C333" s="173" t="s">
        <v>236</v>
      </c>
      <c r="D333" s="57">
        <v>1</v>
      </c>
      <c r="E333" s="72">
        <v>59.9</v>
      </c>
      <c r="F333" s="79">
        <f t="shared" si="6"/>
        <v>5083.9599999999991</v>
      </c>
    </row>
    <row r="334" spans="3:6" ht="15.75" thickBot="1" x14ac:dyDescent="0.3">
      <c r="C334" s="174"/>
      <c r="D334" s="63">
        <v>2</v>
      </c>
      <c r="E334" s="74">
        <v>54.37</v>
      </c>
      <c r="F334" s="80">
        <f t="shared" si="6"/>
        <v>5138.329999999999</v>
      </c>
    </row>
    <row r="335" spans="3:6" x14ac:dyDescent="0.25">
      <c r="C335" s="173" t="s">
        <v>237</v>
      </c>
      <c r="D335" s="57">
        <v>1</v>
      </c>
      <c r="E335" s="72">
        <v>54.58</v>
      </c>
      <c r="F335" s="73">
        <f t="shared" si="6"/>
        <v>5192.9099999999989</v>
      </c>
    </row>
    <row r="336" spans="3:6" ht="15.75" thickBot="1" x14ac:dyDescent="0.3">
      <c r="C336" s="174"/>
      <c r="D336" s="63">
        <v>2</v>
      </c>
      <c r="E336" s="74">
        <v>29.01</v>
      </c>
      <c r="F336" s="75">
        <f t="shared" si="6"/>
        <v>5221.9199999999992</v>
      </c>
    </row>
    <row r="337" spans="3:6" x14ac:dyDescent="0.25">
      <c r="C337" s="173" t="s">
        <v>238</v>
      </c>
      <c r="D337" s="57">
        <v>1</v>
      </c>
      <c r="E337" s="72">
        <v>33.32</v>
      </c>
      <c r="F337" s="73">
        <f t="shared" si="6"/>
        <v>5255.2399999999989</v>
      </c>
    </row>
    <row r="338" spans="3:6" ht="15.75" thickBot="1" x14ac:dyDescent="0.3">
      <c r="C338" s="174"/>
      <c r="D338" s="63">
        <v>2</v>
      </c>
      <c r="E338" s="74">
        <v>60.64</v>
      </c>
      <c r="F338" s="75">
        <f t="shared" si="6"/>
        <v>5315.8799999999992</v>
      </c>
    </row>
    <row r="339" spans="3:6" x14ac:dyDescent="0.25">
      <c r="C339" s="173" t="s">
        <v>239</v>
      </c>
      <c r="D339" s="57">
        <v>1</v>
      </c>
      <c r="E339" s="72">
        <v>45.27</v>
      </c>
      <c r="F339" s="73">
        <f t="shared" si="6"/>
        <v>5361.15</v>
      </c>
    </row>
    <row r="340" spans="3:6" ht="15.75" thickBot="1" x14ac:dyDescent="0.3">
      <c r="C340" s="174"/>
      <c r="D340" s="63">
        <v>2</v>
      </c>
      <c r="E340" s="74">
        <v>52.75</v>
      </c>
      <c r="F340" s="75">
        <f t="shared" si="6"/>
        <v>5413.9</v>
      </c>
    </row>
    <row r="341" spans="3:6" x14ac:dyDescent="0.25">
      <c r="C341" s="173" t="s">
        <v>240</v>
      </c>
      <c r="D341" s="57">
        <v>1</v>
      </c>
      <c r="E341" s="72">
        <v>56.17</v>
      </c>
      <c r="F341" s="79">
        <f t="shared" si="6"/>
        <v>5470.07</v>
      </c>
    </row>
    <row r="342" spans="3:6" ht="15.75" thickBot="1" x14ac:dyDescent="0.3">
      <c r="C342" s="174"/>
      <c r="D342" s="63">
        <v>2</v>
      </c>
      <c r="E342" s="74">
        <v>75.53</v>
      </c>
      <c r="F342" s="75">
        <f t="shared" si="6"/>
        <v>5545.5999999999995</v>
      </c>
    </row>
    <row r="343" spans="3:6" x14ac:dyDescent="0.25">
      <c r="C343" s="173" t="s">
        <v>241</v>
      </c>
      <c r="D343" s="57">
        <v>1</v>
      </c>
      <c r="E343" s="72">
        <v>33.17</v>
      </c>
      <c r="F343" s="79">
        <f t="shared" si="6"/>
        <v>5578.7699999999995</v>
      </c>
    </row>
    <row r="344" spans="3:6" ht="15.75" thickBot="1" x14ac:dyDescent="0.3">
      <c r="C344" s="174"/>
      <c r="D344" s="63">
        <v>2</v>
      </c>
      <c r="E344" s="74">
        <v>54.29</v>
      </c>
      <c r="F344" s="80">
        <f t="shared" si="6"/>
        <v>5633.0599999999995</v>
      </c>
    </row>
    <row r="345" spans="3:6" x14ac:dyDescent="0.25">
      <c r="C345" s="173" t="s">
        <v>242</v>
      </c>
      <c r="D345" s="57">
        <v>1</v>
      </c>
      <c r="E345" s="72">
        <v>750.94</v>
      </c>
      <c r="F345" s="73">
        <f t="shared" si="6"/>
        <v>6384</v>
      </c>
    </row>
    <row r="346" spans="3:6" ht="15.75" thickBot="1" x14ac:dyDescent="0.3">
      <c r="C346" s="174"/>
      <c r="D346" s="63">
        <v>2</v>
      </c>
      <c r="E346" s="74">
        <v>93.13</v>
      </c>
      <c r="F346" s="75">
        <f t="shared" si="6"/>
        <v>6477.13</v>
      </c>
    </row>
    <row r="347" spans="3:6" x14ac:dyDescent="0.25">
      <c r="C347" s="173" t="s">
        <v>243</v>
      </c>
      <c r="D347" s="57">
        <v>1</v>
      </c>
      <c r="E347" s="72">
        <v>54.92</v>
      </c>
      <c r="F347" s="73">
        <f t="shared" si="6"/>
        <v>6532.05</v>
      </c>
    </row>
    <row r="348" spans="3:6" ht="15.75" thickBot="1" x14ac:dyDescent="0.3">
      <c r="C348" s="174"/>
      <c r="D348" s="63">
        <v>2</v>
      </c>
      <c r="E348" s="74">
        <v>37.869999999999997</v>
      </c>
      <c r="F348" s="75">
        <f t="shared" si="6"/>
        <v>6569.92</v>
      </c>
    </row>
    <row r="349" spans="3:6" x14ac:dyDescent="0.25">
      <c r="C349" s="173" t="s">
        <v>244</v>
      </c>
      <c r="D349" s="57">
        <v>1</v>
      </c>
      <c r="E349" s="72">
        <v>1224.03</v>
      </c>
      <c r="F349" s="82">
        <f t="shared" si="6"/>
        <v>7793.95</v>
      </c>
    </row>
    <row r="350" spans="3:6" ht="15.75" thickBot="1" x14ac:dyDescent="0.3">
      <c r="C350" s="174"/>
      <c r="D350" s="63">
        <v>2</v>
      </c>
      <c r="E350" s="74">
        <v>68.510000000000005</v>
      </c>
      <c r="F350" s="75">
        <f t="shared" si="6"/>
        <v>7862.46</v>
      </c>
    </row>
    <row r="351" spans="3:6" x14ac:dyDescent="0.25">
      <c r="C351" s="173" t="s">
        <v>245</v>
      </c>
      <c r="D351" s="57">
        <v>1</v>
      </c>
      <c r="E351" s="72">
        <v>60.9</v>
      </c>
      <c r="F351" s="79">
        <f t="shared" si="6"/>
        <v>7923.36</v>
      </c>
    </row>
    <row r="352" spans="3:6" ht="15.75" thickBot="1" x14ac:dyDescent="0.3">
      <c r="C352" s="174"/>
      <c r="D352" s="63">
        <v>2</v>
      </c>
      <c r="E352" s="74">
        <v>64.39</v>
      </c>
      <c r="F352" s="75">
        <f t="shared" si="6"/>
        <v>7987.75</v>
      </c>
    </row>
    <row r="353" spans="3:6" x14ac:dyDescent="0.25">
      <c r="C353" s="173" t="s">
        <v>246</v>
      </c>
      <c r="D353" s="57">
        <v>1</v>
      </c>
      <c r="E353" s="72">
        <v>1234.79</v>
      </c>
      <c r="F353" s="79">
        <f t="shared" si="6"/>
        <v>9222.5400000000009</v>
      </c>
    </row>
    <row r="354" spans="3:6" ht="15.75" thickBot="1" x14ac:dyDescent="0.3">
      <c r="C354" s="174"/>
      <c r="D354" s="63">
        <v>2</v>
      </c>
      <c r="E354" s="74">
        <v>62.21</v>
      </c>
      <c r="F354" s="80">
        <f t="shared" si="6"/>
        <v>9284.75</v>
      </c>
    </row>
    <row r="355" spans="3:6" x14ac:dyDescent="0.25">
      <c r="C355" s="173" t="s">
        <v>247</v>
      </c>
      <c r="D355" s="57">
        <v>1</v>
      </c>
      <c r="E355" s="72">
        <v>54.36</v>
      </c>
      <c r="F355" s="73">
        <f t="shared" si="6"/>
        <v>9339.11</v>
      </c>
    </row>
    <row r="356" spans="3:6" ht="15.75" thickBot="1" x14ac:dyDescent="0.3">
      <c r="C356" s="174"/>
      <c r="D356" s="63">
        <v>2</v>
      </c>
      <c r="E356" s="74">
        <v>83.21</v>
      </c>
      <c r="F356" s="75">
        <f t="shared" si="6"/>
        <v>9422.32</v>
      </c>
    </row>
    <row r="357" spans="3:6" x14ac:dyDescent="0.25">
      <c r="C357" s="173" t="s">
        <v>248</v>
      </c>
      <c r="D357" s="57">
        <v>1</v>
      </c>
      <c r="E357" s="72">
        <v>78.98</v>
      </c>
      <c r="F357" s="73">
        <f t="shared" si="6"/>
        <v>9501.2999999999993</v>
      </c>
    </row>
    <row r="358" spans="3:6" ht="15.75" thickBot="1" x14ac:dyDescent="0.3">
      <c r="C358" s="174"/>
      <c r="D358" s="63">
        <v>2</v>
      </c>
      <c r="E358" s="74">
        <v>36.47</v>
      </c>
      <c r="F358" s="75">
        <f t="shared" si="6"/>
        <v>9537.7699999999986</v>
      </c>
    </row>
    <row r="359" spans="3:6" x14ac:dyDescent="0.25">
      <c r="C359" s="173" t="s">
        <v>249</v>
      </c>
      <c r="D359" s="57">
        <v>1</v>
      </c>
      <c r="E359" s="72">
        <v>30.87</v>
      </c>
      <c r="F359" s="73">
        <f t="shared" si="6"/>
        <v>9568.64</v>
      </c>
    </row>
    <row r="360" spans="3:6" ht="15.75" thickBot="1" x14ac:dyDescent="0.3">
      <c r="C360" s="174"/>
      <c r="D360" s="63">
        <v>2</v>
      </c>
      <c r="E360" s="74">
        <v>42.01</v>
      </c>
      <c r="F360" s="80">
        <f t="shared" si="6"/>
        <v>9610.65</v>
      </c>
    </row>
    <row r="361" spans="3:6" ht="15.75" thickBot="1" x14ac:dyDescent="0.3">
      <c r="C361" s="173" t="s">
        <v>250</v>
      </c>
      <c r="D361" s="57">
        <v>1</v>
      </c>
      <c r="E361" s="72">
        <v>50.9</v>
      </c>
      <c r="F361" s="80">
        <f t="shared" si="6"/>
        <v>9661.5499999999993</v>
      </c>
    </row>
    <row r="362" spans="3:6" ht="15.75" thickBot="1" x14ac:dyDescent="0.3">
      <c r="C362" s="174"/>
      <c r="D362" s="63">
        <v>2</v>
      </c>
      <c r="E362" s="74">
        <v>44.58</v>
      </c>
      <c r="F362" s="73">
        <f t="shared" si="6"/>
        <v>9706.1299999999992</v>
      </c>
    </row>
    <row r="363" spans="3:6" x14ac:dyDescent="0.25">
      <c r="C363" s="173" t="s">
        <v>251</v>
      </c>
      <c r="D363" s="57">
        <v>1</v>
      </c>
      <c r="E363" s="72">
        <v>45.91</v>
      </c>
      <c r="F363" s="73">
        <f t="shared" si="6"/>
        <v>9752.0399999999991</v>
      </c>
    </row>
    <row r="364" spans="3:6" ht="15.75" thickBot="1" x14ac:dyDescent="0.3">
      <c r="C364" s="174"/>
      <c r="D364" s="63">
        <v>2</v>
      </c>
      <c r="E364" s="74">
        <v>43.91</v>
      </c>
      <c r="F364" s="75">
        <f t="shared" si="6"/>
        <v>9795.9499999999989</v>
      </c>
    </row>
    <row r="365" spans="3:6" x14ac:dyDescent="0.25">
      <c r="C365" s="173" t="s">
        <v>252</v>
      </c>
      <c r="D365" s="57">
        <v>1</v>
      </c>
      <c r="E365" s="72">
        <v>1244.52</v>
      </c>
      <c r="F365" s="73">
        <f t="shared" si="6"/>
        <v>11040.47</v>
      </c>
    </row>
    <row r="366" spans="3:6" ht="15.75" thickBot="1" x14ac:dyDescent="0.3">
      <c r="C366" s="174"/>
      <c r="D366" s="63">
        <v>2</v>
      </c>
      <c r="E366" s="74">
        <v>35.22</v>
      </c>
      <c r="F366" s="75">
        <f t="shared" si="6"/>
        <v>11075.689999999999</v>
      </c>
    </row>
    <row r="367" spans="3:6" x14ac:dyDescent="0.25">
      <c r="C367" s="173" t="s">
        <v>253</v>
      </c>
      <c r="D367" s="57">
        <v>1</v>
      </c>
      <c r="E367" s="72">
        <v>44.98</v>
      </c>
      <c r="F367" s="73">
        <f t="shared" si="6"/>
        <v>11120.669999999998</v>
      </c>
    </row>
    <row r="368" spans="3:6" ht="15.75" thickBot="1" x14ac:dyDescent="0.3">
      <c r="C368" s="174"/>
      <c r="D368" s="63">
        <v>2</v>
      </c>
      <c r="E368" s="74">
        <v>65.27</v>
      </c>
      <c r="F368" s="75">
        <f t="shared" si="6"/>
        <v>11185.939999999999</v>
      </c>
    </row>
    <row r="369" spans="3:6" x14ac:dyDescent="0.25">
      <c r="C369" s="173" t="s">
        <v>254</v>
      </c>
      <c r="D369" s="57">
        <v>1</v>
      </c>
      <c r="E369" s="72">
        <v>1253.9100000000001</v>
      </c>
      <c r="F369" s="73">
        <f t="shared" si="6"/>
        <v>12439.849999999999</v>
      </c>
    </row>
    <row r="370" spans="3:6" ht="15.75" thickBot="1" x14ac:dyDescent="0.3">
      <c r="C370" s="174"/>
      <c r="D370" s="63">
        <v>2</v>
      </c>
      <c r="E370" s="74">
        <v>25.81</v>
      </c>
      <c r="F370" s="75">
        <f t="shared" si="6"/>
        <v>12465.659999999998</v>
      </c>
    </row>
    <row r="371" spans="3:6" x14ac:dyDescent="0.25">
      <c r="C371" s="173" t="s">
        <v>255</v>
      </c>
      <c r="D371" s="57">
        <v>1</v>
      </c>
      <c r="E371" s="72">
        <v>69.010000000000005</v>
      </c>
      <c r="F371" s="73">
        <f t="shared" si="6"/>
        <v>12534.669999999998</v>
      </c>
    </row>
    <row r="372" spans="3:6" ht="15.75" thickBot="1" x14ac:dyDescent="0.3">
      <c r="C372" s="174"/>
      <c r="D372" s="63">
        <v>2</v>
      </c>
      <c r="E372" s="74">
        <v>59.72</v>
      </c>
      <c r="F372" s="75">
        <f t="shared" si="6"/>
        <v>12594.389999999998</v>
      </c>
    </row>
    <row r="373" spans="3:6" x14ac:dyDescent="0.25">
      <c r="C373" s="173" t="s">
        <v>256</v>
      </c>
      <c r="D373" s="57">
        <v>1</v>
      </c>
      <c r="E373" s="72">
        <v>37.79</v>
      </c>
      <c r="F373" s="73">
        <f t="shared" si="6"/>
        <v>12632.179999999998</v>
      </c>
    </row>
    <row r="374" spans="3:6" ht="15.75" thickBot="1" x14ac:dyDescent="0.3">
      <c r="C374" s="174"/>
      <c r="D374" s="63">
        <v>2</v>
      </c>
      <c r="E374" s="74">
        <v>1205.6099999999999</v>
      </c>
      <c r="F374" s="75">
        <f t="shared" si="6"/>
        <v>13837.789999999999</v>
      </c>
    </row>
    <row r="375" spans="3:6" ht="15.75" thickBot="1" x14ac:dyDescent="0.3">
      <c r="C375" s="186" t="s">
        <v>257</v>
      </c>
      <c r="D375" s="187"/>
      <c r="E375" s="187"/>
      <c r="F375" s="188"/>
    </row>
    <row r="376" spans="3:6" x14ac:dyDescent="0.25">
      <c r="C376" s="173" t="s">
        <v>258</v>
      </c>
      <c r="D376" s="57">
        <v>1</v>
      </c>
      <c r="E376" s="72">
        <v>22.05</v>
      </c>
      <c r="F376" s="73">
        <f>E376</f>
        <v>22.05</v>
      </c>
    </row>
    <row r="377" spans="3:6" ht="15.75" thickBot="1" x14ac:dyDescent="0.3">
      <c r="C377" s="174"/>
      <c r="D377" s="63">
        <v>2</v>
      </c>
      <c r="E377" s="74">
        <v>47.92</v>
      </c>
      <c r="F377" s="75">
        <f t="shared" si="6"/>
        <v>69.97</v>
      </c>
    </row>
    <row r="378" spans="3:6" x14ac:dyDescent="0.25">
      <c r="C378" s="173" t="s">
        <v>259</v>
      </c>
      <c r="D378" s="57">
        <v>1</v>
      </c>
      <c r="E378" s="72">
        <v>69.5</v>
      </c>
      <c r="F378" s="73">
        <f t="shared" si="6"/>
        <v>139.47</v>
      </c>
    </row>
    <row r="379" spans="3:6" ht="15.75" thickBot="1" x14ac:dyDescent="0.3">
      <c r="C379" s="174"/>
      <c r="D379" s="63">
        <v>2</v>
      </c>
      <c r="E379" s="74">
        <v>39.770000000000003</v>
      </c>
      <c r="F379" s="80">
        <f t="shared" si="6"/>
        <v>179.24</v>
      </c>
    </row>
    <row r="380" spans="3:6" x14ac:dyDescent="0.25">
      <c r="C380" s="173" t="s">
        <v>260</v>
      </c>
      <c r="D380" s="57">
        <v>1</v>
      </c>
      <c r="E380" s="72">
        <v>711.12</v>
      </c>
      <c r="F380" s="73">
        <f t="shared" si="6"/>
        <v>890.36</v>
      </c>
    </row>
    <row r="381" spans="3:6" ht="15.75" thickBot="1" x14ac:dyDescent="0.3">
      <c r="C381" s="174"/>
      <c r="D381" s="63">
        <v>2</v>
      </c>
      <c r="E381" s="74">
        <v>36.200000000000003</v>
      </c>
      <c r="F381" s="80">
        <f t="shared" si="6"/>
        <v>926.56000000000006</v>
      </c>
    </row>
    <row r="382" spans="3:6" x14ac:dyDescent="0.25">
      <c r="C382" s="173" t="s">
        <v>261</v>
      </c>
      <c r="D382" s="57">
        <v>1</v>
      </c>
      <c r="E382" s="72">
        <v>38.24</v>
      </c>
      <c r="F382" s="73">
        <f t="shared" si="6"/>
        <v>964.80000000000007</v>
      </c>
    </row>
    <row r="383" spans="3:6" ht="15.75" thickBot="1" x14ac:dyDescent="0.3">
      <c r="C383" s="174"/>
      <c r="D383" s="63">
        <v>2</v>
      </c>
      <c r="E383" s="74">
        <v>47.91</v>
      </c>
      <c r="F383" s="80">
        <f t="shared" si="6"/>
        <v>1012.71</v>
      </c>
    </row>
    <row r="384" spans="3:6" x14ac:dyDescent="0.25">
      <c r="C384" s="173" t="s">
        <v>262</v>
      </c>
      <c r="D384" s="57">
        <v>1</v>
      </c>
      <c r="E384" s="72">
        <v>78.19</v>
      </c>
      <c r="F384" s="73">
        <f t="shared" si="6"/>
        <v>1090.9000000000001</v>
      </c>
    </row>
    <row r="385" spans="3:6" ht="15.75" thickBot="1" x14ac:dyDescent="0.3">
      <c r="C385" s="174"/>
      <c r="D385" s="63">
        <v>2</v>
      </c>
      <c r="E385" s="74">
        <v>17.920000000000002</v>
      </c>
      <c r="F385" s="80">
        <f t="shared" ref="F385:F437" si="7">F384+E385</f>
        <v>1108.8200000000002</v>
      </c>
    </row>
    <row r="386" spans="3:6" x14ac:dyDescent="0.25">
      <c r="C386" s="173" t="s">
        <v>263</v>
      </c>
      <c r="D386" s="57">
        <v>1</v>
      </c>
      <c r="E386" s="72">
        <v>60.49</v>
      </c>
      <c r="F386" s="73">
        <f t="shared" si="7"/>
        <v>1169.3100000000002</v>
      </c>
    </row>
    <row r="387" spans="3:6" ht="15.75" thickBot="1" x14ac:dyDescent="0.3">
      <c r="C387" s="174"/>
      <c r="D387" s="63">
        <v>2</v>
      </c>
      <c r="E387" s="74">
        <v>69.11</v>
      </c>
      <c r="F387" s="80">
        <f t="shared" si="7"/>
        <v>1238.42</v>
      </c>
    </row>
    <row r="388" spans="3:6" x14ac:dyDescent="0.25">
      <c r="C388" s="173" t="s">
        <v>264</v>
      </c>
      <c r="D388" s="57">
        <v>1</v>
      </c>
      <c r="E388" s="72">
        <v>70.59</v>
      </c>
      <c r="F388" s="73">
        <f t="shared" si="7"/>
        <v>1309.01</v>
      </c>
    </row>
    <row r="389" spans="3:6" ht="15.75" thickBot="1" x14ac:dyDescent="0.3">
      <c r="C389" s="174"/>
      <c r="D389" s="63">
        <v>2</v>
      </c>
      <c r="E389" s="74">
        <v>2236.63</v>
      </c>
      <c r="F389" s="80">
        <f t="shared" si="7"/>
        <v>3545.6400000000003</v>
      </c>
    </row>
    <row r="390" spans="3:6" x14ac:dyDescent="0.25">
      <c r="C390" s="173" t="s">
        <v>265</v>
      </c>
      <c r="D390" s="57">
        <v>1</v>
      </c>
      <c r="E390" s="72">
        <v>66.75</v>
      </c>
      <c r="F390" s="73">
        <f t="shared" si="7"/>
        <v>3612.3900000000003</v>
      </c>
    </row>
    <row r="391" spans="3:6" ht="15.75" thickBot="1" x14ac:dyDescent="0.3">
      <c r="C391" s="174"/>
      <c r="D391" s="63">
        <v>2</v>
      </c>
      <c r="E391" s="74">
        <v>36.79</v>
      </c>
      <c r="F391" s="80">
        <f t="shared" si="7"/>
        <v>3649.1800000000003</v>
      </c>
    </row>
    <row r="392" spans="3:6" x14ac:dyDescent="0.25">
      <c r="C392" s="173" t="s">
        <v>266</v>
      </c>
      <c r="D392" s="57">
        <v>1</v>
      </c>
      <c r="E392" s="72">
        <v>55.53</v>
      </c>
      <c r="F392" s="73">
        <f t="shared" si="7"/>
        <v>3704.7100000000005</v>
      </c>
    </row>
    <row r="393" spans="3:6" ht="15.75" thickBot="1" x14ac:dyDescent="0.3">
      <c r="C393" s="174"/>
      <c r="D393" s="63">
        <v>2</v>
      </c>
      <c r="E393" s="74">
        <v>60.92</v>
      </c>
      <c r="F393" s="80">
        <f t="shared" si="7"/>
        <v>3765.6300000000006</v>
      </c>
    </row>
    <row r="394" spans="3:6" x14ac:dyDescent="0.25">
      <c r="C394" s="173" t="s">
        <v>267</v>
      </c>
      <c r="D394" s="57">
        <v>1</v>
      </c>
      <c r="E394" s="72">
        <v>63.68</v>
      </c>
      <c r="F394" s="73">
        <f t="shared" si="7"/>
        <v>3829.3100000000004</v>
      </c>
    </row>
    <row r="395" spans="3:6" ht="15.75" thickBot="1" x14ac:dyDescent="0.3">
      <c r="C395" s="174"/>
      <c r="D395" s="63">
        <v>2</v>
      </c>
      <c r="E395" s="74">
        <v>59.7</v>
      </c>
      <c r="F395" s="75">
        <f t="shared" si="7"/>
        <v>3889.01</v>
      </c>
    </row>
    <row r="396" spans="3:6" x14ac:dyDescent="0.25">
      <c r="C396" s="173" t="s">
        <v>268</v>
      </c>
      <c r="D396" s="57">
        <v>1</v>
      </c>
      <c r="E396" s="72">
        <v>49.1</v>
      </c>
      <c r="F396" s="73">
        <f t="shared" si="7"/>
        <v>3938.11</v>
      </c>
    </row>
    <row r="397" spans="3:6" ht="15.75" thickBot="1" x14ac:dyDescent="0.3">
      <c r="C397" s="174"/>
      <c r="D397" s="63">
        <v>2</v>
      </c>
      <c r="E397" s="74">
        <v>32.31</v>
      </c>
      <c r="F397" s="75">
        <f t="shared" si="7"/>
        <v>3970.42</v>
      </c>
    </row>
    <row r="398" spans="3:6" x14ac:dyDescent="0.25">
      <c r="C398" s="173" t="s">
        <v>269</v>
      </c>
      <c r="D398" s="57">
        <v>1</v>
      </c>
      <c r="E398" s="72">
        <v>33.19</v>
      </c>
      <c r="F398" s="73">
        <f t="shared" si="7"/>
        <v>4003.61</v>
      </c>
    </row>
    <row r="399" spans="3:6" ht="15.75" thickBot="1" x14ac:dyDescent="0.3">
      <c r="C399" s="174"/>
      <c r="D399" s="63">
        <v>2</v>
      </c>
      <c r="E399" s="74">
        <v>45.18</v>
      </c>
      <c r="F399" s="75">
        <f t="shared" si="7"/>
        <v>4048.79</v>
      </c>
    </row>
    <row r="400" spans="3:6" x14ac:dyDescent="0.25">
      <c r="C400" s="173" t="s">
        <v>270</v>
      </c>
      <c r="D400" s="57">
        <v>1</v>
      </c>
      <c r="E400" s="72">
        <v>59.13</v>
      </c>
      <c r="F400" s="73">
        <f t="shared" si="7"/>
        <v>4107.92</v>
      </c>
    </row>
    <row r="401" spans="3:6" ht="15.75" thickBot="1" x14ac:dyDescent="0.3">
      <c r="C401" s="174"/>
      <c r="D401" s="63">
        <v>2</v>
      </c>
      <c r="E401" s="74">
        <v>45.24</v>
      </c>
      <c r="F401" s="75">
        <f t="shared" si="7"/>
        <v>4153.16</v>
      </c>
    </row>
    <row r="402" spans="3:6" x14ac:dyDescent="0.25">
      <c r="C402" s="173" t="s">
        <v>271</v>
      </c>
      <c r="D402" s="57">
        <v>1</v>
      </c>
      <c r="E402" s="72">
        <v>39.43</v>
      </c>
      <c r="F402" s="73">
        <f t="shared" si="7"/>
        <v>4192.59</v>
      </c>
    </row>
    <row r="403" spans="3:6" ht="15.75" thickBot="1" x14ac:dyDescent="0.3">
      <c r="C403" s="174"/>
      <c r="D403" s="63">
        <v>2</v>
      </c>
      <c r="E403" s="74">
        <v>10.58</v>
      </c>
      <c r="F403" s="75">
        <f t="shared" si="7"/>
        <v>4203.17</v>
      </c>
    </row>
    <row r="404" spans="3:6" x14ac:dyDescent="0.25">
      <c r="C404" s="173" t="s">
        <v>272</v>
      </c>
      <c r="D404" s="57">
        <v>1</v>
      </c>
      <c r="E404" s="72">
        <v>1204.97</v>
      </c>
      <c r="F404" s="73">
        <f t="shared" si="7"/>
        <v>5408.14</v>
      </c>
    </row>
    <row r="405" spans="3:6" ht="15.75" thickBot="1" x14ac:dyDescent="0.3">
      <c r="C405" s="174"/>
      <c r="D405" s="63">
        <v>2</v>
      </c>
      <c r="E405" s="74">
        <v>44.18</v>
      </c>
      <c r="F405" s="75">
        <f t="shared" si="7"/>
        <v>5452.3200000000006</v>
      </c>
    </row>
    <row r="406" spans="3:6" x14ac:dyDescent="0.25">
      <c r="C406" s="173" t="s">
        <v>273</v>
      </c>
      <c r="D406" s="57">
        <v>1</v>
      </c>
      <c r="E406" s="72">
        <v>48.61</v>
      </c>
      <c r="F406" s="73">
        <f t="shared" si="7"/>
        <v>5500.93</v>
      </c>
    </row>
    <row r="407" spans="3:6" ht="15.75" thickBot="1" x14ac:dyDescent="0.3">
      <c r="C407" s="174"/>
      <c r="D407" s="63">
        <v>2</v>
      </c>
      <c r="E407" s="74">
        <v>42.57</v>
      </c>
      <c r="F407" s="75">
        <f t="shared" si="7"/>
        <v>5543.5</v>
      </c>
    </row>
    <row r="408" spans="3:6" x14ac:dyDescent="0.25">
      <c r="C408" s="173" t="s">
        <v>274</v>
      </c>
      <c r="D408" s="57">
        <v>1</v>
      </c>
      <c r="E408" s="72">
        <v>1235.3</v>
      </c>
      <c r="F408" s="73">
        <f t="shared" si="7"/>
        <v>6778.8</v>
      </c>
    </row>
    <row r="409" spans="3:6" ht="15.75" thickBot="1" x14ac:dyDescent="0.3">
      <c r="C409" s="174"/>
      <c r="D409" s="63">
        <v>2</v>
      </c>
      <c r="E409" s="74">
        <v>48.45</v>
      </c>
      <c r="F409" s="75">
        <f t="shared" si="7"/>
        <v>6827.25</v>
      </c>
    </row>
    <row r="410" spans="3:6" x14ac:dyDescent="0.25">
      <c r="C410" s="173" t="s">
        <v>275</v>
      </c>
      <c r="D410" s="57">
        <v>1</v>
      </c>
      <c r="E410" s="72">
        <v>45.66</v>
      </c>
      <c r="F410" s="73">
        <f t="shared" si="7"/>
        <v>6872.91</v>
      </c>
    </row>
    <row r="411" spans="3:6" ht="15.75" thickBot="1" x14ac:dyDescent="0.3">
      <c r="C411" s="174"/>
      <c r="D411" s="63">
        <v>2</v>
      </c>
      <c r="E411" s="74">
        <v>23.48</v>
      </c>
      <c r="F411" s="75">
        <f t="shared" si="7"/>
        <v>6896.3899999999994</v>
      </c>
    </row>
    <row r="412" spans="3:6" x14ac:dyDescent="0.25">
      <c r="C412" s="173" t="s">
        <v>276</v>
      </c>
      <c r="D412" s="57">
        <v>1</v>
      </c>
      <c r="E412" s="72">
        <v>1235.3399999999999</v>
      </c>
      <c r="F412" s="73">
        <f t="shared" si="7"/>
        <v>8131.73</v>
      </c>
    </row>
    <row r="413" spans="3:6" ht="15.75" thickBot="1" x14ac:dyDescent="0.3">
      <c r="C413" s="174"/>
      <c r="D413" s="63">
        <v>2</v>
      </c>
      <c r="E413" s="74">
        <v>21.4</v>
      </c>
      <c r="F413" s="75">
        <f t="shared" si="7"/>
        <v>8153.1299999999992</v>
      </c>
    </row>
    <row r="414" spans="3:6" x14ac:dyDescent="0.25">
      <c r="C414" s="173" t="s">
        <v>277</v>
      </c>
      <c r="D414" s="57">
        <v>1</v>
      </c>
      <c r="E414" s="72">
        <v>58.68</v>
      </c>
      <c r="F414" s="73">
        <f t="shared" si="7"/>
        <v>8211.81</v>
      </c>
    </row>
    <row r="415" spans="3:6" ht="15.75" thickBot="1" x14ac:dyDescent="0.3">
      <c r="C415" s="174"/>
      <c r="D415" s="63">
        <v>2</v>
      </c>
      <c r="E415" s="74">
        <v>67.599999999999994</v>
      </c>
      <c r="F415" s="75">
        <f t="shared" si="7"/>
        <v>8279.41</v>
      </c>
    </row>
    <row r="416" spans="3:6" x14ac:dyDescent="0.25">
      <c r="C416" s="173" t="s">
        <v>278</v>
      </c>
      <c r="D416" s="57">
        <v>1</v>
      </c>
      <c r="E416" s="72">
        <v>61.63</v>
      </c>
      <c r="F416" s="73">
        <f t="shared" si="7"/>
        <v>8341.0399999999991</v>
      </c>
    </row>
    <row r="417" spans="3:6" ht="15.75" thickBot="1" x14ac:dyDescent="0.3">
      <c r="C417" s="174"/>
      <c r="D417" s="63">
        <v>2</v>
      </c>
      <c r="E417" s="74">
        <v>19.48</v>
      </c>
      <c r="F417" s="75">
        <f t="shared" si="7"/>
        <v>8360.5199999999986</v>
      </c>
    </row>
    <row r="418" spans="3:6" x14ac:dyDescent="0.25">
      <c r="C418" s="173" t="s">
        <v>279</v>
      </c>
      <c r="D418" s="57">
        <v>1</v>
      </c>
      <c r="E418" s="72">
        <v>59.91</v>
      </c>
      <c r="F418" s="73">
        <f t="shared" si="7"/>
        <v>8420.4299999999985</v>
      </c>
    </row>
    <row r="419" spans="3:6" ht="15.75" thickBot="1" x14ac:dyDescent="0.3">
      <c r="C419" s="174"/>
      <c r="D419" s="63">
        <v>2</v>
      </c>
      <c r="E419" s="74">
        <v>91.81</v>
      </c>
      <c r="F419" s="75">
        <f t="shared" si="7"/>
        <v>8512.239999999998</v>
      </c>
    </row>
    <row r="420" spans="3:6" x14ac:dyDescent="0.25">
      <c r="C420" s="173" t="s">
        <v>280</v>
      </c>
      <c r="D420" s="57">
        <v>1</v>
      </c>
      <c r="E420" s="72">
        <v>116.29</v>
      </c>
      <c r="F420" s="73">
        <f t="shared" si="7"/>
        <v>8628.5299999999988</v>
      </c>
    </row>
    <row r="421" spans="3:6" ht="15.75" thickBot="1" x14ac:dyDescent="0.3">
      <c r="C421" s="174"/>
      <c r="D421" s="63">
        <v>2</v>
      </c>
      <c r="E421" s="74">
        <v>60.61</v>
      </c>
      <c r="F421" s="75">
        <f t="shared" si="7"/>
        <v>8689.14</v>
      </c>
    </row>
    <row r="422" spans="3:6" x14ac:dyDescent="0.25">
      <c r="C422" s="173" t="s">
        <v>281</v>
      </c>
      <c r="D422" s="57">
        <v>1</v>
      </c>
      <c r="E422" s="72">
        <v>81.28</v>
      </c>
      <c r="F422" s="73">
        <f t="shared" si="7"/>
        <v>8770.42</v>
      </c>
    </row>
    <row r="423" spans="3:6" ht="15.75" thickBot="1" x14ac:dyDescent="0.3">
      <c r="C423" s="174"/>
      <c r="D423" s="63">
        <v>2</v>
      </c>
      <c r="E423" s="74">
        <v>41.81</v>
      </c>
      <c r="F423" s="75">
        <f t="shared" si="7"/>
        <v>8812.23</v>
      </c>
    </row>
    <row r="424" spans="3:6" x14ac:dyDescent="0.25">
      <c r="C424" s="173" t="s">
        <v>282</v>
      </c>
      <c r="D424" s="57">
        <v>1</v>
      </c>
      <c r="E424" s="72">
        <v>1214.46</v>
      </c>
      <c r="F424" s="73">
        <f t="shared" si="7"/>
        <v>10026.689999999999</v>
      </c>
    </row>
    <row r="425" spans="3:6" ht="15.75" thickBot="1" x14ac:dyDescent="0.3">
      <c r="C425" s="174"/>
      <c r="D425" s="63">
        <v>2</v>
      </c>
      <c r="E425" s="74">
        <v>126.67</v>
      </c>
      <c r="F425" s="75">
        <f t="shared" si="7"/>
        <v>10153.359999999999</v>
      </c>
    </row>
    <row r="426" spans="3:6" x14ac:dyDescent="0.25">
      <c r="C426" s="173" t="s">
        <v>283</v>
      </c>
      <c r="D426" s="57">
        <v>1</v>
      </c>
      <c r="E426" s="72">
        <v>52.9</v>
      </c>
      <c r="F426" s="73">
        <f t="shared" si="7"/>
        <v>10206.259999999998</v>
      </c>
    </row>
    <row r="427" spans="3:6" ht="15.75" thickBot="1" x14ac:dyDescent="0.3">
      <c r="C427" s="174"/>
      <c r="D427" s="63">
        <v>2</v>
      </c>
      <c r="E427" s="74">
        <v>56.64</v>
      </c>
      <c r="F427" s="75">
        <f t="shared" si="7"/>
        <v>10262.899999999998</v>
      </c>
    </row>
    <row r="428" spans="3:6" x14ac:dyDescent="0.25">
      <c r="C428" s="173" t="s">
        <v>284</v>
      </c>
      <c r="D428" s="57">
        <v>1</v>
      </c>
      <c r="E428" s="72">
        <v>1234.4100000000001</v>
      </c>
      <c r="F428" s="73">
        <f t="shared" si="7"/>
        <v>11497.309999999998</v>
      </c>
    </row>
    <row r="429" spans="3:6" ht="15.75" thickBot="1" x14ac:dyDescent="0.3">
      <c r="C429" s="174"/>
      <c r="D429" s="63">
        <v>2</v>
      </c>
      <c r="E429" s="74">
        <v>15.9</v>
      </c>
      <c r="F429" s="75">
        <f t="shared" si="7"/>
        <v>11513.209999999997</v>
      </c>
    </row>
    <row r="430" spans="3:6" x14ac:dyDescent="0.25">
      <c r="C430" s="173" t="s">
        <v>285</v>
      </c>
      <c r="D430" s="57">
        <v>1</v>
      </c>
      <c r="E430" s="72">
        <v>1239.7</v>
      </c>
      <c r="F430" s="73">
        <f t="shared" si="7"/>
        <v>12752.909999999998</v>
      </c>
    </row>
    <row r="431" spans="3:6" ht="15.75" thickBot="1" x14ac:dyDescent="0.3">
      <c r="C431" s="174"/>
      <c r="D431" s="63">
        <v>2</v>
      </c>
      <c r="E431" s="74">
        <v>85.83</v>
      </c>
      <c r="F431" s="75">
        <f t="shared" si="7"/>
        <v>12838.739999999998</v>
      </c>
    </row>
    <row r="432" spans="3:6" x14ac:dyDescent="0.25">
      <c r="C432" s="173" t="s">
        <v>286</v>
      </c>
      <c r="D432" s="57">
        <v>1</v>
      </c>
      <c r="E432" s="72">
        <v>105.79</v>
      </c>
      <c r="F432" s="73">
        <f t="shared" si="7"/>
        <v>12944.529999999999</v>
      </c>
    </row>
    <row r="433" spans="3:6" ht="15.75" thickBot="1" x14ac:dyDescent="0.3">
      <c r="C433" s="174"/>
      <c r="D433" s="63">
        <v>2</v>
      </c>
      <c r="E433" s="74">
        <v>64.88</v>
      </c>
      <c r="F433" s="75">
        <f t="shared" si="7"/>
        <v>13009.409999999998</v>
      </c>
    </row>
    <row r="434" spans="3:6" x14ac:dyDescent="0.25">
      <c r="C434" s="173" t="s">
        <v>287</v>
      </c>
      <c r="D434" s="57">
        <v>1</v>
      </c>
      <c r="E434" s="72">
        <v>91.69</v>
      </c>
      <c r="F434" s="73">
        <f t="shared" si="7"/>
        <v>13101.099999999999</v>
      </c>
    </row>
    <row r="435" spans="3:6" ht="15.75" thickBot="1" x14ac:dyDescent="0.3">
      <c r="C435" s="174"/>
      <c r="D435" s="63">
        <v>2</v>
      </c>
      <c r="E435" s="74">
        <v>48.06</v>
      </c>
      <c r="F435" s="75">
        <f t="shared" si="7"/>
        <v>13149.159999999998</v>
      </c>
    </row>
    <row r="436" spans="3:6" x14ac:dyDescent="0.25">
      <c r="C436" s="173" t="s">
        <v>288</v>
      </c>
      <c r="D436" s="57">
        <v>1</v>
      </c>
      <c r="E436" s="72">
        <v>111.97</v>
      </c>
      <c r="F436" s="73">
        <f t="shared" si="7"/>
        <v>13261.129999999997</v>
      </c>
    </row>
    <row r="437" spans="3:6" ht="15.75" thickBot="1" x14ac:dyDescent="0.3">
      <c r="C437" s="174"/>
      <c r="D437" s="63">
        <v>2</v>
      </c>
      <c r="E437" s="74">
        <v>32.79</v>
      </c>
      <c r="F437" s="75">
        <f t="shared" si="7"/>
        <v>13293.919999999998</v>
      </c>
    </row>
    <row r="438" spans="3:6" ht="15.75" thickBot="1" x14ac:dyDescent="0.3">
      <c r="C438" s="186" t="s">
        <v>289</v>
      </c>
      <c r="D438" s="187"/>
      <c r="E438" s="187"/>
      <c r="F438" s="188"/>
    </row>
    <row r="439" spans="3:6" x14ac:dyDescent="0.25">
      <c r="C439" s="173" t="s">
        <v>290</v>
      </c>
      <c r="D439" s="57">
        <v>1</v>
      </c>
      <c r="E439" s="72">
        <v>73.489999999999995</v>
      </c>
      <c r="F439" s="73">
        <v>73.489999999999995</v>
      </c>
    </row>
    <row r="440" spans="3:6" ht="15.75" thickBot="1" x14ac:dyDescent="0.3">
      <c r="C440" s="174"/>
      <c r="D440" s="63">
        <v>2</v>
      </c>
      <c r="E440" s="74">
        <v>35.130000000000003</v>
      </c>
      <c r="F440" s="79">
        <f>F439+E440</f>
        <v>108.62</v>
      </c>
    </row>
    <row r="441" spans="3:6" x14ac:dyDescent="0.25">
      <c r="C441" s="173" t="s">
        <v>291</v>
      </c>
      <c r="D441" s="57">
        <v>1</v>
      </c>
      <c r="E441" s="72">
        <v>76.349999999999994</v>
      </c>
      <c r="F441" s="73">
        <f t="shared" ref="F441:F498" si="8">F440+E441</f>
        <v>184.97</v>
      </c>
    </row>
    <row r="442" spans="3:6" ht="15.75" thickBot="1" x14ac:dyDescent="0.3">
      <c r="C442" s="174"/>
      <c r="D442" s="63">
        <v>2</v>
      </c>
      <c r="E442" s="74">
        <v>1314.9</v>
      </c>
      <c r="F442" s="75">
        <f t="shared" si="8"/>
        <v>1499.8700000000001</v>
      </c>
    </row>
    <row r="443" spans="3:6" x14ac:dyDescent="0.25">
      <c r="C443" s="173" t="s">
        <v>292</v>
      </c>
      <c r="D443" s="57">
        <v>1</v>
      </c>
      <c r="E443" s="72">
        <v>121.55</v>
      </c>
      <c r="F443" s="73">
        <f t="shared" si="8"/>
        <v>1621.42</v>
      </c>
    </row>
    <row r="444" spans="3:6" ht="15.75" thickBot="1" x14ac:dyDescent="0.3">
      <c r="C444" s="174"/>
      <c r="D444" s="63">
        <v>2</v>
      </c>
      <c r="E444" s="74">
        <v>46.14</v>
      </c>
      <c r="F444" s="75">
        <f t="shared" si="8"/>
        <v>1667.5600000000002</v>
      </c>
    </row>
    <row r="445" spans="3:6" x14ac:dyDescent="0.25">
      <c r="C445" s="173" t="s">
        <v>293</v>
      </c>
      <c r="D445" s="57">
        <v>1</v>
      </c>
      <c r="E445" s="72">
        <v>66.45</v>
      </c>
      <c r="F445" s="73">
        <f t="shared" si="8"/>
        <v>1734.0100000000002</v>
      </c>
    </row>
    <row r="446" spans="3:6" ht="15.75" thickBot="1" x14ac:dyDescent="0.3">
      <c r="C446" s="174"/>
      <c r="D446" s="63">
        <v>2</v>
      </c>
      <c r="E446" s="74">
        <v>84.28</v>
      </c>
      <c r="F446" s="75">
        <f t="shared" si="8"/>
        <v>1818.2900000000002</v>
      </c>
    </row>
    <row r="447" spans="3:6" x14ac:dyDescent="0.25">
      <c r="C447" s="173" t="s">
        <v>294</v>
      </c>
      <c r="D447" s="57">
        <v>1</v>
      </c>
      <c r="E447" s="72">
        <v>1300.32</v>
      </c>
      <c r="F447" s="73">
        <f t="shared" si="8"/>
        <v>3118.61</v>
      </c>
    </row>
    <row r="448" spans="3:6" ht="15.75" thickBot="1" x14ac:dyDescent="0.3">
      <c r="C448" s="174"/>
      <c r="D448" s="63">
        <v>2</v>
      </c>
      <c r="E448" s="74">
        <v>58.1</v>
      </c>
      <c r="F448" s="75">
        <f t="shared" si="8"/>
        <v>3176.71</v>
      </c>
    </row>
    <row r="449" spans="3:6" x14ac:dyDescent="0.25">
      <c r="C449" s="173" t="s">
        <v>295</v>
      </c>
      <c r="D449" s="57">
        <v>1</v>
      </c>
      <c r="E449" s="72">
        <v>161.61000000000001</v>
      </c>
      <c r="F449" s="73">
        <f t="shared" si="8"/>
        <v>3338.32</v>
      </c>
    </row>
    <row r="450" spans="3:6" ht="15.75" thickBot="1" x14ac:dyDescent="0.3">
      <c r="C450" s="174"/>
      <c r="D450" s="63">
        <v>2</v>
      </c>
      <c r="E450" s="74">
        <v>55.88</v>
      </c>
      <c r="F450" s="75">
        <f t="shared" si="8"/>
        <v>3394.2000000000003</v>
      </c>
    </row>
    <row r="451" spans="3:6" x14ac:dyDescent="0.25">
      <c r="C451" s="173" t="s">
        <v>296</v>
      </c>
      <c r="D451" s="57">
        <v>1</v>
      </c>
      <c r="E451" s="72">
        <v>87.91</v>
      </c>
      <c r="F451" s="73">
        <f t="shared" si="8"/>
        <v>3482.11</v>
      </c>
    </row>
    <row r="452" spans="3:6" ht="15.75" thickBot="1" x14ac:dyDescent="0.3">
      <c r="C452" s="174"/>
      <c r="D452" s="63">
        <v>2</v>
      </c>
      <c r="E452" s="74">
        <v>91.35</v>
      </c>
      <c r="F452" s="75">
        <f t="shared" si="8"/>
        <v>3573.46</v>
      </c>
    </row>
    <row r="453" spans="3:6" x14ac:dyDescent="0.25">
      <c r="C453" s="173" t="s">
        <v>297</v>
      </c>
      <c r="D453" s="57">
        <v>1</v>
      </c>
      <c r="E453" s="72">
        <v>92.27</v>
      </c>
      <c r="F453" s="73">
        <f t="shared" si="8"/>
        <v>3665.73</v>
      </c>
    </row>
    <row r="454" spans="3:6" ht="15.75" thickBot="1" x14ac:dyDescent="0.3">
      <c r="C454" s="174"/>
      <c r="D454" s="63">
        <v>2</v>
      </c>
      <c r="E454" s="74">
        <v>76.5</v>
      </c>
      <c r="F454" s="75">
        <f t="shared" si="8"/>
        <v>3742.23</v>
      </c>
    </row>
    <row r="455" spans="3:6" x14ac:dyDescent="0.25">
      <c r="C455" s="173" t="s">
        <v>298</v>
      </c>
      <c r="D455" s="57">
        <v>1</v>
      </c>
      <c r="E455" s="72">
        <v>49.59</v>
      </c>
      <c r="F455" s="73">
        <f t="shared" si="8"/>
        <v>3791.82</v>
      </c>
    </row>
    <row r="456" spans="3:6" ht="15.75" thickBot="1" x14ac:dyDescent="0.3">
      <c r="C456" s="174"/>
      <c r="D456" s="63">
        <v>2</v>
      </c>
      <c r="E456" s="74">
        <v>139.85</v>
      </c>
      <c r="F456" s="75">
        <f t="shared" si="8"/>
        <v>3931.67</v>
      </c>
    </row>
    <row r="457" spans="3:6" x14ac:dyDescent="0.25">
      <c r="C457" s="173" t="s">
        <v>299</v>
      </c>
      <c r="D457" s="57">
        <v>1</v>
      </c>
      <c r="E457" s="72">
        <v>91.35</v>
      </c>
      <c r="F457" s="73">
        <f t="shared" si="8"/>
        <v>4023.02</v>
      </c>
    </row>
    <row r="458" spans="3:6" ht="15.75" thickBot="1" x14ac:dyDescent="0.3">
      <c r="C458" s="174"/>
      <c r="D458" s="63">
        <v>2</v>
      </c>
      <c r="E458" s="74">
        <v>41.45</v>
      </c>
      <c r="F458" s="75">
        <f t="shared" si="8"/>
        <v>4064.47</v>
      </c>
    </row>
    <row r="459" spans="3:6" x14ac:dyDescent="0.25">
      <c r="C459" s="173" t="s">
        <v>300</v>
      </c>
      <c r="D459" s="57">
        <v>1</v>
      </c>
      <c r="E459" s="72">
        <v>1179.3699999999999</v>
      </c>
      <c r="F459" s="73">
        <f t="shared" si="8"/>
        <v>5243.84</v>
      </c>
    </row>
    <row r="460" spans="3:6" ht="15.75" thickBot="1" x14ac:dyDescent="0.3">
      <c r="C460" s="174"/>
      <c r="D460" s="63">
        <v>2</v>
      </c>
      <c r="E460" s="74">
        <v>40.15</v>
      </c>
      <c r="F460" s="75">
        <f t="shared" si="8"/>
        <v>5283.99</v>
      </c>
    </row>
    <row r="461" spans="3:6" x14ac:dyDescent="0.25">
      <c r="C461" s="173" t="s">
        <v>301</v>
      </c>
      <c r="D461" s="57">
        <v>1</v>
      </c>
      <c r="E461" s="72">
        <v>49.61</v>
      </c>
      <c r="F461" s="73">
        <f t="shared" si="8"/>
        <v>5333.5999999999995</v>
      </c>
    </row>
    <row r="462" spans="3:6" ht="15.75" thickBot="1" x14ac:dyDescent="0.3">
      <c r="C462" s="174"/>
      <c r="D462" s="63">
        <v>2</v>
      </c>
      <c r="E462" s="74">
        <v>42.67</v>
      </c>
      <c r="F462" s="75">
        <f t="shared" si="8"/>
        <v>5376.2699999999995</v>
      </c>
    </row>
    <row r="463" spans="3:6" x14ac:dyDescent="0.25">
      <c r="C463" s="173" t="s">
        <v>302</v>
      </c>
      <c r="D463" s="57">
        <v>1</v>
      </c>
      <c r="E463" s="72">
        <v>1190.27</v>
      </c>
      <c r="F463" s="73">
        <f t="shared" si="8"/>
        <v>6566.5399999999991</v>
      </c>
    </row>
    <row r="464" spans="3:6" ht="15.75" thickBot="1" x14ac:dyDescent="0.3">
      <c r="C464" s="174"/>
      <c r="D464" s="63">
        <v>2</v>
      </c>
      <c r="E464" s="74">
        <v>100.56</v>
      </c>
      <c r="F464" s="75">
        <f t="shared" si="8"/>
        <v>6667.0999999999995</v>
      </c>
    </row>
    <row r="465" spans="3:6" x14ac:dyDescent="0.25">
      <c r="C465" s="173" t="s">
        <v>303</v>
      </c>
      <c r="D465" s="57">
        <v>1</v>
      </c>
      <c r="E465" s="72">
        <v>75.87</v>
      </c>
      <c r="F465" s="73">
        <f t="shared" si="8"/>
        <v>6742.9699999999993</v>
      </c>
    </row>
    <row r="466" spans="3:6" ht="15.75" thickBot="1" x14ac:dyDescent="0.3">
      <c r="C466" s="174"/>
      <c r="D466" s="63">
        <v>2</v>
      </c>
      <c r="E466" s="74">
        <v>112.7</v>
      </c>
      <c r="F466" s="75">
        <f t="shared" si="8"/>
        <v>6855.6699999999992</v>
      </c>
    </row>
    <row r="467" spans="3:6" x14ac:dyDescent="0.25">
      <c r="C467" s="173" t="s">
        <v>304</v>
      </c>
      <c r="D467" s="57">
        <v>1</v>
      </c>
      <c r="E467" s="72">
        <v>78.81</v>
      </c>
      <c r="F467" s="73">
        <f t="shared" si="8"/>
        <v>6934.48</v>
      </c>
    </row>
    <row r="468" spans="3:6" ht="15.75" thickBot="1" x14ac:dyDescent="0.3">
      <c r="C468" s="174"/>
      <c r="D468" s="63">
        <v>2</v>
      </c>
      <c r="E468" s="74">
        <v>60.15</v>
      </c>
      <c r="F468" s="75">
        <f t="shared" si="8"/>
        <v>6994.6299999999992</v>
      </c>
    </row>
    <row r="469" spans="3:6" x14ac:dyDescent="0.25">
      <c r="C469" s="173" t="s">
        <v>305</v>
      </c>
      <c r="D469" s="57">
        <v>1</v>
      </c>
      <c r="E469" s="72">
        <v>47.53</v>
      </c>
      <c r="F469" s="73">
        <f t="shared" si="8"/>
        <v>7042.1599999999989</v>
      </c>
    </row>
    <row r="470" spans="3:6" ht="15.75" thickBot="1" x14ac:dyDescent="0.3">
      <c r="C470" s="174"/>
      <c r="D470" s="63">
        <v>2</v>
      </c>
      <c r="E470" s="74">
        <v>1273.5</v>
      </c>
      <c r="F470" s="75">
        <f t="shared" si="8"/>
        <v>8315.66</v>
      </c>
    </row>
    <row r="471" spans="3:6" x14ac:dyDescent="0.25">
      <c r="C471" s="173" t="s">
        <v>306</v>
      </c>
      <c r="D471" s="57">
        <v>1</v>
      </c>
      <c r="E471" s="72">
        <v>66.650000000000006</v>
      </c>
      <c r="F471" s="73">
        <f t="shared" si="8"/>
        <v>8382.31</v>
      </c>
    </row>
    <row r="472" spans="3:6" ht="15.75" thickBot="1" x14ac:dyDescent="0.3">
      <c r="C472" s="174"/>
      <c r="D472" s="63">
        <v>2</v>
      </c>
      <c r="E472" s="74">
        <v>67.319999999999993</v>
      </c>
      <c r="F472" s="75">
        <f t="shared" si="8"/>
        <v>8449.6299999999992</v>
      </c>
    </row>
    <row r="473" spans="3:6" x14ac:dyDescent="0.25">
      <c r="C473" s="173" t="s">
        <v>307</v>
      </c>
      <c r="D473" s="57">
        <v>1</v>
      </c>
      <c r="E473" s="72">
        <v>40.78</v>
      </c>
      <c r="F473" s="73">
        <f t="shared" si="8"/>
        <v>8490.41</v>
      </c>
    </row>
    <row r="474" spans="3:6" ht="15.75" thickBot="1" x14ac:dyDescent="0.3">
      <c r="C474" s="174"/>
      <c r="D474" s="63">
        <v>2</v>
      </c>
      <c r="E474" s="74">
        <v>43.75</v>
      </c>
      <c r="F474" s="75">
        <f t="shared" si="8"/>
        <v>8534.16</v>
      </c>
    </row>
    <row r="475" spans="3:6" x14ac:dyDescent="0.25">
      <c r="C475" s="173" t="s">
        <v>308</v>
      </c>
      <c r="D475" s="57">
        <v>1</v>
      </c>
      <c r="E475" s="72">
        <v>48.97</v>
      </c>
      <c r="F475" s="73">
        <f t="shared" si="8"/>
        <v>8583.1299999999992</v>
      </c>
    </row>
    <row r="476" spans="3:6" ht="15.75" thickBot="1" x14ac:dyDescent="0.3">
      <c r="C476" s="174"/>
      <c r="D476" s="63">
        <v>2</v>
      </c>
      <c r="E476" s="74">
        <v>65.680000000000007</v>
      </c>
      <c r="F476" s="75">
        <f t="shared" si="8"/>
        <v>8648.81</v>
      </c>
    </row>
    <row r="477" spans="3:6" x14ac:dyDescent="0.25">
      <c r="C477" s="173" t="s">
        <v>309</v>
      </c>
      <c r="D477" s="57">
        <v>1</v>
      </c>
      <c r="E477" s="72">
        <v>86.14</v>
      </c>
      <c r="F477" s="73">
        <f t="shared" si="8"/>
        <v>8734.9499999999989</v>
      </c>
    </row>
    <row r="478" spans="3:6" ht="15.75" thickBot="1" x14ac:dyDescent="0.3">
      <c r="C478" s="174"/>
      <c r="D478" s="63">
        <v>2</v>
      </c>
      <c r="E478" s="74">
        <v>75.38</v>
      </c>
      <c r="F478" s="75">
        <f t="shared" si="8"/>
        <v>8810.3299999999981</v>
      </c>
    </row>
    <row r="479" spans="3:6" x14ac:dyDescent="0.25">
      <c r="C479" s="173" t="s">
        <v>310</v>
      </c>
      <c r="D479" s="57">
        <v>1</v>
      </c>
      <c r="E479" s="72">
        <v>40.11</v>
      </c>
      <c r="F479" s="73">
        <f t="shared" si="8"/>
        <v>8850.4399999999987</v>
      </c>
    </row>
    <row r="480" spans="3:6" ht="15.75" thickBot="1" x14ac:dyDescent="0.3">
      <c r="C480" s="174"/>
      <c r="D480" s="63">
        <v>2</v>
      </c>
      <c r="E480" s="74">
        <v>27.9</v>
      </c>
      <c r="F480" s="75">
        <f t="shared" si="8"/>
        <v>8878.3399999999983</v>
      </c>
    </row>
    <row r="481" spans="3:6" x14ac:dyDescent="0.25">
      <c r="C481" s="173" t="s">
        <v>311</v>
      </c>
      <c r="D481" s="57">
        <v>1</v>
      </c>
      <c r="E481" s="72">
        <v>115.07</v>
      </c>
      <c r="F481" s="73">
        <f t="shared" si="8"/>
        <v>8993.409999999998</v>
      </c>
    </row>
    <row r="482" spans="3:6" ht="15.75" thickBot="1" x14ac:dyDescent="0.3">
      <c r="C482" s="174"/>
      <c r="D482" s="63">
        <v>2</v>
      </c>
      <c r="E482" s="74">
        <v>89.55</v>
      </c>
      <c r="F482" s="75">
        <f t="shared" si="8"/>
        <v>9082.9599999999973</v>
      </c>
    </row>
    <row r="483" spans="3:6" x14ac:dyDescent="0.25">
      <c r="C483" s="173" t="s">
        <v>312</v>
      </c>
      <c r="D483" s="57">
        <v>1</v>
      </c>
      <c r="E483" s="72">
        <v>75.95</v>
      </c>
      <c r="F483" s="73">
        <f t="shared" si="8"/>
        <v>9158.909999999998</v>
      </c>
    </row>
    <row r="484" spans="3:6" ht="15.75" thickBot="1" x14ac:dyDescent="0.3">
      <c r="C484" s="174"/>
      <c r="D484" s="63">
        <v>2</v>
      </c>
      <c r="E484" s="74">
        <v>69.7</v>
      </c>
      <c r="F484" s="75">
        <f t="shared" si="8"/>
        <v>9228.6099999999988</v>
      </c>
    </row>
    <row r="485" spans="3:6" x14ac:dyDescent="0.25">
      <c r="C485" s="173" t="s">
        <v>313</v>
      </c>
      <c r="D485" s="57">
        <v>1</v>
      </c>
      <c r="E485" s="72">
        <v>113.37</v>
      </c>
      <c r="F485" s="73">
        <f t="shared" si="8"/>
        <v>9341.98</v>
      </c>
    </row>
    <row r="486" spans="3:6" ht="15.75" thickBot="1" x14ac:dyDescent="0.3">
      <c r="C486" s="174"/>
      <c r="D486" s="63">
        <v>2</v>
      </c>
      <c r="E486" s="74">
        <v>58.47</v>
      </c>
      <c r="F486" s="75">
        <f t="shared" si="8"/>
        <v>9400.4499999999989</v>
      </c>
    </row>
    <row r="487" spans="3:6" x14ac:dyDescent="0.25">
      <c r="C487" s="173" t="s">
        <v>314</v>
      </c>
      <c r="D487" s="57">
        <v>1</v>
      </c>
      <c r="E487" s="72">
        <v>1189.08</v>
      </c>
      <c r="F487" s="73">
        <f t="shared" si="8"/>
        <v>10589.529999999999</v>
      </c>
    </row>
    <row r="488" spans="3:6" ht="15.75" thickBot="1" x14ac:dyDescent="0.3">
      <c r="C488" s="174"/>
      <c r="D488" s="63">
        <v>2</v>
      </c>
      <c r="E488" s="74">
        <v>101.55</v>
      </c>
      <c r="F488" s="75">
        <f t="shared" si="8"/>
        <v>10691.079999999998</v>
      </c>
    </row>
    <row r="489" spans="3:6" x14ac:dyDescent="0.25">
      <c r="C489" s="173" t="s">
        <v>315</v>
      </c>
      <c r="D489" s="57">
        <v>1</v>
      </c>
      <c r="E489" s="72">
        <v>42.9</v>
      </c>
      <c r="F489" s="73">
        <f t="shared" si="8"/>
        <v>10733.979999999998</v>
      </c>
    </row>
    <row r="490" spans="3:6" ht="15.75" thickBot="1" x14ac:dyDescent="0.3">
      <c r="C490" s="174"/>
      <c r="D490" s="63">
        <v>2</v>
      </c>
      <c r="E490" s="74">
        <v>91.45</v>
      </c>
      <c r="F490" s="75">
        <f t="shared" si="8"/>
        <v>10825.429999999998</v>
      </c>
    </row>
    <row r="491" spans="3:6" x14ac:dyDescent="0.25">
      <c r="C491" s="173" t="s">
        <v>316</v>
      </c>
      <c r="D491" s="57">
        <v>1</v>
      </c>
      <c r="E491" s="72">
        <v>1198.8</v>
      </c>
      <c r="F491" s="73">
        <f t="shared" si="8"/>
        <v>12024.229999999998</v>
      </c>
    </row>
    <row r="492" spans="3:6" ht="15.75" thickBot="1" x14ac:dyDescent="0.3">
      <c r="C492" s="174"/>
      <c r="D492" s="63">
        <v>2</v>
      </c>
      <c r="E492" s="74">
        <v>58</v>
      </c>
      <c r="F492" s="75">
        <f t="shared" si="8"/>
        <v>12082.229999999998</v>
      </c>
    </row>
    <row r="493" spans="3:6" x14ac:dyDescent="0.25">
      <c r="C493" s="173" t="s">
        <v>317</v>
      </c>
      <c r="D493" s="57">
        <v>1</v>
      </c>
      <c r="E493" s="72">
        <v>27.16</v>
      </c>
      <c r="F493" s="73">
        <f t="shared" si="8"/>
        <v>12109.389999999998</v>
      </c>
    </row>
    <row r="494" spans="3:6" ht="15.75" thickBot="1" x14ac:dyDescent="0.3">
      <c r="C494" s="174"/>
      <c r="D494" s="63">
        <v>2</v>
      </c>
      <c r="E494" s="74">
        <v>64.849999999999994</v>
      </c>
      <c r="F494" s="75">
        <f t="shared" si="8"/>
        <v>12174.239999999998</v>
      </c>
    </row>
    <row r="495" spans="3:6" x14ac:dyDescent="0.25">
      <c r="C495" s="173" t="s">
        <v>318</v>
      </c>
      <c r="D495" s="57">
        <v>1</v>
      </c>
      <c r="E495" s="72">
        <v>28.56</v>
      </c>
      <c r="F495" s="73">
        <f t="shared" si="8"/>
        <v>12202.799999999997</v>
      </c>
    </row>
    <row r="496" spans="3:6" ht="15.75" thickBot="1" x14ac:dyDescent="0.3">
      <c r="C496" s="174"/>
      <c r="D496" s="63">
        <v>2</v>
      </c>
      <c r="E496" s="74">
        <v>99.01</v>
      </c>
      <c r="F496" s="75">
        <f t="shared" si="8"/>
        <v>12301.809999999998</v>
      </c>
    </row>
    <row r="497" spans="3:6" x14ac:dyDescent="0.25">
      <c r="C497" s="173" t="s">
        <v>319</v>
      </c>
      <c r="D497" s="57">
        <v>1</v>
      </c>
      <c r="E497" s="72">
        <v>1240.8499999999999</v>
      </c>
      <c r="F497" s="73">
        <f t="shared" si="8"/>
        <v>13542.659999999998</v>
      </c>
    </row>
    <row r="498" spans="3:6" ht="15.75" thickBot="1" x14ac:dyDescent="0.3">
      <c r="C498" s="174"/>
      <c r="D498" s="63">
        <v>2</v>
      </c>
      <c r="E498" s="74">
        <v>60.5</v>
      </c>
      <c r="F498" s="75">
        <f t="shared" si="8"/>
        <v>13603.159999999998</v>
      </c>
    </row>
    <row r="499" spans="3:6" ht="15.75" thickBot="1" x14ac:dyDescent="0.3">
      <c r="C499" s="186" t="s">
        <v>320</v>
      </c>
      <c r="D499" s="187"/>
      <c r="E499" s="187"/>
      <c r="F499" s="188"/>
    </row>
    <row r="500" spans="3:6" x14ac:dyDescent="0.25">
      <c r="C500" s="173" t="s">
        <v>321</v>
      </c>
      <c r="D500" s="57">
        <v>1</v>
      </c>
      <c r="E500" s="72">
        <v>77.849999999999994</v>
      </c>
      <c r="F500" s="73">
        <f>E500</f>
        <v>77.849999999999994</v>
      </c>
    </row>
    <row r="501" spans="3:6" ht="15.75" thickBot="1" x14ac:dyDescent="0.3">
      <c r="C501" s="174"/>
      <c r="D501" s="63">
        <v>2</v>
      </c>
      <c r="E501" s="74">
        <v>73.3</v>
      </c>
      <c r="F501" s="75">
        <f>F500+E501</f>
        <v>151.14999999999998</v>
      </c>
    </row>
    <row r="502" spans="3:6" x14ac:dyDescent="0.25">
      <c r="C502" s="173" t="s">
        <v>322</v>
      </c>
      <c r="D502" s="57">
        <v>1</v>
      </c>
      <c r="E502" s="72">
        <v>151.44</v>
      </c>
      <c r="F502" s="73">
        <f t="shared" ref="F502:F565" si="9">F501+E502</f>
        <v>302.58999999999997</v>
      </c>
    </row>
    <row r="503" spans="3:6" ht="15.75" thickBot="1" x14ac:dyDescent="0.3">
      <c r="C503" s="174"/>
      <c r="D503" s="63">
        <v>2</v>
      </c>
      <c r="E503" s="74">
        <v>102.3</v>
      </c>
      <c r="F503" s="75">
        <f t="shared" si="9"/>
        <v>404.89</v>
      </c>
    </row>
    <row r="504" spans="3:6" x14ac:dyDescent="0.25">
      <c r="C504" s="173" t="s">
        <v>323</v>
      </c>
      <c r="D504" s="57">
        <v>1</v>
      </c>
      <c r="E504" s="72">
        <v>41.28</v>
      </c>
      <c r="F504" s="73">
        <f t="shared" si="9"/>
        <v>446.16999999999996</v>
      </c>
    </row>
    <row r="505" spans="3:6" ht="15.75" thickBot="1" x14ac:dyDescent="0.3">
      <c r="C505" s="174"/>
      <c r="D505" s="63">
        <v>2</v>
      </c>
      <c r="E505" s="74">
        <v>57.5</v>
      </c>
      <c r="F505" s="75">
        <f t="shared" si="9"/>
        <v>503.66999999999996</v>
      </c>
    </row>
    <row r="506" spans="3:6" x14ac:dyDescent="0.25">
      <c r="C506" s="173" t="s">
        <v>324</v>
      </c>
      <c r="D506" s="57">
        <v>1</v>
      </c>
      <c r="E506" s="72">
        <v>81.84</v>
      </c>
      <c r="F506" s="73">
        <f t="shared" si="9"/>
        <v>585.51</v>
      </c>
    </row>
    <row r="507" spans="3:6" ht="15.75" thickBot="1" x14ac:dyDescent="0.3">
      <c r="C507" s="174"/>
      <c r="D507" s="63">
        <v>2</v>
      </c>
      <c r="E507" s="74">
        <v>132.65</v>
      </c>
      <c r="F507" s="75">
        <f t="shared" si="9"/>
        <v>718.16</v>
      </c>
    </row>
    <row r="508" spans="3:6" x14ac:dyDescent="0.25">
      <c r="C508" s="173" t="s">
        <v>325</v>
      </c>
      <c r="D508" s="57">
        <v>1</v>
      </c>
      <c r="E508" s="72">
        <v>77.42</v>
      </c>
      <c r="F508" s="73">
        <f t="shared" si="9"/>
        <v>795.57999999999993</v>
      </c>
    </row>
    <row r="509" spans="3:6" ht="15.75" thickBot="1" x14ac:dyDescent="0.3">
      <c r="C509" s="174"/>
      <c r="D509" s="63">
        <v>2</v>
      </c>
      <c r="E509" s="74">
        <v>101.25</v>
      </c>
      <c r="F509" s="75">
        <f t="shared" si="9"/>
        <v>896.82999999999993</v>
      </c>
    </row>
    <row r="510" spans="3:6" x14ac:dyDescent="0.25">
      <c r="C510" s="173" t="s">
        <v>326</v>
      </c>
      <c r="D510" s="57">
        <v>1</v>
      </c>
      <c r="E510" s="72">
        <v>1238.94</v>
      </c>
      <c r="F510" s="73">
        <f t="shared" si="9"/>
        <v>2135.77</v>
      </c>
    </row>
    <row r="511" spans="3:6" ht="15.75" thickBot="1" x14ac:dyDescent="0.3">
      <c r="C511" s="174"/>
      <c r="D511" s="63">
        <v>2</v>
      </c>
      <c r="E511" s="74">
        <v>64.650000000000006</v>
      </c>
      <c r="F511" s="75">
        <f t="shared" si="9"/>
        <v>2200.42</v>
      </c>
    </row>
    <row r="512" spans="3:6" x14ac:dyDescent="0.25">
      <c r="C512" s="173" t="s">
        <v>327</v>
      </c>
      <c r="D512" s="57">
        <v>1</v>
      </c>
      <c r="E512" s="72">
        <v>109.51</v>
      </c>
      <c r="F512" s="73">
        <f t="shared" si="9"/>
        <v>2309.9300000000003</v>
      </c>
    </row>
    <row r="513" spans="3:6" ht="15.75" thickBot="1" x14ac:dyDescent="0.3">
      <c r="C513" s="174"/>
      <c r="D513" s="63">
        <v>2</v>
      </c>
      <c r="E513" s="74">
        <v>107.8</v>
      </c>
      <c r="F513" s="75">
        <f t="shared" si="9"/>
        <v>2417.7300000000005</v>
      </c>
    </row>
    <row r="514" spans="3:6" x14ac:dyDescent="0.25">
      <c r="C514" s="173" t="s">
        <v>328</v>
      </c>
      <c r="D514" s="57">
        <v>1</v>
      </c>
      <c r="E514" s="72">
        <v>1311.33</v>
      </c>
      <c r="F514" s="73">
        <f t="shared" si="9"/>
        <v>3729.0600000000004</v>
      </c>
    </row>
    <row r="515" spans="3:6" ht="15.75" thickBot="1" x14ac:dyDescent="0.3">
      <c r="C515" s="174"/>
      <c r="D515" s="63">
        <v>2</v>
      </c>
      <c r="E515" s="74">
        <v>58.33</v>
      </c>
      <c r="F515" s="75">
        <f t="shared" si="9"/>
        <v>3787.3900000000003</v>
      </c>
    </row>
    <row r="516" spans="3:6" x14ac:dyDescent="0.25">
      <c r="C516" s="173" t="s">
        <v>329</v>
      </c>
      <c r="D516" s="57">
        <v>1</v>
      </c>
      <c r="E516" s="72">
        <v>61.77</v>
      </c>
      <c r="F516" s="73">
        <f t="shared" si="9"/>
        <v>3849.1600000000003</v>
      </c>
    </row>
    <row r="517" spans="3:6" ht="15.75" thickBot="1" x14ac:dyDescent="0.3">
      <c r="C517" s="174"/>
      <c r="D517" s="63">
        <v>2</v>
      </c>
      <c r="E517" s="74">
        <v>142.9</v>
      </c>
      <c r="F517" s="75">
        <f t="shared" si="9"/>
        <v>3992.0600000000004</v>
      </c>
    </row>
    <row r="518" spans="3:6" x14ac:dyDescent="0.25">
      <c r="C518" s="173" t="s">
        <v>330</v>
      </c>
      <c r="D518" s="57">
        <v>1</v>
      </c>
      <c r="E518" s="72">
        <v>40.97</v>
      </c>
      <c r="F518" s="73">
        <f t="shared" si="9"/>
        <v>4033.03</v>
      </c>
    </row>
    <row r="519" spans="3:6" ht="15.75" thickBot="1" x14ac:dyDescent="0.3">
      <c r="C519" s="174"/>
      <c r="D519" s="63">
        <v>2</v>
      </c>
      <c r="E519" s="74">
        <v>124.32</v>
      </c>
      <c r="F519" s="75">
        <f t="shared" si="9"/>
        <v>4157.3500000000004</v>
      </c>
    </row>
    <row r="520" spans="3:6" x14ac:dyDescent="0.25">
      <c r="C520" s="173" t="s">
        <v>331</v>
      </c>
      <c r="D520" s="57">
        <v>1</v>
      </c>
      <c r="E520" s="72">
        <v>48.02</v>
      </c>
      <c r="F520" s="73">
        <f t="shared" si="9"/>
        <v>4205.3700000000008</v>
      </c>
    </row>
    <row r="521" spans="3:6" ht="15.75" thickBot="1" x14ac:dyDescent="0.3">
      <c r="C521" s="174"/>
      <c r="D521" s="63">
        <v>2</v>
      </c>
      <c r="E521" s="74">
        <v>88.15</v>
      </c>
      <c r="F521" s="75">
        <f t="shared" si="9"/>
        <v>4293.5200000000004</v>
      </c>
    </row>
    <row r="522" spans="3:6" x14ac:dyDescent="0.25">
      <c r="C522" s="173" t="s">
        <v>332</v>
      </c>
      <c r="D522" s="57">
        <v>1</v>
      </c>
      <c r="E522" s="72">
        <v>62.02</v>
      </c>
      <c r="F522" s="73">
        <f t="shared" si="9"/>
        <v>4355.5400000000009</v>
      </c>
    </row>
    <row r="523" spans="3:6" ht="15.75" thickBot="1" x14ac:dyDescent="0.3">
      <c r="C523" s="174"/>
      <c r="D523" s="63">
        <v>2</v>
      </c>
      <c r="E523" s="74">
        <v>52.4</v>
      </c>
      <c r="F523" s="75">
        <f t="shared" si="9"/>
        <v>4407.9400000000005</v>
      </c>
    </row>
    <row r="524" spans="3:6" x14ac:dyDescent="0.25">
      <c r="C524" s="173" t="s">
        <v>333</v>
      </c>
      <c r="D524" s="57">
        <v>1</v>
      </c>
      <c r="E524" s="72">
        <v>105.01</v>
      </c>
      <c r="F524" s="73">
        <f t="shared" si="9"/>
        <v>4512.9500000000007</v>
      </c>
    </row>
    <row r="525" spans="3:6" ht="15.75" thickBot="1" x14ac:dyDescent="0.3">
      <c r="C525" s="174"/>
      <c r="D525" s="63">
        <v>2</v>
      </c>
      <c r="E525" s="74">
        <v>1231.07</v>
      </c>
      <c r="F525" s="75">
        <f t="shared" si="9"/>
        <v>5744.02</v>
      </c>
    </row>
    <row r="526" spans="3:6" x14ac:dyDescent="0.25">
      <c r="C526" s="173" t="s">
        <v>334</v>
      </c>
      <c r="D526" s="57">
        <v>1</v>
      </c>
      <c r="E526" s="72">
        <v>238.19</v>
      </c>
      <c r="F526" s="73">
        <f t="shared" si="9"/>
        <v>5982.21</v>
      </c>
    </row>
    <row r="527" spans="3:6" ht="15.75" thickBot="1" x14ac:dyDescent="0.3">
      <c r="C527" s="174"/>
      <c r="D527" s="63">
        <v>2</v>
      </c>
      <c r="E527" s="74">
        <v>66.3</v>
      </c>
      <c r="F527" s="75">
        <f t="shared" si="9"/>
        <v>6048.51</v>
      </c>
    </row>
    <row r="528" spans="3:6" x14ac:dyDescent="0.25">
      <c r="C528" s="173" t="s">
        <v>335</v>
      </c>
      <c r="D528" s="57">
        <v>1</v>
      </c>
      <c r="E528" s="72">
        <v>107.83</v>
      </c>
      <c r="F528" s="73">
        <f t="shared" si="9"/>
        <v>6156.34</v>
      </c>
    </row>
    <row r="529" spans="3:6" ht="15.75" thickBot="1" x14ac:dyDescent="0.3">
      <c r="C529" s="174"/>
      <c r="D529" s="63">
        <v>2</v>
      </c>
      <c r="E529" s="74">
        <v>44.63</v>
      </c>
      <c r="F529" s="75">
        <f t="shared" si="9"/>
        <v>6200.97</v>
      </c>
    </row>
    <row r="530" spans="3:6" x14ac:dyDescent="0.25">
      <c r="C530" s="173" t="s">
        <v>336</v>
      </c>
      <c r="D530" s="57">
        <v>1</v>
      </c>
      <c r="E530" s="72">
        <v>75.709999999999994</v>
      </c>
      <c r="F530" s="73">
        <f t="shared" si="9"/>
        <v>6276.68</v>
      </c>
    </row>
    <row r="531" spans="3:6" ht="15.75" thickBot="1" x14ac:dyDescent="0.3">
      <c r="C531" s="174"/>
      <c r="D531" s="63">
        <v>2</v>
      </c>
      <c r="E531" s="74">
        <v>121.15</v>
      </c>
      <c r="F531" s="75">
        <f t="shared" si="9"/>
        <v>6397.83</v>
      </c>
    </row>
    <row r="532" spans="3:6" x14ac:dyDescent="0.25">
      <c r="C532" s="173" t="s">
        <v>337</v>
      </c>
      <c r="D532" s="57">
        <v>1</v>
      </c>
      <c r="E532" s="72">
        <v>42.01</v>
      </c>
      <c r="F532" s="73">
        <f t="shared" si="9"/>
        <v>6439.84</v>
      </c>
    </row>
    <row r="533" spans="3:6" ht="15.75" thickBot="1" x14ac:dyDescent="0.3">
      <c r="C533" s="174"/>
      <c r="D533" s="63">
        <v>2</v>
      </c>
      <c r="E533" s="74">
        <v>41.63</v>
      </c>
      <c r="F533" s="75">
        <f t="shared" si="9"/>
        <v>6481.47</v>
      </c>
    </row>
    <row r="534" spans="3:6" x14ac:dyDescent="0.25">
      <c r="C534" s="173" t="s">
        <v>338</v>
      </c>
      <c r="D534" s="57">
        <v>1</v>
      </c>
      <c r="E534" s="72">
        <v>32.35</v>
      </c>
      <c r="F534" s="73">
        <f t="shared" si="9"/>
        <v>6513.8200000000006</v>
      </c>
    </row>
    <row r="535" spans="3:6" ht="15.75" thickBot="1" x14ac:dyDescent="0.3">
      <c r="C535" s="174"/>
      <c r="D535" s="63">
        <v>2</v>
      </c>
      <c r="E535" s="74">
        <v>78.56</v>
      </c>
      <c r="F535" s="75">
        <f t="shared" si="9"/>
        <v>6592.380000000001</v>
      </c>
    </row>
    <row r="536" spans="3:6" x14ac:dyDescent="0.25">
      <c r="C536" s="173" t="s">
        <v>339</v>
      </c>
      <c r="D536" s="57">
        <v>1</v>
      </c>
      <c r="E536" s="72">
        <v>30.85</v>
      </c>
      <c r="F536" s="73">
        <f t="shared" si="9"/>
        <v>6623.2300000000014</v>
      </c>
    </row>
    <row r="537" spans="3:6" ht="15.75" thickBot="1" x14ac:dyDescent="0.3">
      <c r="C537" s="174"/>
      <c r="D537" s="63">
        <v>2</v>
      </c>
      <c r="E537" s="74">
        <v>69.72</v>
      </c>
      <c r="F537" s="75">
        <f t="shared" si="9"/>
        <v>6692.9500000000016</v>
      </c>
    </row>
    <row r="538" spans="3:6" x14ac:dyDescent="0.25">
      <c r="C538" s="173" t="s">
        <v>340</v>
      </c>
      <c r="D538" s="57">
        <v>1</v>
      </c>
      <c r="E538" s="72">
        <v>1280.3800000000001</v>
      </c>
      <c r="F538" s="73">
        <f t="shared" si="9"/>
        <v>7973.3300000000017</v>
      </c>
    </row>
    <row r="539" spans="3:6" ht="15.75" thickBot="1" x14ac:dyDescent="0.3">
      <c r="C539" s="174"/>
      <c r="D539" s="63">
        <v>2</v>
      </c>
      <c r="E539" s="74">
        <v>99.31</v>
      </c>
      <c r="F539" s="75">
        <f t="shared" si="9"/>
        <v>8072.6400000000021</v>
      </c>
    </row>
    <row r="540" spans="3:6" x14ac:dyDescent="0.25">
      <c r="C540" s="173" t="s">
        <v>341</v>
      </c>
      <c r="D540" s="57">
        <v>1</v>
      </c>
      <c r="E540" s="72">
        <v>1268.49</v>
      </c>
      <c r="F540" s="73">
        <f t="shared" si="9"/>
        <v>9341.1300000000028</v>
      </c>
    </row>
    <row r="541" spans="3:6" ht="15.75" thickBot="1" x14ac:dyDescent="0.3">
      <c r="C541" s="174"/>
      <c r="D541" s="63">
        <v>2</v>
      </c>
      <c r="E541" s="74">
        <v>69.010000000000005</v>
      </c>
      <c r="F541" s="75">
        <f t="shared" si="9"/>
        <v>9410.1400000000031</v>
      </c>
    </row>
    <row r="542" spans="3:6" x14ac:dyDescent="0.25">
      <c r="C542" s="173" t="s">
        <v>342</v>
      </c>
      <c r="D542" s="57">
        <v>1</v>
      </c>
      <c r="E542" s="72">
        <v>38.04</v>
      </c>
      <c r="F542" s="73">
        <f t="shared" si="9"/>
        <v>9448.1800000000039</v>
      </c>
    </row>
    <row r="543" spans="3:6" ht="15.75" thickBot="1" x14ac:dyDescent="0.3">
      <c r="C543" s="174"/>
      <c r="D543" s="63">
        <v>2</v>
      </c>
      <c r="E543" s="74">
        <v>178.06</v>
      </c>
      <c r="F543" s="75">
        <f t="shared" si="9"/>
        <v>9626.2400000000034</v>
      </c>
    </row>
    <row r="544" spans="3:6" x14ac:dyDescent="0.25">
      <c r="C544" s="173" t="s">
        <v>343</v>
      </c>
      <c r="D544" s="57">
        <v>1</v>
      </c>
      <c r="E544" s="72">
        <v>135.11000000000001</v>
      </c>
      <c r="F544" s="73">
        <f t="shared" si="9"/>
        <v>9761.350000000004</v>
      </c>
    </row>
    <row r="545" spans="3:6" ht="15.75" thickBot="1" x14ac:dyDescent="0.3">
      <c r="C545" s="174"/>
      <c r="D545" s="63">
        <v>2</v>
      </c>
      <c r="E545" s="74">
        <v>127.9</v>
      </c>
      <c r="F545" s="75">
        <f t="shared" si="9"/>
        <v>9889.2500000000036</v>
      </c>
    </row>
    <row r="546" spans="3:6" x14ac:dyDescent="0.25">
      <c r="C546" s="173" t="s">
        <v>344</v>
      </c>
      <c r="D546" s="57">
        <v>1</v>
      </c>
      <c r="E546" s="72">
        <v>86.04</v>
      </c>
      <c r="F546" s="73">
        <f t="shared" si="9"/>
        <v>9975.2900000000045</v>
      </c>
    </row>
    <row r="547" spans="3:6" ht="15.75" thickBot="1" x14ac:dyDescent="0.3">
      <c r="C547" s="174"/>
      <c r="D547" s="63">
        <v>2</v>
      </c>
      <c r="E547" s="74">
        <v>72.02</v>
      </c>
      <c r="F547" s="75">
        <f t="shared" si="9"/>
        <v>10047.310000000005</v>
      </c>
    </row>
    <row r="548" spans="3:6" x14ac:dyDescent="0.25">
      <c r="C548" s="173" t="s">
        <v>345</v>
      </c>
      <c r="D548" s="57">
        <v>1</v>
      </c>
      <c r="E548" s="72">
        <v>1207.5</v>
      </c>
      <c r="F548" s="73">
        <f t="shared" si="9"/>
        <v>11254.810000000005</v>
      </c>
    </row>
    <row r="549" spans="3:6" ht="15.75" thickBot="1" x14ac:dyDescent="0.3">
      <c r="C549" s="174"/>
      <c r="D549" s="63">
        <v>2</v>
      </c>
      <c r="E549" s="74">
        <v>121.19</v>
      </c>
      <c r="F549" s="75">
        <f t="shared" si="9"/>
        <v>11376.000000000005</v>
      </c>
    </row>
    <row r="550" spans="3:6" x14ac:dyDescent="0.25">
      <c r="C550" s="173" t="s">
        <v>346</v>
      </c>
      <c r="D550" s="57">
        <v>1</v>
      </c>
      <c r="E550" s="72">
        <v>181.49</v>
      </c>
      <c r="F550" s="73">
        <f t="shared" si="9"/>
        <v>11557.490000000005</v>
      </c>
    </row>
    <row r="551" spans="3:6" ht="15.75" thickBot="1" x14ac:dyDescent="0.3">
      <c r="C551" s="174"/>
      <c r="D551" s="63">
        <v>2</v>
      </c>
      <c r="E551" s="74">
        <v>74.7</v>
      </c>
      <c r="F551" s="75">
        <f t="shared" si="9"/>
        <v>11632.190000000006</v>
      </c>
    </row>
    <row r="552" spans="3:6" x14ac:dyDescent="0.25">
      <c r="C552" s="173" t="s">
        <v>347</v>
      </c>
      <c r="D552" s="57">
        <v>1</v>
      </c>
      <c r="E552" s="72">
        <v>41.98</v>
      </c>
      <c r="F552" s="73">
        <f t="shared" si="9"/>
        <v>11674.170000000006</v>
      </c>
    </row>
    <row r="553" spans="3:6" ht="15.75" thickBot="1" x14ac:dyDescent="0.3">
      <c r="C553" s="174"/>
      <c r="D553" s="63">
        <v>2</v>
      </c>
      <c r="E553" s="74">
        <v>92.95</v>
      </c>
      <c r="F553" s="75">
        <f t="shared" si="9"/>
        <v>11767.120000000006</v>
      </c>
    </row>
    <row r="554" spans="3:6" x14ac:dyDescent="0.25">
      <c r="C554" s="173" t="s">
        <v>348</v>
      </c>
      <c r="D554" s="57">
        <v>1</v>
      </c>
      <c r="E554" s="72">
        <v>50.01</v>
      </c>
      <c r="F554" s="73">
        <f t="shared" si="9"/>
        <v>11817.130000000006</v>
      </c>
    </row>
    <row r="555" spans="3:6" ht="15.75" thickBot="1" x14ac:dyDescent="0.3">
      <c r="C555" s="174"/>
      <c r="D555" s="63">
        <v>2</v>
      </c>
      <c r="E555" s="74">
        <v>58.38</v>
      </c>
      <c r="F555" s="75">
        <f t="shared" si="9"/>
        <v>11875.510000000006</v>
      </c>
    </row>
    <row r="556" spans="3:6" ht="15.75" thickBot="1" x14ac:dyDescent="0.3">
      <c r="C556" s="186" t="s">
        <v>349</v>
      </c>
      <c r="D556" s="187"/>
      <c r="E556" s="187"/>
      <c r="F556" s="188"/>
    </row>
    <row r="557" spans="3:6" x14ac:dyDescent="0.25">
      <c r="C557" s="173" t="s">
        <v>350</v>
      </c>
      <c r="D557" s="57">
        <v>1</v>
      </c>
      <c r="E557" s="72">
        <v>51.35</v>
      </c>
      <c r="F557" s="73">
        <v>51.35</v>
      </c>
    </row>
    <row r="558" spans="3:6" ht="15.75" thickBot="1" x14ac:dyDescent="0.3">
      <c r="C558" s="174"/>
      <c r="D558" s="63">
        <v>2</v>
      </c>
      <c r="E558" s="74">
        <v>189.92</v>
      </c>
      <c r="F558" s="75">
        <f t="shared" si="9"/>
        <v>241.26999999999998</v>
      </c>
    </row>
    <row r="559" spans="3:6" x14ac:dyDescent="0.25">
      <c r="C559" s="173" t="s">
        <v>351</v>
      </c>
      <c r="D559" s="57">
        <v>1</v>
      </c>
      <c r="E559" s="72">
        <v>62.22</v>
      </c>
      <c r="F559" s="73">
        <f t="shared" si="9"/>
        <v>303.49</v>
      </c>
    </row>
    <row r="560" spans="3:6" ht="15.75" thickBot="1" x14ac:dyDescent="0.3">
      <c r="C560" s="174"/>
      <c r="D560" s="63">
        <v>2</v>
      </c>
      <c r="E560" s="74">
        <v>151.08000000000001</v>
      </c>
      <c r="F560" s="75">
        <f t="shared" si="9"/>
        <v>454.57000000000005</v>
      </c>
    </row>
    <row r="561" spans="3:6" x14ac:dyDescent="0.25">
      <c r="C561" s="173" t="s">
        <v>352</v>
      </c>
      <c r="D561" s="57">
        <v>1</v>
      </c>
      <c r="E561" s="72">
        <v>107.63</v>
      </c>
      <c r="F561" s="73">
        <f t="shared" si="9"/>
        <v>562.20000000000005</v>
      </c>
    </row>
    <row r="562" spans="3:6" ht="15.75" thickBot="1" x14ac:dyDescent="0.3">
      <c r="C562" s="174"/>
      <c r="D562" s="63">
        <v>2</v>
      </c>
      <c r="E562" s="74">
        <v>122.8</v>
      </c>
      <c r="F562" s="75">
        <f t="shared" si="9"/>
        <v>685</v>
      </c>
    </row>
    <row r="563" spans="3:6" x14ac:dyDescent="0.25">
      <c r="C563" s="173" t="s">
        <v>353</v>
      </c>
      <c r="D563" s="57">
        <v>1</v>
      </c>
      <c r="E563" s="72">
        <v>83.48</v>
      </c>
      <c r="F563" s="73">
        <f t="shared" si="9"/>
        <v>768.48</v>
      </c>
    </row>
    <row r="564" spans="3:6" ht="15.75" thickBot="1" x14ac:dyDescent="0.3">
      <c r="C564" s="174"/>
      <c r="D564" s="63">
        <v>2</v>
      </c>
      <c r="E564" s="74">
        <v>107.62</v>
      </c>
      <c r="F564" s="75">
        <f t="shared" si="9"/>
        <v>876.1</v>
      </c>
    </row>
    <row r="565" spans="3:6" x14ac:dyDescent="0.25">
      <c r="C565" s="173" t="s">
        <v>354</v>
      </c>
      <c r="D565" s="57">
        <v>1</v>
      </c>
      <c r="E565" s="72">
        <v>70.260000000000005</v>
      </c>
      <c r="F565" s="73">
        <f t="shared" si="9"/>
        <v>946.36</v>
      </c>
    </row>
    <row r="566" spans="3:6" ht="15.75" thickBot="1" x14ac:dyDescent="0.3">
      <c r="C566" s="174"/>
      <c r="D566" s="63">
        <v>2</v>
      </c>
      <c r="E566" s="74">
        <v>2299.7399999999998</v>
      </c>
      <c r="F566" s="75">
        <f t="shared" ref="F566:F629" si="10">F565+E566</f>
        <v>3246.1</v>
      </c>
    </row>
    <row r="567" spans="3:6" x14ac:dyDescent="0.25">
      <c r="C567" s="173" t="s">
        <v>355</v>
      </c>
      <c r="D567" s="57">
        <v>1</v>
      </c>
      <c r="E567" s="72">
        <v>88.97</v>
      </c>
      <c r="F567" s="73">
        <f t="shared" si="10"/>
        <v>3335.0699999999997</v>
      </c>
    </row>
    <row r="568" spans="3:6" ht="15.75" thickBot="1" x14ac:dyDescent="0.3">
      <c r="C568" s="174"/>
      <c r="D568" s="83">
        <v>2</v>
      </c>
      <c r="E568" s="84">
        <v>183.23</v>
      </c>
      <c r="F568" s="85">
        <f t="shared" si="10"/>
        <v>3518.2999999999997</v>
      </c>
    </row>
    <row r="569" spans="3:6" x14ac:dyDescent="0.25">
      <c r="C569" s="173" t="s">
        <v>356</v>
      </c>
      <c r="D569" s="57">
        <v>1</v>
      </c>
      <c r="E569" s="72">
        <v>93.61</v>
      </c>
      <c r="F569" s="73">
        <f t="shared" si="10"/>
        <v>3611.91</v>
      </c>
    </row>
    <row r="570" spans="3:6" ht="15.75" thickBot="1" x14ac:dyDescent="0.3">
      <c r="C570" s="174"/>
      <c r="D570" s="83">
        <v>2</v>
      </c>
      <c r="E570" s="84">
        <v>49.63</v>
      </c>
      <c r="F570" s="85">
        <f t="shared" si="10"/>
        <v>3661.54</v>
      </c>
    </row>
    <row r="571" spans="3:6" x14ac:dyDescent="0.25">
      <c r="C571" s="173" t="s">
        <v>357</v>
      </c>
      <c r="D571" s="57">
        <v>1</v>
      </c>
      <c r="E571" s="72">
        <v>34.26</v>
      </c>
      <c r="F571" s="73">
        <f t="shared" si="10"/>
        <v>3695.8</v>
      </c>
    </row>
    <row r="572" spans="3:6" ht="15.75" thickBot="1" x14ac:dyDescent="0.3">
      <c r="C572" s="174"/>
      <c r="D572" s="83">
        <v>2</v>
      </c>
      <c r="E572" s="84">
        <v>37.200000000000003</v>
      </c>
      <c r="F572" s="85">
        <f t="shared" si="10"/>
        <v>3733</v>
      </c>
    </row>
    <row r="573" spans="3:6" x14ac:dyDescent="0.25">
      <c r="C573" s="173" t="s">
        <v>358</v>
      </c>
      <c r="D573" s="57">
        <v>1</v>
      </c>
      <c r="E573" s="72">
        <v>1364.76</v>
      </c>
      <c r="F573" s="73">
        <f t="shared" si="10"/>
        <v>5097.76</v>
      </c>
    </row>
    <row r="574" spans="3:6" ht="15.75" thickBot="1" x14ac:dyDescent="0.3">
      <c r="C574" s="174"/>
      <c r="D574" s="83">
        <v>2</v>
      </c>
      <c r="E574" s="84">
        <v>148.36000000000001</v>
      </c>
      <c r="F574" s="85">
        <f t="shared" si="10"/>
        <v>5246.12</v>
      </c>
    </row>
    <row r="575" spans="3:6" x14ac:dyDescent="0.25">
      <c r="C575" s="173" t="s">
        <v>359</v>
      </c>
      <c r="D575" s="57">
        <v>1</v>
      </c>
      <c r="E575" s="72">
        <v>105.38</v>
      </c>
      <c r="F575" s="73">
        <f t="shared" si="10"/>
        <v>5351.5</v>
      </c>
    </row>
    <row r="576" spans="3:6" ht="15.75" thickBot="1" x14ac:dyDescent="0.3">
      <c r="C576" s="174"/>
      <c r="D576" s="83">
        <v>2</v>
      </c>
      <c r="E576" s="84">
        <v>49.51</v>
      </c>
      <c r="F576" s="85">
        <f t="shared" si="10"/>
        <v>5401.01</v>
      </c>
    </row>
    <row r="577" spans="3:6" x14ac:dyDescent="0.25">
      <c r="C577" s="173" t="s">
        <v>360</v>
      </c>
      <c r="D577" s="57">
        <v>1</v>
      </c>
      <c r="E577" s="72">
        <v>723.53</v>
      </c>
      <c r="F577" s="73">
        <f t="shared" si="10"/>
        <v>6124.54</v>
      </c>
    </row>
    <row r="578" spans="3:6" ht="15.75" thickBot="1" x14ac:dyDescent="0.3">
      <c r="C578" s="174"/>
      <c r="D578" s="83">
        <v>2</v>
      </c>
      <c r="E578" s="84">
        <v>50.32</v>
      </c>
      <c r="F578" s="85">
        <f t="shared" si="10"/>
        <v>6174.86</v>
      </c>
    </row>
    <row r="579" spans="3:6" x14ac:dyDescent="0.25">
      <c r="C579" s="173" t="s">
        <v>361</v>
      </c>
      <c r="D579" s="57">
        <v>1</v>
      </c>
      <c r="E579" s="72">
        <v>53.62</v>
      </c>
      <c r="F579" s="73">
        <f t="shared" si="10"/>
        <v>6228.48</v>
      </c>
    </row>
    <row r="580" spans="3:6" ht="15.75" thickBot="1" x14ac:dyDescent="0.3">
      <c r="C580" s="174"/>
      <c r="D580" s="83">
        <v>2</v>
      </c>
      <c r="E580" s="84">
        <v>135.62</v>
      </c>
      <c r="F580" s="85">
        <f t="shared" si="10"/>
        <v>6364.0999999999995</v>
      </c>
    </row>
    <row r="581" spans="3:6" x14ac:dyDescent="0.25">
      <c r="C581" s="173" t="s">
        <v>362</v>
      </c>
      <c r="D581" s="57">
        <v>1</v>
      </c>
      <c r="E581" s="72">
        <v>101.73</v>
      </c>
      <c r="F581" s="73">
        <f t="shared" si="10"/>
        <v>6465.829999999999</v>
      </c>
    </row>
    <row r="582" spans="3:6" ht="15.75" thickBot="1" x14ac:dyDescent="0.3">
      <c r="C582" s="174"/>
      <c r="D582" s="83">
        <v>2</v>
      </c>
      <c r="E582" s="84">
        <v>73.34</v>
      </c>
      <c r="F582" s="85">
        <f t="shared" si="10"/>
        <v>6539.1699999999992</v>
      </c>
    </row>
    <row r="583" spans="3:6" x14ac:dyDescent="0.25">
      <c r="C583" s="173" t="s">
        <v>363</v>
      </c>
      <c r="D583" s="57">
        <v>1</v>
      </c>
      <c r="E583" s="72">
        <v>65.540000000000006</v>
      </c>
      <c r="F583" s="73">
        <f t="shared" si="10"/>
        <v>6604.7099999999991</v>
      </c>
    </row>
    <row r="584" spans="3:6" ht="15.75" thickBot="1" x14ac:dyDescent="0.3">
      <c r="C584" s="174"/>
      <c r="D584" s="83">
        <v>2</v>
      </c>
      <c r="E584" s="84">
        <v>1235.67</v>
      </c>
      <c r="F584" s="85">
        <f t="shared" si="10"/>
        <v>7840.3799999999992</v>
      </c>
    </row>
    <row r="585" spans="3:6" x14ac:dyDescent="0.25">
      <c r="C585" s="173" t="s">
        <v>364</v>
      </c>
      <c r="D585" s="57">
        <v>1</v>
      </c>
      <c r="E585" s="72">
        <v>70.98</v>
      </c>
      <c r="F585" s="73">
        <f t="shared" si="10"/>
        <v>7911.3599999999988</v>
      </c>
    </row>
    <row r="586" spans="3:6" ht="15.75" thickBot="1" x14ac:dyDescent="0.3">
      <c r="C586" s="174"/>
      <c r="D586" s="83">
        <v>2</v>
      </c>
      <c r="E586" s="84">
        <v>94.11</v>
      </c>
      <c r="F586" s="85">
        <f t="shared" si="10"/>
        <v>8005.4699999999984</v>
      </c>
    </row>
    <row r="587" spans="3:6" x14ac:dyDescent="0.25">
      <c r="C587" s="173" t="s">
        <v>365</v>
      </c>
      <c r="D587" s="57">
        <v>1</v>
      </c>
      <c r="E587" s="72">
        <v>37.590000000000003</v>
      </c>
      <c r="F587" s="73">
        <f t="shared" si="10"/>
        <v>8043.0599999999986</v>
      </c>
    </row>
    <row r="588" spans="3:6" ht="15.75" thickBot="1" x14ac:dyDescent="0.3">
      <c r="C588" s="174"/>
      <c r="D588" s="83">
        <v>2</v>
      </c>
      <c r="E588" s="84">
        <v>57.45</v>
      </c>
      <c r="F588" s="85">
        <f t="shared" si="10"/>
        <v>8100.5099999999984</v>
      </c>
    </row>
    <row r="589" spans="3:6" x14ac:dyDescent="0.25">
      <c r="C589" s="173" t="s">
        <v>366</v>
      </c>
      <c r="D589" s="57">
        <v>1</v>
      </c>
      <c r="E589" s="72">
        <v>82.75</v>
      </c>
      <c r="F589" s="73">
        <f t="shared" si="10"/>
        <v>8183.2599999999984</v>
      </c>
    </row>
    <row r="590" spans="3:6" ht="15.75" thickBot="1" x14ac:dyDescent="0.3">
      <c r="C590" s="174"/>
      <c r="D590" s="83">
        <v>2</v>
      </c>
      <c r="E590" s="84">
        <v>158.16999999999999</v>
      </c>
      <c r="F590" s="85">
        <f t="shared" si="10"/>
        <v>8341.4299999999985</v>
      </c>
    </row>
    <row r="591" spans="3:6" x14ac:dyDescent="0.25">
      <c r="C591" s="173" t="s">
        <v>367</v>
      </c>
      <c r="D591" s="57">
        <v>1</v>
      </c>
      <c r="E591" s="72">
        <v>158.15</v>
      </c>
      <c r="F591" s="73">
        <f t="shared" si="10"/>
        <v>8499.5799999999981</v>
      </c>
    </row>
    <row r="592" spans="3:6" ht="15.75" thickBot="1" x14ac:dyDescent="0.3">
      <c r="C592" s="174"/>
      <c r="D592" s="83">
        <v>2</v>
      </c>
      <c r="E592" s="84">
        <v>87.9</v>
      </c>
      <c r="F592" s="85">
        <f t="shared" si="10"/>
        <v>8587.4799999999977</v>
      </c>
    </row>
    <row r="593" spans="3:6" x14ac:dyDescent="0.25">
      <c r="C593" s="173" t="s">
        <v>368</v>
      </c>
      <c r="D593" s="57">
        <v>1</v>
      </c>
      <c r="E593" s="72">
        <v>32.94</v>
      </c>
      <c r="F593" s="73">
        <f t="shared" si="10"/>
        <v>8620.4199999999983</v>
      </c>
    </row>
    <row r="594" spans="3:6" ht="15.75" thickBot="1" x14ac:dyDescent="0.3">
      <c r="C594" s="174"/>
      <c r="D594" s="83">
        <v>2</v>
      </c>
      <c r="E594" s="84">
        <v>1284.19</v>
      </c>
      <c r="F594" s="85">
        <f t="shared" si="10"/>
        <v>9904.6099999999988</v>
      </c>
    </row>
    <row r="595" spans="3:6" x14ac:dyDescent="0.25">
      <c r="C595" s="173" t="s">
        <v>369</v>
      </c>
      <c r="D595" s="57">
        <v>1</v>
      </c>
      <c r="E595" s="72">
        <v>86.47</v>
      </c>
      <c r="F595" s="73">
        <f t="shared" si="10"/>
        <v>9991.0799999999981</v>
      </c>
    </row>
    <row r="596" spans="3:6" ht="15.75" thickBot="1" x14ac:dyDescent="0.3">
      <c r="C596" s="174"/>
      <c r="D596" s="83">
        <v>2</v>
      </c>
      <c r="E596" s="84">
        <v>125.6</v>
      </c>
      <c r="F596" s="85">
        <f t="shared" si="10"/>
        <v>10116.679999999998</v>
      </c>
    </row>
    <row r="597" spans="3:6" x14ac:dyDescent="0.25">
      <c r="C597" s="173" t="s">
        <v>370</v>
      </c>
      <c r="D597" s="57">
        <v>1</v>
      </c>
      <c r="E597" s="72">
        <v>199.35</v>
      </c>
      <c r="F597" s="73">
        <f t="shared" si="10"/>
        <v>10316.029999999999</v>
      </c>
    </row>
    <row r="598" spans="3:6" ht="15.75" thickBot="1" x14ac:dyDescent="0.3">
      <c r="C598" s="174"/>
      <c r="D598" s="83">
        <v>2</v>
      </c>
      <c r="E598" s="84">
        <v>33.770000000000003</v>
      </c>
      <c r="F598" s="85">
        <f t="shared" si="10"/>
        <v>10349.799999999999</v>
      </c>
    </row>
    <row r="599" spans="3:6" x14ac:dyDescent="0.25">
      <c r="C599" s="173" t="s">
        <v>371</v>
      </c>
      <c r="D599" s="57">
        <v>1</v>
      </c>
      <c r="E599" s="72">
        <v>1261.18</v>
      </c>
      <c r="F599" s="73">
        <f t="shared" si="10"/>
        <v>11610.98</v>
      </c>
    </row>
    <row r="600" spans="3:6" ht="15.75" thickBot="1" x14ac:dyDescent="0.3">
      <c r="C600" s="174"/>
      <c r="D600" s="83">
        <v>2</v>
      </c>
      <c r="E600" s="84">
        <v>101.1</v>
      </c>
      <c r="F600" s="85">
        <f t="shared" si="10"/>
        <v>11712.08</v>
      </c>
    </row>
    <row r="601" spans="3:6" x14ac:dyDescent="0.25">
      <c r="C601" s="173" t="s">
        <v>372</v>
      </c>
      <c r="D601" s="57">
        <v>1</v>
      </c>
      <c r="E601" s="72">
        <v>77.66</v>
      </c>
      <c r="F601" s="73">
        <f t="shared" si="10"/>
        <v>11789.74</v>
      </c>
    </row>
    <row r="602" spans="3:6" ht="15.75" thickBot="1" x14ac:dyDescent="0.3">
      <c r="C602" s="174"/>
      <c r="D602" s="83">
        <v>2</v>
      </c>
      <c r="E602" s="84">
        <v>61.81</v>
      </c>
      <c r="F602" s="85">
        <f t="shared" si="10"/>
        <v>11851.55</v>
      </c>
    </row>
    <row r="603" spans="3:6" x14ac:dyDescent="0.25">
      <c r="C603" s="173" t="s">
        <v>373</v>
      </c>
      <c r="D603" s="57">
        <v>1</v>
      </c>
      <c r="E603" s="72">
        <v>92.24</v>
      </c>
      <c r="F603" s="73">
        <f t="shared" si="10"/>
        <v>11943.789999999999</v>
      </c>
    </row>
    <row r="604" spans="3:6" ht="15.75" thickBot="1" x14ac:dyDescent="0.3">
      <c r="C604" s="174"/>
      <c r="D604" s="83">
        <v>2</v>
      </c>
      <c r="E604" s="84">
        <v>64.66</v>
      </c>
      <c r="F604" s="85">
        <f t="shared" si="10"/>
        <v>12008.449999999999</v>
      </c>
    </row>
    <row r="605" spans="3:6" x14ac:dyDescent="0.25">
      <c r="C605" s="173" t="s">
        <v>374</v>
      </c>
      <c r="D605" s="57">
        <v>1</v>
      </c>
      <c r="E605" s="72">
        <v>57.72</v>
      </c>
      <c r="F605" s="73">
        <f t="shared" si="10"/>
        <v>12066.169999999998</v>
      </c>
    </row>
    <row r="606" spans="3:6" ht="15.75" thickBot="1" x14ac:dyDescent="0.3">
      <c r="C606" s="174"/>
      <c r="D606" s="83">
        <v>2</v>
      </c>
      <c r="E606" s="84">
        <v>29.46</v>
      </c>
      <c r="F606" s="85">
        <f t="shared" si="10"/>
        <v>12095.629999999997</v>
      </c>
    </row>
    <row r="607" spans="3:6" x14ac:dyDescent="0.25">
      <c r="C607" s="173" t="s">
        <v>375</v>
      </c>
      <c r="D607" s="57">
        <v>1</v>
      </c>
      <c r="E607" s="72">
        <v>144.02000000000001</v>
      </c>
      <c r="F607" s="73">
        <f t="shared" si="10"/>
        <v>12239.649999999998</v>
      </c>
    </row>
    <row r="608" spans="3:6" ht="15.75" thickBot="1" x14ac:dyDescent="0.3">
      <c r="C608" s="174"/>
      <c r="D608" s="83">
        <v>2</v>
      </c>
      <c r="E608" s="84">
        <v>83.2</v>
      </c>
      <c r="F608" s="85">
        <f t="shared" si="10"/>
        <v>12322.849999999999</v>
      </c>
    </row>
    <row r="609" spans="3:6" x14ac:dyDescent="0.25">
      <c r="C609" s="173" t="s">
        <v>376</v>
      </c>
      <c r="D609" s="57">
        <v>1</v>
      </c>
      <c r="E609" s="72">
        <v>1313.3</v>
      </c>
      <c r="F609" s="73">
        <f t="shared" si="10"/>
        <v>13636.149999999998</v>
      </c>
    </row>
    <row r="610" spans="3:6" ht="15.75" thickBot="1" x14ac:dyDescent="0.3">
      <c r="C610" s="174"/>
      <c r="D610" s="83">
        <v>2</v>
      </c>
      <c r="E610" s="84">
        <v>93.07</v>
      </c>
      <c r="F610" s="85">
        <f t="shared" si="10"/>
        <v>13729.219999999998</v>
      </c>
    </row>
    <row r="611" spans="3:6" x14ac:dyDescent="0.25">
      <c r="C611" s="173" t="s">
        <v>377</v>
      </c>
      <c r="D611" s="57">
        <v>1</v>
      </c>
      <c r="E611" s="72">
        <v>23.1</v>
      </c>
      <c r="F611" s="73">
        <f t="shared" si="10"/>
        <v>13752.319999999998</v>
      </c>
    </row>
    <row r="612" spans="3:6" ht="15.75" thickBot="1" x14ac:dyDescent="0.3">
      <c r="C612" s="174"/>
      <c r="D612" s="83">
        <v>2</v>
      </c>
      <c r="E612" s="84">
        <v>53.43</v>
      </c>
      <c r="F612" s="85">
        <f t="shared" si="10"/>
        <v>13805.749999999998</v>
      </c>
    </row>
    <row r="613" spans="3:6" x14ac:dyDescent="0.25">
      <c r="C613" s="173" t="s">
        <v>378</v>
      </c>
      <c r="D613" s="57">
        <v>1</v>
      </c>
      <c r="E613" s="72">
        <v>25.13</v>
      </c>
      <c r="F613" s="73">
        <f t="shared" si="10"/>
        <v>13830.879999999997</v>
      </c>
    </row>
    <row r="614" spans="3:6" ht="15.75" thickBot="1" x14ac:dyDescent="0.3">
      <c r="C614" s="174"/>
      <c r="D614" s="83">
        <v>2</v>
      </c>
      <c r="E614" s="84">
        <v>21.72</v>
      </c>
      <c r="F614" s="85">
        <f t="shared" si="10"/>
        <v>13852.599999999997</v>
      </c>
    </row>
    <row r="615" spans="3:6" ht="15.75" thickBot="1" x14ac:dyDescent="0.3">
      <c r="C615" s="186" t="s">
        <v>379</v>
      </c>
      <c r="D615" s="187"/>
      <c r="E615" s="187"/>
      <c r="F615" s="188"/>
    </row>
    <row r="616" spans="3:6" x14ac:dyDescent="0.25">
      <c r="C616" s="173" t="s">
        <v>380</v>
      </c>
      <c r="D616" s="57">
        <v>1</v>
      </c>
      <c r="E616" s="72">
        <v>13.3</v>
      </c>
      <c r="F616" s="86">
        <f t="shared" si="10"/>
        <v>13.3</v>
      </c>
    </row>
    <row r="617" spans="3:6" ht="15.75" thickBot="1" x14ac:dyDescent="0.3">
      <c r="C617" s="174"/>
      <c r="D617" s="83">
        <v>2</v>
      </c>
      <c r="E617" s="84">
        <v>66.010000000000005</v>
      </c>
      <c r="F617" s="87">
        <f t="shared" si="10"/>
        <v>79.31</v>
      </c>
    </row>
    <row r="618" spans="3:6" x14ac:dyDescent="0.25">
      <c r="C618" s="173" t="s">
        <v>381</v>
      </c>
      <c r="D618" s="57">
        <v>1</v>
      </c>
      <c r="E618" s="72">
        <v>107.7</v>
      </c>
      <c r="F618" s="73">
        <f t="shared" si="10"/>
        <v>187.01</v>
      </c>
    </row>
    <row r="619" spans="3:6" ht="15.75" thickBot="1" x14ac:dyDescent="0.3">
      <c r="C619" s="174"/>
      <c r="D619" s="83">
        <v>2</v>
      </c>
      <c r="E619" s="84">
        <v>1187.4000000000001</v>
      </c>
      <c r="F619" s="85">
        <f t="shared" si="10"/>
        <v>1374.41</v>
      </c>
    </row>
    <row r="620" spans="3:6" x14ac:dyDescent="0.25">
      <c r="C620" s="173" t="s">
        <v>382</v>
      </c>
      <c r="D620" s="57">
        <v>1</v>
      </c>
      <c r="E620" s="72">
        <v>74.150000000000006</v>
      </c>
      <c r="F620" s="73">
        <f t="shared" si="10"/>
        <v>1448.5600000000002</v>
      </c>
    </row>
    <row r="621" spans="3:6" ht="15.75" thickBot="1" x14ac:dyDescent="0.3">
      <c r="C621" s="174"/>
      <c r="D621" s="83">
        <v>2</v>
      </c>
      <c r="E621" s="84">
        <v>61.83</v>
      </c>
      <c r="F621" s="85">
        <f t="shared" si="10"/>
        <v>1510.39</v>
      </c>
    </row>
    <row r="622" spans="3:6" x14ac:dyDescent="0.25">
      <c r="C622" s="173" t="s">
        <v>383</v>
      </c>
      <c r="D622" s="57">
        <v>1</v>
      </c>
      <c r="E622" s="72">
        <v>91.4</v>
      </c>
      <c r="F622" s="73">
        <f t="shared" si="10"/>
        <v>1601.7900000000002</v>
      </c>
    </row>
    <row r="623" spans="3:6" ht="15.75" thickBot="1" x14ac:dyDescent="0.3">
      <c r="C623" s="174"/>
      <c r="D623" s="83">
        <v>2</v>
      </c>
      <c r="E623" s="84">
        <v>19.670000000000002</v>
      </c>
      <c r="F623" s="85">
        <f t="shared" si="10"/>
        <v>1621.4600000000003</v>
      </c>
    </row>
    <row r="624" spans="3:6" x14ac:dyDescent="0.25">
      <c r="C624" s="173" t="s">
        <v>384</v>
      </c>
      <c r="D624" s="57">
        <v>1</v>
      </c>
      <c r="E624" s="72">
        <v>27</v>
      </c>
      <c r="F624" s="73">
        <f t="shared" si="10"/>
        <v>1648.4600000000003</v>
      </c>
    </row>
    <row r="625" spans="3:6" ht="15.75" thickBot="1" x14ac:dyDescent="0.3">
      <c r="C625" s="174"/>
      <c r="D625" s="83">
        <v>2</v>
      </c>
      <c r="E625" s="84">
        <v>125.58</v>
      </c>
      <c r="F625" s="85">
        <f t="shared" si="10"/>
        <v>1774.0400000000002</v>
      </c>
    </row>
    <row r="626" spans="3:6" x14ac:dyDescent="0.25">
      <c r="C626" s="173" t="s">
        <v>385</v>
      </c>
      <c r="D626" s="57">
        <v>1</v>
      </c>
      <c r="E626" s="72">
        <v>1241.05</v>
      </c>
      <c r="F626" s="73">
        <f t="shared" si="10"/>
        <v>3015.09</v>
      </c>
    </row>
    <row r="627" spans="3:6" ht="15.75" thickBot="1" x14ac:dyDescent="0.3">
      <c r="C627" s="174"/>
      <c r="D627" s="83">
        <v>2</v>
      </c>
      <c r="E627" s="84">
        <v>50.72</v>
      </c>
      <c r="F627" s="85">
        <f t="shared" si="10"/>
        <v>3065.81</v>
      </c>
    </row>
    <row r="628" spans="3:6" x14ac:dyDescent="0.25">
      <c r="C628" s="173" t="s">
        <v>386</v>
      </c>
      <c r="D628" s="57">
        <v>1</v>
      </c>
      <c r="E628" s="72">
        <v>726.01</v>
      </c>
      <c r="F628" s="73">
        <f t="shared" si="10"/>
        <v>3791.8199999999997</v>
      </c>
    </row>
    <row r="629" spans="3:6" ht="15.75" thickBot="1" x14ac:dyDescent="0.3">
      <c r="C629" s="174"/>
      <c r="D629" s="83">
        <v>2</v>
      </c>
      <c r="E629" s="84">
        <v>45.15</v>
      </c>
      <c r="F629" s="85">
        <f t="shared" si="10"/>
        <v>3836.97</v>
      </c>
    </row>
    <row r="630" spans="3:6" x14ac:dyDescent="0.25">
      <c r="C630" s="173" t="s">
        <v>387</v>
      </c>
      <c r="D630" s="57">
        <v>1</v>
      </c>
      <c r="E630" s="72">
        <v>40.409999999999997</v>
      </c>
      <c r="F630" s="73">
        <f t="shared" ref="F630:F693" si="11">F629+E630</f>
        <v>3877.3799999999997</v>
      </c>
    </row>
    <row r="631" spans="3:6" ht="15.75" thickBot="1" x14ac:dyDescent="0.3">
      <c r="C631" s="174"/>
      <c r="D631" s="83">
        <v>2</v>
      </c>
      <c r="E631" s="84">
        <v>40.119999999999997</v>
      </c>
      <c r="F631" s="85">
        <f t="shared" si="11"/>
        <v>3917.4999999999995</v>
      </c>
    </row>
    <row r="632" spans="3:6" x14ac:dyDescent="0.25">
      <c r="C632" s="173" t="s">
        <v>388</v>
      </c>
      <c r="D632" s="57">
        <v>1</v>
      </c>
      <c r="E632" s="72">
        <v>53.15</v>
      </c>
      <c r="F632" s="73">
        <f t="shared" si="11"/>
        <v>3970.6499999999996</v>
      </c>
    </row>
    <row r="633" spans="3:6" ht="15.75" thickBot="1" x14ac:dyDescent="0.3">
      <c r="C633" s="174"/>
      <c r="D633" s="83">
        <v>2</v>
      </c>
      <c r="E633" s="84">
        <v>82.88</v>
      </c>
      <c r="F633" s="85">
        <f t="shared" si="11"/>
        <v>4053.5299999999997</v>
      </c>
    </row>
    <row r="634" spans="3:6" x14ac:dyDescent="0.25">
      <c r="C634" s="173" t="s">
        <v>389</v>
      </c>
      <c r="D634" s="57">
        <v>1</v>
      </c>
      <c r="E634" s="72">
        <v>63.82</v>
      </c>
      <c r="F634" s="73">
        <f t="shared" si="11"/>
        <v>4117.3499999999995</v>
      </c>
    </row>
    <row r="635" spans="3:6" ht="15.75" thickBot="1" x14ac:dyDescent="0.3">
      <c r="C635" s="174"/>
      <c r="D635" s="83">
        <v>2</v>
      </c>
      <c r="E635" s="84">
        <v>107.29</v>
      </c>
      <c r="F635" s="85">
        <f t="shared" si="11"/>
        <v>4224.6399999999994</v>
      </c>
    </row>
    <row r="636" spans="3:6" x14ac:dyDescent="0.25">
      <c r="C636" s="173" t="s">
        <v>390</v>
      </c>
      <c r="D636" s="57">
        <v>1</v>
      </c>
      <c r="E636" s="72">
        <v>111.95</v>
      </c>
      <c r="F636" s="73">
        <f t="shared" si="11"/>
        <v>4336.5899999999992</v>
      </c>
    </row>
    <row r="637" spans="3:6" ht="15.75" thickBot="1" x14ac:dyDescent="0.3">
      <c r="C637" s="174"/>
      <c r="D637" s="83">
        <v>2</v>
      </c>
      <c r="E637" s="84">
        <v>59.228999999999999</v>
      </c>
      <c r="F637" s="85">
        <f t="shared" si="11"/>
        <v>4395.8189999999995</v>
      </c>
    </row>
    <row r="638" spans="3:6" x14ac:dyDescent="0.25">
      <c r="C638" s="173" t="s">
        <v>391</v>
      </c>
      <c r="D638" s="57">
        <v>1</v>
      </c>
      <c r="E638" s="72">
        <v>84.85</v>
      </c>
      <c r="F638" s="73">
        <f t="shared" si="11"/>
        <v>4480.6689999999999</v>
      </c>
    </row>
    <row r="639" spans="3:6" ht="15.75" thickBot="1" x14ac:dyDescent="0.3">
      <c r="C639" s="174"/>
      <c r="D639" s="83">
        <v>2</v>
      </c>
      <c r="E639" s="84">
        <v>59</v>
      </c>
      <c r="F639" s="85">
        <f t="shared" si="11"/>
        <v>4539.6689999999999</v>
      </c>
    </row>
    <row r="640" spans="3:6" x14ac:dyDescent="0.25">
      <c r="C640" s="173" t="s">
        <v>392</v>
      </c>
      <c r="D640" s="57">
        <v>1</v>
      </c>
      <c r="E640" s="72">
        <v>25.84</v>
      </c>
      <c r="F640" s="73">
        <f t="shared" si="11"/>
        <v>4565.509</v>
      </c>
    </row>
    <row r="641" spans="3:6" ht="15.75" thickBot="1" x14ac:dyDescent="0.3">
      <c r="C641" s="174"/>
      <c r="D641" s="83">
        <v>2</v>
      </c>
      <c r="E641" s="84">
        <v>5.97</v>
      </c>
      <c r="F641" s="85">
        <f t="shared" si="11"/>
        <v>4571.4790000000003</v>
      </c>
    </row>
    <row r="642" spans="3:6" x14ac:dyDescent="0.25">
      <c r="C642" s="173" t="s">
        <v>393</v>
      </c>
      <c r="D642" s="57">
        <v>1</v>
      </c>
      <c r="E642" s="72">
        <v>1.3</v>
      </c>
      <c r="F642" s="73">
        <f t="shared" si="11"/>
        <v>4572.7790000000005</v>
      </c>
    </row>
    <row r="643" spans="3:6" ht="15.75" thickBot="1" x14ac:dyDescent="0.3">
      <c r="C643" s="174"/>
      <c r="D643" s="83">
        <v>2</v>
      </c>
      <c r="E643" s="84">
        <v>142.13</v>
      </c>
      <c r="F643" s="85">
        <f t="shared" si="11"/>
        <v>4714.9090000000006</v>
      </c>
    </row>
    <row r="644" spans="3:6" x14ac:dyDescent="0.25">
      <c r="C644" s="173" t="s">
        <v>394</v>
      </c>
      <c r="D644" s="57">
        <v>1</v>
      </c>
      <c r="E644" s="72">
        <v>20</v>
      </c>
      <c r="F644" s="73">
        <f t="shared" si="11"/>
        <v>4734.9090000000006</v>
      </c>
    </row>
    <row r="645" spans="3:6" ht="15.75" thickBot="1" x14ac:dyDescent="0.3">
      <c r="C645" s="174"/>
      <c r="D645" s="83">
        <v>2</v>
      </c>
      <c r="E645" s="84">
        <v>1090.1400000000001</v>
      </c>
      <c r="F645" s="85">
        <f t="shared" si="11"/>
        <v>5825.0490000000009</v>
      </c>
    </row>
    <row r="646" spans="3:6" x14ac:dyDescent="0.25">
      <c r="C646" s="173" t="s">
        <v>395</v>
      </c>
      <c r="D646" s="57">
        <v>1</v>
      </c>
      <c r="E646" s="72">
        <v>11.8</v>
      </c>
      <c r="F646" s="73">
        <f t="shared" si="11"/>
        <v>5836.8490000000011</v>
      </c>
    </row>
    <row r="647" spans="3:6" ht="15.75" thickBot="1" x14ac:dyDescent="0.3">
      <c r="C647" s="174"/>
      <c r="D647" s="83">
        <v>2</v>
      </c>
      <c r="E647" s="84">
        <v>107.61</v>
      </c>
      <c r="F647" s="85">
        <f t="shared" si="11"/>
        <v>5944.4590000000007</v>
      </c>
    </row>
    <row r="648" spans="3:6" x14ac:dyDescent="0.25">
      <c r="C648" s="173" t="s">
        <v>396</v>
      </c>
      <c r="D648" s="57">
        <v>1</v>
      </c>
      <c r="E648" s="72">
        <v>11.15</v>
      </c>
      <c r="F648" s="73">
        <f t="shared" si="11"/>
        <v>5955.6090000000004</v>
      </c>
    </row>
    <row r="649" spans="3:6" ht="15.75" thickBot="1" x14ac:dyDescent="0.3">
      <c r="C649" s="174"/>
      <c r="D649" s="83">
        <v>2</v>
      </c>
      <c r="E649" s="84">
        <v>4.66</v>
      </c>
      <c r="F649" s="85">
        <f t="shared" si="11"/>
        <v>5960.2690000000002</v>
      </c>
    </row>
    <row r="650" spans="3:6" x14ac:dyDescent="0.25">
      <c r="C650" s="173" t="s">
        <v>397</v>
      </c>
      <c r="D650" s="57">
        <v>1</v>
      </c>
      <c r="E650" s="72">
        <v>27.25</v>
      </c>
      <c r="F650" s="73">
        <f t="shared" si="11"/>
        <v>5987.5190000000002</v>
      </c>
    </row>
    <row r="651" spans="3:6" ht="15.75" thickBot="1" x14ac:dyDescent="0.3">
      <c r="C651" s="174"/>
      <c r="D651" s="83">
        <v>2</v>
      </c>
      <c r="E651" s="84">
        <v>60.91</v>
      </c>
      <c r="F651" s="85">
        <f t="shared" si="11"/>
        <v>6048.4290000000001</v>
      </c>
    </row>
    <row r="652" spans="3:6" x14ac:dyDescent="0.25">
      <c r="C652" s="173" t="s">
        <v>398</v>
      </c>
      <c r="D652" s="57">
        <v>1</v>
      </c>
      <c r="E652" s="72">
        <v>1671.09</v>
      </c>
      <c r="F652" s="73">
        <f t="shared" si="11"/>
        <v>7719.5190000000002</v>
      </c>
    </row>
    <row r="653" spans="3:6" ht="15.75" thickBot="1" x14ac:dyDescent="0.3">
      <c r="C653" s="174"/>
      <c r="D653" s="83">
        <v>2</v>
      </c>
      <c r="E653" s="84">
        <v>83.57</v>
      </c>
      <c r="F653" s="85">
        <f t="shared" si="11"/>
        <v>7803.0889999999999</v>
      </c>
    </row>
    <row r="654" spans="3:6" x14ac:dyDescent="0.25">
      <c r="C654" s="173" t="s">
        <v>399</v>
      </c>
      <c r="D654" s="57">
        <v>1</v>
      </c>
      <c r="E654" s="72">
        <v>24.8</v>
      </c>
      <c r="F654" s="73">
        <f t="shared" si="11"/>
        <v>7827.8890000000001</v>
      </c>
    </row>
    <row r="655" spans="3:6" ht="15.75" thickBot="1" x14ac:dyDescent="0.3">
      <c r="C655" s="174"/>
      <c r="D655" s="83">
        <v>2</v>
      </c>
      <c r="E655" s="84">
        <v>50.51</v>
      </c>
      <c r="F655" s="85">
        <f t="shared" si="11"/>
        <v>7878.3990000000003</v>
      </c>
    </row>
    <row r="656" spans="3:6" x14ac:dyDescent="0.25">
      <c r="C656" s="173" t="s">
        <v>400</v>
      </c>
      <c r="D656" s="57">
        <v>1</v>
      </c>
      <c r="E656" s="72">
        <v>59.75</v>
      </c>
      <c r="F656" s="73">
        <f t="shared" si="11"/>
        <v>7938.1490000000003</v>
      </c>
    </row>
    <row r="657" spans="3:6" ht="15.75" thickBot="1" x14ac:dyDescent="0.3">
      <c r="C657" s="174"/>
      <c r="D657" s="83">
        <v>2</v>
      </c>
      <c r="E657" s="84">
        <v>156.9</v>
      </c>
      <c r="F657" s="85">
        <f t="shared" si="11"/>
        <v>8095.049</v>
      </c>
    </row>
    <row r="658" spans="3:6" x14ac:dyDescent="0.25">
      <c r="C658" s="184" t="s">
        <v>401</v>
      </c>
      <c r="D658" s="57">
        <v>1</v>
      </c>
      <c r="E658" s="72">
        <v>1276.5999999999999</v>
      </c>
      <c r="F658" s="73">
        <f t="shared" si="11"/>
        <v>9371.6489999999994</v>
      </c>
    </row>
    <row r="659" spans="3:6" ht="15.75" thickBot="1" x14ac:dyDescent="0.3">
      <c r="C659" s="185"/>
      <c r="D659" s="83">
        <v>2</v>
      </c>
      <c r="E659" s="84">
        <v>46.62</v>
      </c>
      <c r="F659" s="85">
        <f t="shared" si="11"/>
        <v>9418.2690000000002</v>
      </c>
    </row>
    <row r="660" spans="3:6" x14ac:dyDescent="0.25">
      <c r="C660" s="184" t="s">
        <v>402</v>
      </c>
      <c r="D660" s="57">
        <v>1</v>
      </c>
      <c r="E660" s="72">
        <v>32.75</v>
      </c>
      <c r="F660" s="73">
        <f t="shared" si="11"/>
        <v>9451.0190000000002</v>
      </c>
    </row>
    <row r="661" spans="3:6" ht="15.75" thickBot="1" x14ac:dyDescent="0.3">
      <c r="C661" s="185"/>
      <c r="D661" s="83">
        <v>2</v>
      </c>
      <c r="E661" s="84">
        <v>52.1</v>
      </c>
      <c r="F661" s="85">
        <f t="shared" si="11"/>
        <v>9503.1190000000006</v>
      </c>
    </row>
    <row r="662" spans="3:6" x14ac:dyDescent="0.25">
      <c r="C662" s="173" t="s">
        <v>403</v>
      </c>
      <c r="D662" s="57">
        <v>1</v>
      </c>
      <c r="E662" s="72">
        <v>92.45</v>
      </c>
      <c r="F662" s="73">
        <f t="shared" si="11"/>
        <v>9595.5690000000013</v>
      </c>
    </row>
    <row r="663" spans="3:6" ht="15.75" thickBot="1" x14ac:dyDescent="0.3">
      <c r="C663" s="174"/>
      <c r="D663" s="83">
        <v>2</v>
      </c>
      <c r="E663" s="84">
        <v>59.9</v>
      </c>
      <c r="F663" s="85">
        <f t="shared" si="11"/>
        <v>9655.469000000001</v>
      </c>
    </row>
    <row r="664" spans="3:6" x14ac:dyDescent="0.25">
      <c r="C664" s="173" t="s">
        <v>404</v>
      </c>
      <c r="D664" s="57">
        <v>1</v>
      </c>
      <c r="E664" s="72">
        <v>110.95</v>
      </c>
      <c r="F664" s="73">
        <f t="shared" si="11"/>
        <v>9766.4190000000017</v>
      </c>
    </row>
    <row r="665" spans="3:6" ht="15.75" thickBot="1" x14ac:dyDescent="0.3">
      <c r="C665" s="174"/>
      <c r="D665" s="83">
        <v>2</v>
      </c>
      <c r="E665" s="84">
        <v>79.44</v>
      </c>
      <c r="F665" s="85">
        <f t="shared" si="11"/>
        <v>9845.8590000000022</v>
      </c>
    </row>
    <row r="666" spans="3:6" x14ac:dyDescent="0.25">
      <c r="C666" s="173" t="s">
        <v>405</v>
      </c>
      <c r="D666" s="57">
        <v>1</v>
      </c>
      <c r="E666" s="72">
        <v>108.62</v>
      </c>
      <c r="F666" s="73">
        <f t="shared" si="11"/>
        <v>9954.479000000003</v>
      </c>
    </row>
    <row r="667" spans="3:6" ht="15.75" thickBot="1" x14ac:dyDescent="0.3">
      <c r="C667" s="174"/>
      <c r="D667" s="83">
        <v>2</v>
      </c>
      <c r="E667" s="84">
        <v>28.14</v>
      </c>
      <c r="F667" s="85">
        <f t="shared" si="11"/>
        <v>9982.6190000000024</v>
      </c>
    </row>
    <row r="668" spans="3:6" x14ac:dyDescent="0.25">
      <c r="C668" s="173" t="s">
        <v>406</v>
      </c>
      <c r="D668" s="57">
        <v>1</v>
      </c>
      <c r="E668" s="72">
        <v>102.91</v>
      </c>
      <c r="F668" s="73">
        <f t="shared" si="11"/>
        <v>10085.529000000002</v>
      </c>
    </row>
    <row r="669" spans="3:6" ht="15.75" thickBot="1" x14ac:dyDescent="0.3">
      <c r="C669" s="174"/>
      <c r="D669" s="83">
        <v>2</v>
      </c>
      <c r="E669" s="84">
        <v>18.739999999999998</v>
      </c>
      <c r="F669" s="85">
        <f t="shared" si="11"/>
        <v>10104.269000000002</v>
      </c>
    </row>
    <row r="670" spans="3:6" x14ac:dyDescent="0.25">
      <c r="C670" s="173" t="s">
        <v>407</v>
      </c>
      <c r="D670" s="57">
        <v>1</v>
      </c>
      <c r="E670" s="72">
        <v>25.21</v>
      </c>
      <c r="F670" s="73">
        <f t="shared" si="11"/>
        <v>10129.479000000001</v>
      </c>
    </row>
    <row r="671" spans="3:6" ht="15.75" thickBot="1" x14ac:dyDescent="0.3">
      <c r="C671" s="174"/>
      <c r="D671" s="83">
        <v>2</v>
      </c>
      <c r="E671" s="84">
        <v>33.65</v>
      </c>
      <c r="F671" s="85">
        <f t="shared" si="11"/>
        <v>10163.129000000001</v>
      </c>
    </row>
    <row r="672" spans="3:6" x14ac:dyDescent="0.25">
      <c r="C672" s="173" t="s">
        <v>408</v>
      </c>
      <c r="D672" s="57">
        <v>1</v>
      </c>
      <c r="E672" s="72">
        <v>15.01</v>
      </c>
      <c r="F672" s="73">
        <f t="shared" si="11"/>
        <v>10178.139000000001</v>
      </c>
    </row>
    <row r="673" spans="3:8" ht="15.75" thickBot="1" x14ac:dyDescent="0.3">
      <c r="C673" s="174"/>
      <c r="D673" s="83">
        <v>2</v>
      </c>
      <c r="E673" s="84">
        <v>28.2</v>
      </c>
      <c r="F673" s="85">
        <f t="shared" si="11"/>
        <v>10206.339000000002</v>
      </c>
    </row>
    <row r="674" spans="3:8" x14ac:dyDescent="0.25">
      <c r="C674" s="173" t="s">
        <v>409</v>
      </c>
      <c r="D674" s="57">
        <v>1</v>
      </c>
      <c r="E674" s="72">
        <v>15.71</v>
      </c>
      <c r="F674" s="73">
        <f t="shared" si="11"/>
        <v>10222.049000000001</v>
      </c>
    </row>
    <row r="675" spans="3:8" ht="15.75" thickBot="1" x14ac:dyDescent="0.3">
      <c r="C675" s="174"/>
      <c r="D675" s="83">
        <v>2</v>
      </c>
      <c r="E675" s="84">
        <v>44.04</v>
      </c>
      <c r="F675" s="85">
        <f t="shared" si="11"/>
        <v>10266.089000000002</v>
      </c>
    </row>
    <row r="676" spans="3:8" x14ac:dyDescent="0.25">
      <c r="C676" s="173" t="s">
        <v>410</v>
      </c>
      <c r="D676" s="57">
        <v>1</v>
      </c>
      <c r="E676" s="72">
        <v>1638.1</v>
      </c>
      <c r="F676" s="73">
        <f t="shared" si="11"/>
        <v>11904.189000000002</v>
      </c>
    </row>
    <row r="677" spans="3:8" ht="15.75" thickBot="1" x14ac:dyDescent="0.3">
      <c r="C677" s="174"/>
      <c r="D677" s="83">
        <v>2</v>
      </c>
      <c r="E677" s="84">
        <v>72.989999999999995</v>
      </c>
      <c r="F677" s="85">
        <f t="shared" si="11"/>
        <v>11977.179000000002</v>
      </c>
    </row>
    <row r="678" spans="3:8" x14ac:dyDescent="0.25">
      <c r="C678" s="173" t="s">
        <v>411</v>
      </c>
      <c r="D678" s="57">
        <v>1</v>
      </c>
      <c r="E678" s="72">
        <v>1242.8399999999999</v>
      </c>
      <c r="F678" s="73">
        <f t="shared" si="11"/>
        <v>13220.019000000002</v>
      </c>
    </row>
    <row r="679" spans="3:8" ht="15.75" thickBot="1" x14ac:dyDescent="0.3">
      <c r="C679" s="174"/>
      <c r="D679" s="83">
        <v>2</v>
      </c>
      <c r="E679" s="84">
        <v>34.450000000000003</v>
      </c>
      <c r="F679" s="85">
        <f t="shared" si="11"/>
        <v>13254.469000000003</v>
      </c>
    </row>
    <row r="680" spans="3:8" x14ac:dyDescent="0.25">
      <c r="C680" s="173" t="s">
        <v>412</v>
      </c>
      <c r="D680" s="57">
        <v>1</v>
      </c>
      <c r="E680" s="72">
        <v>21.57</v>
      </c>
      <c r="F680" s="73">
        <f t="shared" si="11"/>
        <v>13276.039000000002</v>
      </c>
      <c r="H680" s="81"/>
    </row>
    <row r="681" spans="3:8" ht="15.75" thickBot="1" x14ac:dyDescent="0.3">
      <c r="C681" s="174"/>
      <c r="D681" s="83">
        <v>2</v>
      </c>
      <c r="E681" s="84">
        <v>39.44</v>
      </c>
      <c r="F681" s="85">
        <f t="shared" si="11"/>
        <v>13315.479000000003</v>
      </c>
    </row>
    <row r="682" spans="3:8" ht="15.75" thickBot="1" x14ac:dyDescent="0.3">
      <c r="C682" s="181" t="s">
        <v>413</v>
      </c>
      <c r="D682" s="182"/>
      <c r="E682" s="182"/>
      <c r="F682" s="183"/>
    </row>
    <row r="683" spans="3:8" x14ac:dyDescent="0.25">
      <c r="C683" s="173" t="s">
        <v>414</v>
      </c>
      <c r="D683" s="57">
        <v>1</v>
      </c>
      <c r="E683" s="72">
        <v>1648.5</v>
      </c>
      <c r="F683" s="73">
        <f>E683</f>
        <v>1648.5</v>
      </c>
    </row>
    <row r="684" spans="3:8" ht="15.75" thickBot="1" x14ac:dyDescent="0.3">
      <c r="C684" s="174"/>
      <c r="D684" s="83">
        <v>2</v>
      </c>
      <c r="E684" s="84">
        <v>37.28</v>
      </c>
      <c r="F684" s="85">
        <f t="shared" si="11"/>
        <v>1685.78</v>
      </c>
    </row>
    <row r="685" spans="3:8" x14ac:dyDescent="0.25">
      <c r="C685" s="173" t="s">
        <v>415</v>
      </c>
      <c r="D685" s="57">
        <v>1</v>
      </c>
      <c r="E685" s="72">
        <v>17.11</v>
      </c>
      <c r="F685" s="73">
        <f t="shared" si="11"/>
        <v>1702.8899999999999</v>
      </c>
    </row>
    <row r="686" spans="3:8" ht="15.75" thickBot="1" x14ac:dyDescent="0.3">
      <c r="C686" s="174"/>
      <c r="D686" s="83">
        <v>2</v>
      </c>
      <c r="E686" s="84">
        <v>24.9</v>
      </c>
      <c r="F686" s="85">
        <f t="shared" si="11"/>
        <v>1727.79</v>
      </c>
    </row>
    <row r="687" spans="3:8" x14ac:dyDescent="0.25">
      <c r="C687" s="173" t="s">
        <v>416</v>
      </c>
      <c r="D687" s="57">
        <v>1</v>
      </c>
      <c r="E687" s="72">
        <v>32.25</v>
      </c>
      <c r="F687" s="73">
        <f t="shared" si="11"/>
        <v>1760.04</v>
      </c>
    </row>
    <row r="688" spans="3:8" ht="15.75" thickBot="1" x14ac:dyDescent="0.3">
      <c r="C688" s="174"/>
      <c r="D688" s="83">
        <v>2</v>
      </c>
      <c r="E688" s="84">
        <v>12.17</v>
      </c>
      <c r="F688" s="85">
        <f t="shared" si="11"/>
        <v>1772.21</v>
      </c>
    </row>
    <row r="689" spans="3:6" x14ac:dyDescent="0.25">
      <c r="C689" s="173" t="s">
        <v>417</v>
      </c>
      <c r="D689" s="57">
        <v>1</v>
      </c>
      <c r="E689" s="72">
        <v>1179.01</v>
      </c>
      <c r="F689" s="73">
        <f t="shared" si="11"/>
        <v>2951.2200000000003</v>
      </c>
    </row>
    <row r="690" spans="3:6" ht="15.75" thickBot="1" x14ac:dyDescent="0.3">
      <c r="C690" s="174"/>
      <c r="D690" s="83">
        <v>2</v>
      </c>
      <c r="E690" s="84">
        <v>15.7</v>
      </c>
      <c r="F690" s="85">
        <f t="shared" si="11"/>
        <v>2966.92</v>
      </c>
    </row>
    <row r="691" spans="3:6" x14ac:dyDescent="0.25">
      <c r="C691" s="173" t="s">
        <v>418</v>
      </c>
      <c r="D691" s="57">
        <v>1</v>
      </c>
      <c r="E691" s="72">
        <v>20.56</v>
      </c>
      <c r="F691" s="73">
        <f t="shared" si="11"/>
        <v>2987.48</v>
      </c>
    </row>
    <row r="692" spans="3:6" ht="15.75" thickBot="1" x14ac:dyDescent="0.3">
      <c r="C692" s="174"/>
      <c r="D692" s="83">
        <v>2</v>
      </c>
      <c r="E692" s="84">
        <v>1652.54</v>
      </c>
      <c r="F692" s="85">
        <f t="shared" si="11"/>
        <v>4640.0200000000004</v>
      </c>
    </row>
    <row r="693" spans="3:6" x14ac:dyDescent="0.25">
      <c r="C693" s="173" t="s">
        <v>419</v>
      </c>
      <c r="D693" s="57">
        <v>1</v>
      </c>
      <c r="E693" s="72">
        <v>7.71</v>
      </c>
      <c r="F693" s="73">
        <f t="shared" si="11"/>
        <v>4647.7300000000005</v>
      </c>
    </row>
    <row r="694" spans="3:6" ht="15.75" thickBot="1" x14ac:dyDescent="0.3">
      <c r="C694" s="174"/>
      <c r="D694" s="83">
        <v>2</v>
      </c>
      <c r="E694" s="84">
        <v>26.25</v>
      </c>
      <c r="F694" s="85">
        <f t="shared" ref="F694:F726" si="12">F693+E694</f>
        <v>4673.9800000000005</v>
      </c>
    </row>
    <row r="695" spans="3:6" x14ac:dyDescent="0.25">
      <c r="C695" s="173" t="s">
        <v>420</v>
      </c>
      <c r="D695" s="57">
        <v>1</v>
      </c>
      <c r="E695" s="72">
        <v>14.65</v>
      </c>
      <c r="F695" s="73">
        <f t="shared" si="12"/>
        <v>4688.63</v>
      </c>
    </row>
    <row r="696" spans="3:6" ht="15.75" thickBot="1" x14ac:dyDescent="0.3">
      <c r="C696" s="174"/>
      <c r="D696" s="83">
        <v>2</v>
      </c>
      <c r="E696" s="84">
        <v>19.54</v>
      </c>
      <c r="F696" s="85">
        <f t="shared" si="12"/>
        <v>4708.17</v>
      </c>
    </row>
    <row r="697" spans="3:6" x14ac:dyDescent="0.25">
      <c r="C697" s="173" t="s">
        <v>421</v>
      </c>
      <c r="D697" s="57">
        <v>1</v>
      </c>
      <c r="E697" s="72">
        <v>6.77</v>
      </c>
      <c r="F697" s="73">
        <f t="shared" si="12"/>
        <v>4714.9400000000005</v>
      </c>
    </row>
    <row r="698" spans="3:6" ht="15.75" thickBot="1" x14ac:dyDescent="0.3">
      <c r="C698" s="174"/>
      <c r="D698" s="83">
        <v>2</v>
      </c>
      <c r="E698" s="84">
        <v>16.54</v>
      </c>
      <c r="F698" s="85">
        <f t="shared" si="12"/>
        <v>4731.4800000000005</v>
      </c>
    </row>
    <row r="699" spans="3:6" x14ac:dyDescent="0.25">
      <c r="C699" s="173" t="s">
        <v>422</v>
      </c>
      <c r="D699" s="57">
        <v>1</v>
      </c>
      <c r="E699" s="72">
        <v>14.51</v>
      </c>
      <c r="F699" s="73">
        <f t="shared" si="12"/>
        <v>4745.9900000000007</v>
      </c>
    </row>
    <row r="700" spans="3:6" ht="15.75" thickBot="1" x14ac:dyDescent="0.3">
      <c r="C700" s="174"/>
      <c r="D700" s="83">
        <v>2</v>
      </c>
      <c r="E700" s="84">
        <v>12.75</v>
      </c>
      <c r="F700" s="85">
        <f t="shared" si="12"/>
        <v>4758.7400000000007</v>
      </c>
    </row>
    <row r="701" spans="3:6" x14ac:dyDescent="0.25">
      <c r="C701" s="173" t="s">
        <v>423</v>
      </c>
      <c r="D701" s="57">
        <v>1</v>
      </c>
      <c r="E701" s="72">
        <v>4.7</v>
      </c>
      <c r="F701" s="73">
        <f t="shared" si="12"/>
        <v>4763.4400000000005</v>
      </c>
    </row>
    <row r="702" spans="3:6" ht="15.75" thickBot="1" x14ac:dyDescent="0.3">
      <c r="C702" s="174"/>
      <c r="D702" s="83">
        <v>2</v>
      </c>
      <c r="E702" s="84">
        <v>1142.95</v>
      </c>
      <c r="F702" s="85">
        <f t="shared" si="12"/>
        <v>5906.39</v>
      </c>
    </row>
    <row r="703" spans="3:6" x14ac:dyDescent="0.25">
      <c r="C703" s="173" t="s">
        <v>424</v>
      </c>
      <c r="D703" s="57">
        <v>1</v>
      </c>
      <c r="E703" s="72">
        <v>9.48</v>
      </c>
      <c r="F703" s="73">
        <f t="shared" si="12"/>
        <v>5915.87</v>
      </c>
    </row>
    <row r="704" spans="3:6" ht="15.75" thickBot="1" x14ac:dyDescent="0.3">
      <c r="C704" s="174"/>
      <c r="D704" s="83">
        <v>2</v>
      </c>
      <c r="E704" s="84">
        <v>1.6</v>
      </c>
      <c r="F704" s="85">
        <f t="shared" si="12"/>
        <v>5917.47</v>
      </c>
    </row>
    <row r="705" spans="3:6" x14ac:dyDescent="0.25">
      <c r="C705" s="173" t="s">
        <v>425</v>
      </c>
      <c r="D705" s="57">
        <v>1</v>
      </c>
      <c r="E705" s="72">
        <v>10.44</v>
      </c>
      <c r="F705" s="73">
        <f t="shared" si="12"/>
        <v>5927.91</v>
      </c>
    </row>
    <row r="706" spans="3:6" ht="15.75" thickBot="1" x14ac:dyDescent="0.3">
      <c r="C706" s="174"/>
      <c r="D706" s="83">
        <v>2</v>
      </c>
      <c r="E706" s="84">
        <v>10.62</v>
      </c>
      <c r="F706" s="85">
        <f t="shared" si="12"/>
        <v>5938.53</v>
      </c>
    </row>
    <row r="707" spans="3:6" x14ac:dyDescent="0.25">
      <c r="C707" s="173" t="s">
        <v>426</v>
      </c>
      <c r="D707" s="57">
        <v>1</v>
      </c>
      <c r="E707" s="72">
        <v>8.08</v>
      </c>
      <c r="F707" s="73">
        <f t="shared" si="12"/>
        <v>5946.61</v>
      </c>
    </row>
    <row r="708" spans="3:6" ht="15.75" thickBot="1" x14ac:dyDescent="0.3">
      <c r="C708" s="174"/>
      <c r="D708" s="83">
        <v>2</v>
      </c>
      <c r="E708" s="84">
        <v>15.49</v>
      </c>
      <c r="F708" s="85">
        <f t="shared" si="12"/>
        <v>5962.0999999999995</v>
      </c>
    </row>
    <row r="709" spans="3:6" x14ac:dyDescent="0.25">
      <c r="C709" s="173" t="s">
        <v>427</v>
      </c>
      <c r="D709" s="57">
        <v>1</v>
      </c>
      <c r="E709" s="72">
        <v>13.8</v>
      </c>
      <c r="F709" s="73">
        <f t="shared" si="12"/>
        <v>5975.9</v>
      </c>
    </row>
    <row r="710" spans="3:6" ht="15.75" thickBot="1" x14ac:dyDescent="0.3">
      <c r="C710" s="174"/>
      <c r="D710" s="83">
        <v>2</v>
      </c>
      <c r="E710" s="84">
        <v>2.94</v>
      </c>
      <c r="F710" s="85">
        <f t="shared" si="12"/>
        <v>5978.8399999999992</v>
      </c>
    </row>
    <row r="711" spans="3:6" x14ac:dyDescent="0.25">
      <c r="C711" s="173" t="s">
        <v>428</v>
      </c>
      <c r="D711" s="57">
        <v>1</v>
      </c>
      <c r="E711" s="72">
        <v>1155.46</v>
      </c>
      <c r="F711" s="73">
        <f t="shared" si="12"/>
        <v>7134.2999999999993</v>
      </c>
    </row>
    <row r="712" spans="3:6" ht="15.75" thickBot="1" x14ac:dyDescent="0.3">
      <c r="C712" s="174"/>
      <c r="D712" s="83">
        <v>2</v>
      </c>
      <c r="E712" s="84">
        <v>24.66</v>
      </c>
      <c r="F712" s="85">
        <f t="shared" si="12"/>
        <v>7158.9599999999991</v>
      </c>
    </row>
    <row r="713" spans="3:6" x14ac:dyDescent="0.25">
      <c r="C713" s="173" t="s">
        <v>429</v>
      </c>
      <c r="D713" s="57">
        <v>1</v>
      </c>
      <c r="E713" s="72">
        <v>11.6</v>
      </c>
      <c r="F713" s="73">
        <f t="shared" si="12"/>
        <v>7170.5599999999995</v>
      </c>
    </row>
    <row r="714" spans="3:6" ht="15.75" thickBot="1" x14ac:dyDescent="0.3">
      <c r="C714" s="174"/>
      <c r="D714" s="83">
        <v>2</v>
      </c>
      <c r="E714" s="84">
        <v>4.7300000000000004</v>
      </c>
      <c r="F714" s="85">
        <f t="shared" si="12"/>
        <v>7175.2899999999991</v>
      </c>
    </row>
    <row r="715" spans="3:6" x14ac:dyDescent="0.25">
      <c r="C715" s="173" t="s">
        <v>430</v>
      </c>
      <c r="D715" s="57">
        <v>1</v>
      </c>
      <c r="E715" s="72">
        <v>5.74</v>
      </c>
      <c r="F715" s="73">
        <f t="shared" si="12"/>
        <v>7181.0299999999988</v>
      </c>
    </row>
    <row r="716" spans="3:6" ht="15.75" thickBot="1" x14ac:dyDescent="0.3">
      <c r="C716" s="174"/>
      <c r="D716" s="83">
        <v>2</v>
      </c>
      <c r="E716" s="84">
        <v>9.23</v>
      </c>
      <c r="F716" s="85">
        <f t="shared" si="12"/>
        <v>7190.2599999999984</v>
      </c>
    </row>
    <row r="717" spans="3:6" x14ac:dyDescent="0.25">
      <c r="C717" s="173" t="s">
        <v>431</v>
      </c>
      <c r="D717" s="57">
        <v>1</v>
      </c>
      <c r="E717" s="72">
        <v>3.52</v>
      </c>
      <c r="F717" s="73">
        <f t="shared" si="12"/>
        <v>7193.7799999999988</v>
      </c>
    </row>
    <row r="718" spans="3:6" ht="15.75" thickBot="1" x14ac:dyDescent="0.3">
      <c r="C718" s="174"/>
      <c r="D718" s="83">
        <v>2</v>
      </c>
      <c r="E718" s="84">
        <v>9.5399999999999991</v>
      </c>
      <c r="F718" s="85">
        <f t="shared" si="12"/>
        <v>7203.3199999999988</v>
      </c>
    </row>
    <row r="719" spans="3:6" x14ac:dyDescent="0.25">
      <c r="C719" s="173" t="s">
        <v>432</v>
      </c>
      <c r="D719" s="57">
        <v>1</v>
      </c>
      <c r="E719" s="72">
        <v>0.21</v>
      </c>
      <c r="F719" s="73">
        <f t="shared" si="12"/>
        <v>7203.5299999999988</v>
      </c>
    </row>
    <row r="720" spans="3:6" ht="15.75" thickBot="1" x14ac:dyDescent="0.3">
      <c r="C720" s="174"/>
      <c r="D720" s="83">
        <v>2</v>
      </c>
      <c r="E720" s="88">
        <v>1.55</v>
      </c>
      <c r="F720" s="89">
        <f t="shared" si="12"/>
        <v>7205.079999999999</v>
      </c>
    </row>
    <row r="721" spans="3:8" x14ac:dyDescent="0.25">
      <c r="C721" s="173" t="s">
        <v>433</v>
      </c>
      <c r="D721" s="175">
        <v>1</v>
      </c>
      <c r="E721" s="90">
        <v>1146.01</v>
      </c>
      <c r="F721" s="91">
        <f t="shared" si="12"/>
        <v>8351.0899999999983</v>
      </c>
    </row>
    <row r="722" spans="3:8" x14ac:dyDescent="0.25">
      <c r="C722" s="177"/>
      <c r="D722" s="176"/>
      <c r="E722" s="90">
        <v>680.16</v>
      </c>
      <c r="F722" s="82">
        <f t="shared" si="12"/>
        <v>9031.2499999999982</v>
      </c>
    </row>
    <row r="723" spans="3:8" ht="15.75" thickBot="1" x14ac:dyDescent="0.3">
      <c r="C723" s="174"/>
      <c r="D723" s="83">
        <v>2</v>
      </c>
      <c r="E723" s="84">
        <v>0.45</v>
      </c>
      <c r="F723" s="85">
        <f t="shared" si="12"/>
        <v>9031.6999999999989</v>
      </c>
    </row>
    <row r="724" spans="3:8" x14ac:dyDescent="0.25">
      <c r="C724" s="173" t="s">
        <v>434</v>
      </c>
      <c r="D724" s="57">
        <v>1</v>
      </c>
      <c r="E724" s="72">
        <v>1145.81</v>
      </c>
      <c r="F724" s="73">
        <f t="shared" si="12"/>
        <v>10177.509999999998</v>
      </c>
    </row>
    <row r="725" spans="3:8" ht="15.75" thickBot="1" x14ac:dyDescent="0.3">
      <c r="C725" s="174"/>
      <c r="D725" s="83">
        <v>2</v>
      </c>
      <c r="E725" s="84">
        <v>1146.33</v>
      </c>
      <c r="F725" s="85">
        <f t="shared" si="12"/>
        <v>11323.839999999998</v>
      </c>
    </row>
    <row r="726" spans="3:8" x14ac:dyDescent="0.25">
      <c r="C726" s="173" t="s">
        <v>435</v>
      </c>
      <c r="D726" s="57">
        <v>1</v>
      </c>
      <c r="E726" s="72">
        <v>1.01</v>
      </c>
      <c r="F726" s="73">
        <f t="shared" si="12"/>
        <v>11324.849999999999</v>
      </c>
    </row>
    <row r="727" spans="3:8" x14ac:dyDescent="0.25">
      <c r="C727" s="177"/>
      <c r="D727" s="178" t="s">
        <v>436</v>
      </c>
      <c r="E727" s="179"/>
      <c r="F727" s="180"/>
    </row>
    <row r="728" spans="3:8" ht="15.75" thickBot="1" x14ac:dyDescent="0.3">
      <c r="C728" s="174"/>
      <c r="D728" s="83">
        <v>2</v>
      </c>
      <c r="E728" s="84" t="s">
        <v>437</v>
      </c>
      <c r="F728" s="85">
        <v>0</v>
      </c>
    </row>
    <row r="729" spans="3:8" x14ac:dyDescent="0.25">
      <c r="C729" s="173" t="s">
        <v>438</v>
      </c>
      <c r="D729" s="57">
        <v>1</v>
      </c>
      <c r="E729" s="72">
        <v>1.4610000000000001</v>
      </c>
      <c r="F729" s="73">
        <f t="shared" ref="F729:F767" si="13">F728+E729</f>
        <v>1.4610000000000001</v>
      </c>
      <c r="H729" t="s">
        <v>439</v>
      </c>
    </row>
    <row r="730" spans="3:8" x14ac:dyDescent="0.25">
      <c r="C730" s="177"/>
      <c r="D730" s="92"/>
      <c r="E730" s="93">
        <v>1099.8499999999999</v>
      </c>
      <c r="F730" s="94">
        <f>F729+E730</f>
        <v>1101.3109999999999</v>
      </c>
    </row>
    <row r="731" spans="3:8" ht="15.75" thickBot="1" x14ac:dyDescent="0.3">
      <c r="C731" s="174"/>
      <c r="D731" s="83">
        <v>2</v>
      </c>
      <c r="E731" s="84"/>
      <c r="F731" s="95"/>
    </row>
    <row r="732" spans="3:8" x14ac:dyDescent="0.25">
      <c r="C732" s="173" t="s">
        <v>42</v>
      </c>
      <c r="D732" s="57">
        <v>1</v>
      </c>
      <c r="E732" s="72"/>
      <c r="F732" s="73">
        <f t="shared" si="13"/>
        <v>0</v>
      </c>
    </row>
    <row r="733" spans="3:8" ht="15.75" thickBot="1" x14ac:dyDescent="0.3">
      <c r="C733" s="174"/>
      <c r="D733" s="83">
        <v>2</v>
      </c>
      <c r="E733" s="84">
        <v>34.5</v>
      </c>
      <c r="F733" s="85">
        <f t="shared" si="13"/>
        <v>34.5</v>
      </c>
    </row>
    <row r="734" spans="3:8" x14ac:dyDescent="0.25">
      <c r="C734" s="173" t="s">
        <v>45</v>
      </c>
      <c r="D734" s="57">
        <v>1</v>
      </c>
      <c r="E734" s="72">
        <v>30.85</v>
      </c>
      <c r="F734" s="73">
        <f t="shared" si="13"/>
        <v>65.349999999999994</v>
      </c>
    </row>
    <row r="735" spans="3:8" ht="15.75" thickBot="1" x14ac:dyDescent="0.3">
      <c r="C735" s="174"/>
      <c r="D735" s="83">
        <v>2</v>
      </c>
      <c r="E735" s="84">
        <v>0</v>
      </c>
      <c r="F735" s="85">
        <f t="shared" si="13"/>
        <v>65.349999999999994</v>
      </c>
    </row>
    <row r="736" spans="3:8" x14ac:dyDescent="0.25">
      <c r="C736" s="173" t="s">
        <v>440</v>
      </c>
      <c r="D736" s="57">
        <v>1</v>
      </c>
      <c r="E736" s="72">
        <v>0</v>
      </c>
      <c r="F736" s="73">
        <f t="shared" si="13"/>
        <v>65.349999999999994</v>
      </c>
    </row>
    <row r="737" spans="3:6" ht="15.75" thickBot="1" x14ac:dyDescent="0.3">
      <c r="C737" s="174"/>
      <c r="D737" s="83">
        <v>2</v>
      </c>
      <c r="E737" s="84">
        <v>0</v>
      </c>
      <c r="F737" s="85">
        <f t="shared" si="13"/>
        <v>65.349999999999994</v>
      </c>
    </row>
    <row r="738" spans="3:6" x14ac:dyDescent="0.25">
      <c r="C738" s="173" t="s">
        <v>441</v>
      </c>
      <c r="D738" s="57">
        <v>1</v>
      </c>
      <c r="E738" s="72">
        <v>0</v>
      </c>
      <c r="F738" s="73">
        <f t="shared" si="13"/>
        <v>65.349999999999994</v>
      </c>
    </row>
    <row r="739" spans="3:6" ht="15.75" thickBot="1" x14ac:dyDescent="0.3">
      <c r="C739" s="174"/>
      <c r="D739" s="83">
        <v>2</v>
      </c>
      <c r="E739" s="84">
        <v>0</v>
      </c>
      <c r="F739" s="85">
        <f t="shared" si="13"/>
        <v>65.349999999999994</v>
      </c>
    </row>
    <row r="740" spans="3:6" x14ac:dyDescent="0.25">
      <c r="C740" s="173" t="s">
        <v>442</v>
      </c>
      <c r="D740" s="57">
        <v>1</v>
      </c>
      <c r="E740" s="72">
        <v>0</v>
      </c>
      <c r="F740" s="73">
        <f t="shared" si="13"/>
        <v>65.349999999999994</v>
      </c>
    </row>
    <row r="741" spans="3:6" ht="15.75" thickBot="1" x14ac:dyDescent="0.3">
      <c r="C741" s="174"/>
      <c r="D741" s="83">
        <v>2</v>
      </c>
      <c r="E741" s="84">
        <v>0</v>
      </c>
      <c r="F741" s="85">
        <f t="shared" si="13"/>
        <v>65.349999999999994</v>
      </c>
    </row>
    <row r="742" spans="3:6" x14ac:dyDescent="0.25">
      <c r="C742" s="173" t="s">
        <v>443</v>
      </c>
      <c r="D742" s="57">
        <v>1</v>
      </c>
      <c r="E742" s="72">
        <v>0</v>
      </c>
      <c r="F742" s="73">
        <f t="shared" si="13"/>
        <v>65.349999999999994</v>
      </c>
    </row>
    <row r="743" spans="3:6" ht="15.75" thickBot="1" x14ac:dyDescent="0.3">
      <c r="C743" s="174"/>
      <c r="D743" s="83">
        <v>2</v>
      </c>
      <c r="E743" s="84">
        <v>0</v>
      </c>
      <c r="F743" s="85">
        <f t="shared" si="13"/>
        <v>65.349999999999994</v>
      </c>
    </row>
    <row r="744" spans="3:6" x14ac:dyDescent="0.25">
      <c r="C744" s="173" t="s">
        <v>444</v>
      </c>
      <c r="D744" s="57">
        <v>1</v>
      </c>
      <c r="E744" s="72">
        <v>3.88</v>
      </c>
      <c r="F744" s="73">
        <f t="shared" si="13"/>
        <v>69.22999999999999</v>
      </c>
    </row>
    <row r="745" spans="3:6" ht="15.75" thickBot="1" x14ac:dyDescent="0.3">
      <c r="C745" s="174"/>
      <c r="D745" s="83">
        <v>2</v>
      </c>
      <c r="E745" s="84"/>
      <c r="F745" s="85">
        <f t="shared" si="13"/>
        <v>69.22999999999999</v>
      </c>
    </row>
    <row r="746" spans="3:6" x14ac:dyDescent="0.25">
      <c r="C746" s="173"/>
      <c r="D746" s="57"/>
      <c r="E746" s="72"/>
      <c r="F746" s="73">
        <f t="shared" si="13"/>
        <v>69.22999999999999</v>
      </c>
    </row>
    <row r="747" spans="3:6" ht="15.75" thickBot="1" x14ac:dyDescent="0.3">
      <c r="C747" s="174"/>
      <c r="D747" s="83"/>
      <c r="E747" s="84"/>
      <c r="F747" s="85">
        <f t="shared" si="13"/>
        <v>69.22999999999999</v>
      </c>
    </row>
    <row r="748" spans="3:6" x14ac:dyDescent="0.25">
      <c r="C748" s="173"/>
      <c r="D748" s="57"/>
      <c r="E748" s="72"/>
      <c r="F748" s="73">
        <f t="shared" si="13"/>
        <v>69.22999999999999</v>
      </c>
    </row>
    <row r="749" spans="3:6" ht="15.75" thickBot="1" x14ac:dyDescent="0.3">
      <c r="C749" s="174"/>
      <c r="D749" s="83"/>
      <c r="E749" s="84"/>
      <c r="F749" s="85">
        <f t="shared" si="13"/>
        <v>69.22999999999999</v>
      </c>
    </row>
    <row r="750" spans="3:6" x14ac:dyDescent="0.25">
      <c r="C750" s="173"/>
      <c r="D750" s="57"/>
      <c r="E750" s="72"/>
      <c r="F750" s="73">
        <f t="shared" si="13"/>
        <v>69.22999999999999</v>
      </c>
    </row>
    <row r="751" spans="3:6" ht="15.75" thickBot="1" x14ac:dyDescent="0.3">
      <c r="C751" s="174"/>
      <c r="D751" s="83"/>
      <c r="E751" s="84"/>
      <c r="F751" s="85">
        <f t="shared" si="13"/>
        <v>69.22999999999999</v>
      </c>
    </row>
    <row r="752" spans="3:6" x14ac:dyDescent="0.25">
      <c r="C752" s="173"/>
      <c r="D752" s="57"/>
      <c r="E752" s="72"/>
      <c r="F752" s="73">
        <f t="shared" si="13"/>
        <v>69.22999999999999</v>
      </c>
    </row>
    <row r="753" spans="3:6" ht="15.75" thickBot="1" x14ac:dyDescent="0.3">
      <c r="C753" s="174"/>
      <c r="D753" s="83"/>
      <c r="E753" s="84"/>
      <c r="F753" s="85">
        <f t="shared" si="13"/>
        <v>69.22999999999999</v>
      </c>
    </row>
    <row r="754" spans="3:6" x14ac:dyDescent="0.25">
      <c r="C754" s="173"/>
      <c r="D754" s="57"/>
      <c r="E754" s="72"/>
      <c r="F754" s="73">
        <f t="shared" si="13"/>
        <v>69.22999999999999</v>
      </c>
    </row>
    <row r="755" spans="3:6" ht="15.75" thickBot="1" x14ac:dyDescent="0.3">
      <c r="C755" s="174"/>
      <c r="D755" s="83"/>
      <c r="E755" s="84"/>
      <c r="F755" s="85">
        <f t="shared" si="13"/>
        <v>69.22999999999999</v>
      </c>
    </row>
    <row r="756" spans="3:6" x14ac:dyDescent="0.25">
      <c r="C756" s="173"/>
      <c r="D756" s="57"/>
      <c r="E756" s="72"/>
      <c r="F756" s="73">
        <f t="shared" si="13"/>
        <v>69.22999999999999</v>
      </c>
    </row>
    <row r="757" spans="3:6" ht="15.75" thickBot="1" x14ac:dyDescent="0.3">
      <c r="C757" s="174"/>
      <c r="D757" s="83"/>
      <c r="E757" s="84"/>
      <c r="F757" s="85">
        <f t="shared" si="13"/>
        <v>69.22999999999999</v>
      </c>
    </row>
    <row r="758" spans="3:6" x14ac:dyDescent="0.25">
      <c r="C758" s="173"/>
      <c r="D758" s="57"/>
      <c r="E758" s="72"/>
      <c r="F758" s="73">
        <f t="shared" si="13"/>
        <v>69.22999999999999</v>
      </c>
    </row>
    <row r="759" spans="3:6" ht="15.75" thickBot="1" x14ac:dyDescent="0.3">
      <c r="C759" s="174"/>
      <c r="D759" s="83"/>
      <c r="E759" s="84"/>
      <c r="F759" s="85">
        <f t="shared" si="13"/>
        <v>69.22999999999999</v>
      </c>
    </row>
    <row r="760" spans="3:6" x14ac:dyDescent="0.25">
      <c r="C760" s="173"/>
      <c r="D760" s="57"/>
      <c r="E760" s="72"/>
      <c r="F760" s="73">
        <f t="shared" si="13"/>
        <v>69.22999999999999</v>
      </c>
    </row>
    <row r="761" spans="3:6" ht="15.75" thickBot="1" x14ac:dyDescent="0.3">
      <c r="C761" s="174"/>
      <c r="D761" s="83"/>
      <c r="E761" s="84"/>
      <c r="F761" s="85">
        <f t="shared" si="13"/>
        <v>69.22999999999999</v>
      </c>
    </row>
    <row r="762" spans="3:6" x14ac:dyDescent="0.25">
      <c r="C762" s="173"/>
      <c r="D762" s="57"/>
      <c r="E762" s="72"/>
      <c r="F762" s="73">
        <f t="shared" si="13"/>
        <v>69.22999999999999</v>
      </c>
    </row>
    <row r="763" spans="3:6" ht="15.75" thickBot="1" x14ac:dyDescent="0.3">
      <c r="C763" s="174"/>
      <c r="D763" s="83"/>
      <c r="E763" s="84"/>
      <c r="F763" s="85">
        <f t="shared" si="13"/>
        <v>69.22999999999999</v>
      </c>
    </row>
    <row r="764" spans="3:6" x14ac:dyDescent="0.25">
      <c r="C764" s="173"/>
      <c r="D764" s="57"/>
      <c r="E764" s="72"/>
      <c r="F764" s="73">
        <f t="shared" si="13"/>
        <v>69.22999999999999</v>
      </c>
    </row>
    <row r="765" spans="3:6" ht="15.75" thickBot="1" x14ac:dyDescent="0.3">
      <c r="C765" s="174"/>
      <c r="D765" s="83"/>
      <c r="E765" s="84"/>
      <c r="F765" s="85">
        <f t="shared" si="13"/>
        <v>69.22999999999999</v>
      </c>
    </row>
    <row r="766" spans="3:6" x14ac:dyDescent="0.25">
      <c r="C766" s="173"/>
      <c r="D766" s="57"/>
      <c r="E766" s="72"/>
      <c r="F766" s="73">
        <f t="shared" si="13"/>
        <v>69.22999999999999</v>
      </c>
    </row>
    <row r="767" spans="3:6" ht="15.75" thickBot="1" x14ac:dyDescent="0.3">
      <c r="C767" s="174"/>
      <c r="D767" s="83"/>
      <c r="E767" s="84"/>
      <c r="F767" s="85">
        <f t="shared" si="13"/>
        <v>69.22999999999999</v>
      </c>
    </row>
  </sheetData>
  <mergeCells count="389">
    <mergeCell ref="C2:C3"/>
    <mergeCell ref="C4:C5"/>
    <mergeCell ref="C6:C7"/>
    <mergeCell ref="C8:C9"/>
    <mergeCell ref="C10:C11"/>
    <mergeCell ref="C12:C13"/>
    <mergeCell ref="C26:C27"/>
    <mergeCell ref="C28:C29"/>
    <mergeCell ref="C30:C31"/>
    <mergeCell ref="C32:C33"/>
    <mergeCell ref="C34:C35"/>
    <mergeCell ref="C36:C37"/>
    <mergeCell ref="C14:C15"/>
    <mergeCell ref="C16:C17"/>
    <mergeCell ref="C18:C19"/>
    <mergeCell ref="C20:C21"/>
    <mergeCell ref="C22:C23"/>
    <mergeCell ref="C24:C25"/>
    <mergeCell ref="C50:C51"/>
    <mergeCell ref="C52:C53"/>
    <mergeCell ref="C54:C55"/>
    <mergeCell ref="C56:C57"/>
    <mergeCell ref="C58:C59"/>
    <mergeCell ref="C60:F60"/>
    <mergeCell ref="C38:C39"/>
    <mergeCell ref="C40:C41"/>
    <mergeCell ref="C42:C43"/>
    <mergeCell ref="C44:C45"/>
    <mergeCell ref="C46:C47"/>
    <mergeCell ref="C48:C49"/>
    <mergeCell ref="C73:C74"/>
    <mergeCell ref="C75:C76"/>
    <mergeCell ref="C77:C78"/>
    <mergeCell ref="C79:C80"/>
    <mergeCell ref="C81:C82"/>
    <mergeCell ref="C83:C84"/>
    <mergeCell ref="C61:C62"/>
    <mergeCell ref="C63:C64"/>
    <mergeCell ref="C65:C66"/>
    <mergeCell ref="C67:C68"/>
    <mergeCell ref="C69:C70"/>
    <mergeCell ref="C71:C72"/>
    <mergeCell ref="C97:C98"/>
    <mergeCell ref="C99:C100"/>
    <mergeCell ref="C101:C102"/>
    <mergeCell ref="C103:C104"/>
    <mergeCell ref="C105:C106"/>
    <mergeCell ref="C107:C108"/>
    <mergeCell ref="C85:C86"/>
    <mergeCell ref="C87:C88"/>
    <mergeCell ref="C89:C90"/>
    <mergeCell ref="C91:C92"/>
    <mergeCell ref="C93:C94"/>
    <mergeCell ref="C95:C96"/>
    <mergeCell ref="C121:F121"/>
    <mergeCell ref="C122:C123"/>
    <mergeCell ref="C124:C125"/>
    <mergeCell ref="C126:C127"/>
    <mergeCell ref="C128:C129"/>
    <mergeCell ref="C130:C131"/>
    <mergeCell ref="C109:C110"/>
    <mergeCell ref="C111:C112"/>
    <mergeCell ref="C113:C114"/>
    <mergeCell ref="C115:C116"/>
    <mergeCell ref="C117:C118"/>
    <mergeCell ref="C119:C120"/>
    <mergeCell ref="C144:C145"/>
    <mergeCell ref="C146:C147"/>
    <mergeCell ref="C148:C149"/>
    <mergeCell ref="C150:C151"/>
    <mergeCell ref="C152:C153"/>
    <mergeCell ref="C154:C155"/>
    <mergeCell ref="C132:C133"/>
    <mergeCell ref="C134:C135"/>
    <mergeCell ref="C136:C137"/>
    <mergeCell ref="C138:C139"/>
    <mergeCell ref="C140:C141"/>
    <mergeCell ref="C142:C143"/>
    <mergeCell ref="C168:C169"/>
    <mergeCell ref="C170:C171"/>
    <mergeCell ref="C172:C173"/>
    <mergeCell ref="C174:C175"/>
    <mergeCell ref="C176:C177"/>
    <mergeCell ref="C178:C179"/>
    <mergeCell ref="C156:C157"/>
    <mergeCell ref="C158:C159"/>
    <mergeCell ref="C160:C161"/>
    <mergeCell ref="C162:C163"/>
    <mergeCell ref="C164:C165"/>
    <mergeCell ref="C166:C167"/>
    <mergeCell ref="C191:C192"/>
    <mergeCell ref="C193:C194"/>
    <mergeCell ref="C195:C196"/>
    <mergeCell ref="C197:C198"/>
    <mergeCell ref="C199:C200"/>
    <mergeCell ref="C201:C202"/>
    <mergeCell ref="C180:C181"/>
    <mergeCell ref="C182:C183"/>
    <mergeCell ref="C184:C185"/>
    <mergeCell ref="C186:C187"/>
    <mergeCell ref="C188:F188"/>
    <mergeCell ref="C189:C190"/>
    <mergeCell ref="C215:C216"/>
    <mergeCell ref="C217:C218"/>
    <mergeCell ref="C219:C220"/>
    <mergeCell ref="C221:C222"/>
    <mergeCell ref="C223:C224"/>
    <mergeCell ref="C225:C226"/>
    <mergeCell ref="C203:C204"/>
    <mergeCell ref="C205:C206"/>
    <mergeCell ref="C207:C208"/>
    <mergeCell ref="C209:C210"/>
    <mergeCell ref="C211:C212"/>
    <mergeCell ref="C213:C214"/>
    <mergeCell ref="C239:C240"/>
    <mergeCell ref="C241:C242"/>
    <mergeCell ref="C243:C244"/>
    <mergeCell ref="C245:C246"/>
    <mergeCell ref="C247:C248"/>
    <mergeCell ref="C249:C250"/>
    <mergeCell ref="C227:C228"/>
    <mergeCell ref="C229:C230"/>
    <mergeCell ref="C231:C232"/>
    <mergeCell ref="C233:C234"/>
    <mergeCell ref="C235:C236"/>
    <mergeCell ref="C237:C238"/>
    <mergeCell ref="C262:C263"/>
    <mergeCell ref="C264:C265"/>
    <mergeCell ref="C266:C267"/>
    <mergeCell ref="C268:C269"/>
    <mergeCell ref="C270:C271"/>
    <mergeCell ref="C272:C273"/>
    <mergeCell ref="C251:C252"/>
    <mergeCell ref="C253:C254"/>
    <mergeCell ref="C255:F255"/>
    <mergeCell ref="C256:C257"/>
    <mergeCell ref="C258:C259"/>
    <mergeCell ref="C260:C261"/>
    <mergeCell ref="C286:C287"/>
    <mergeCell ref="C288:C289"/>
    <mergeCell ref="C290:C291"/>
    <mergeCell ref="C292:C293"/>
    <mergeCell ref="C294:C295"/>
    <mergeCell ref="C296:C297"/>
    <mergeCell ref="C274:C275"/>
    <mergeCell ref="C276:C277"/>
    <mergeCell ref="C278:C279"/>
    <mergeCell ref="C280:C281"/>
    <mergeCell ref="C282:C283"/>
    <mergeCell ref="C284:C285"/>
    <mergeCell ref="C309:C310"/>
    <mergeCell ref="C311:C312"/>
    <mergeCell ref="C313:C314"/>
    <mergeCell ref="C315:C316"/>
    <mergeCell ref="C317:C318"/>
    <mergeCell ref="C319:C320"/>
    <mergeCell ref="C298:C299"/>
    <mergeCell ref="C300:C301"/>
    <mergeCell ref="C302:C303"/>
    <mergeCell ref="C304:F304"/>
    <mergeCell ref="C305:C306"/>
    <mergeCell ref="C307:C308"/>
    <mergeCell ref="C333:C334"/>
    <mergeCell ref="C335:C336"/>
    <mergeCell ref="C337:C338"/>
    <mergeCell ref="C339:C340"/>
    <mergeCell ref="C341:C342"/>
    <mergeCell ref="C343:C344"/>
    <mergeCell ref="C321:C322"/>
    <mergeCell ref="C323:C324"/>
    <mergeCell ref="C325:C326"/>
    <mergeCell ref="C327:C328"/>
    <mergeCell ref="C329:C330"/>
    <mergeCell ref="C331:C332"/>
    <mergeCell ref="C357:C358"/>
    <mergeCell ref="C359:C360"/>
    <mergeCell ref="C361:C362"/>
    <mergeCell ref="C363:C364"/>
    <mergeCell ref="C365:C366"/>
    <mergeCell ref="C367:C368"/>
    <mergeCell ref="C345:C346"/>
    <mergeCell ref="C347:C348"/>
    <mergeCell ref="C349:C350"/>
    <mergeCell ref="C351:C352"/>
    <mergeCell ref="C353:C354"/>
    <mergeCell ref="C355:C356"/>
    <mergeCell ref="C380:C381"/>
    <mergeCell ref="C382:C383"/>
    <mergeCell ref="C384:C385"/>
    <mergeCell ref="C386:C387"/>
    <mergeCell ref="C388:C389"/>
    <mergeCell ref="C390:C391"/>
    <mergeCell ref="C369:C370"/>
    <mergeCell ref="C371:C372"/>
    <mergeCell ref="C373:C374"/>
    <mergeCell ref="C375:F375"/>
    <mergeCell ref="C376:C377"/>
    <mergeCell ref="C378:C379"/>
    <mergeCell ref="C404:C405"/>
    <mergeCell ref="C406:C407"/>
    <mergeCell ref="C408:C409"/>
    <mergeCell ref="C410:C411"/>
    <mergeCell ref="C412:C413"/>
    <mergeCell ref="C414:C415"/>
    <mergeCell ref="C392:C393"/>
    <mergeCell ref="C394:C395"/>
    <mergeCell ref="C396:C397"/>
    <mergeCell ref="C398:C399"/>
    <mergeCell ref="C400:C401"/>
    <mergeCell ref="C402:C403"/>
    <mergeCell ref="C428:C429"/>
    <mergeCell ref="C430:C431"/>
    <mergeCell ref="C432:C433"/>
    <mergeCell ref="C434:C435"/>
    <mergeCell ref="C436:C437"/>
    <mergeCell ref="C438:F438"/>
    <mergeCell ref="C416:C417"/>
    <mergeCell ref="C418:C419"/>
    <mergeCell ref="C420:C421"/>
    <mergeCell ref="C422:C423"/>
    <mergeCell ref="C424:C425"/>
    <mergeCell ref="C426:C427"/>
    <mergeCell ref="C451:C452"/>
    <mergeCell ref="C453:C454"/>
    <mergeCell ref="C455:C456"/>
    <mergeCell ref="C457:C458"/>
    <mergeCell ref="C459:C460"/>
    <mergeCell ref="C461:C462"/>
    <mergeCell ref="C439:C440"/>
    <mergeCell ref="C441:C442"/>
    <mergeCell ref="C443:C444"/>
    <mergeCell ref="C445:C446"/>
    <mergeCell ref="C447:C448"/>
    <mergeCell ref="C449:C450"/>
    <mergeCell ref="C475:C476"/>
    <mergeCell ref="C477:C478"/>
    <mergeCell ref="C479:C480"/>
    <mergeCell ref="C481:C482"/>
    <mergeCell ref="C483:C484"/>
    <mergeCell ref="C485:C486"/>
    <mergeCell ref="C463:C464"/>
    <mergeCell ref="C465:C466"/>
    <mergeCell ref="C467:C468"/>
    <mergeCell ref="C469:C470"/>
    <mergeCell ref="C471:C472"/>
    <mergeCell ref="C473:C474"/>
    <mergeCell ref="C499:F499"/>
    <mergeCell ref="C500:C501"/>
    <mergeCell ref="C502:C503"/>
    <mergeCell ref="C504:C505"/>
    <mergeCell ref="C506:C507"/>
    <mergeCell ref="C508:C509"/>
    <mergeCell ref="C487:C488"/>
    <mergeCell ref="C489:C490"/>
    <mergeCell ref="C491:C492"/>
    <mergeCell ref="C493:C494"/>
    <mergeCell ref="C495:C496"/>
    <mergeCell ref="C497:C498"/>
    <mergeCell ref="C522:C523"/>
    <mergeCell ref="C524:C525"/>
    <mergeCell ref="C526:C527"/>
    <mergeCell ref="C528:C529"/>
    <mergeCell ref="C530:C531"/>
    <mergeCell ref="C532:C533"/>
    <mergeCell ref="C510:C511"/>
    <mergeCell ref="C512:C513"/>
    <mergeCell ref="C514:C515"/>
    <mergeCell ref="C516:C517"/>
    <mergeCell ref="C518:C519"/>
    <mergeCell ref="C520:C521"/>
    <mergeCell ref="C546:C547"/>
    <mergeCell ref="C548:C549"/>
    <mergeCell ref="C550:C551"/>
    <mergeCell ref="C552:C553"/>
    <mergeCell ref="C554:C555"/>
    <mergeCell ref="C556:F556"/>
    <mergeCell ref="C534:C535"/>
    <mergeCell ref="C536:C537"/>
    <mergeCell ref="C538:C539"/>
    <mergeCell ref="C540:C541"/>
    <mergeCell ref="C542:C543"/>
    <mergeCell ref="C544:C545"/>
    <mergeCell ref="C569:C570"/>
    <mergeCell ref="C571:C572"/>
    <mergeCell ref="C573:C574"/>
    <mergeCell ref="C575:C576"/>
    <mergeCell ref="C577:C578"/>
    <mergeCell ref="C579:C580"/>
    <mergeCell ref="C557:C558"/>
    <mergeCell ref="C559:C560"/>
    <mergeCell ref="C561:C562"/>
    <mergeCell ref="C563:C564"/>
    <mergeCell ref="C565:C566"/>
    <mergeCell ref="C567:C568"/>
    <mergeCell ref="C593:C594"/>
    <mergeCell ref="C595:C596"/>
    <mergeCell ref="C597:C598"/>
    <mergeCell ref="C599:C600"/>
    <mergeCell ref="C601:C602"/>
    <mergeCell ref="C603:C604"/>
    <mergeCell ref="C581:C582"/>
    <mergeCell ref="C583:C584"/>
    <mergeCell ref="C585:C586"/>
    <mergeCell ref="C587:C588"/>
    <mergeCell ref="C589:C590"/>
    <mergeCell ref="C591:C592"/>
    <mergeCell ref="C616:C617"/>
    <mergeCell ref="C618:C619"/>
    <mergeCell ref="C620:C621"/>
    <mergeCell ref="C622:C623"/>
    <mergeCell ref="C624:C625"/>
    <mergeCell ref="C626:C627"/>
    <mergeCell ref="C605:C606"/>
    <mergeCell ref="C607:C608"/>
    <mergeCell ref="C609:C610"/>
    <mergeCell ref="C611:C612"/>
    <mergeCell ref="C613:C614"/>
    <mergeCell ref="C615:F615"/>
    <mergeCell ref="C640:C641"/>
    <mergeCell ref="C642:C643"/>
    <mergeCell ref="C644:C645"/>
    <mergeCell ref="C646:C647"/>
    <mergeCell ref="C648:C649"/>
    <mergeCell ref="C650:C651"/>
    <mergeCell ref="C628:C629"/>
    <mergeCell ref="C630:C631"/>
    <mergeCell ref="C632:C633"/>
    <mergeCell ref="C634:C635"/>
    <mergeCell ref="C636:C637"/>
    <mergeCell ref="C638:C639"/>
    <mergeCell ref="C664:C665"/>
    <mergeCell ref="C666:C667"/>
    <mergeCell ref="C668:C669"/>
    <mergeCell ref="C670:C671"/>
    <mergeCell ref="C672:C673"/>
    <mergeCell ref="C674:C675"/>
    <mergeCell ref="C652:C653"/>
    <mergeCell ref="C654:C655"/>
    <mergeCell ref="C656:C657"/>
    <mergeCell ref="C658:C659"/>
    <mergeCell ref="C660:C661"/>
    <mergeCell ref="C662:C663"/>
    <mergeCell ref="C687:C688"/>
    <mergeCell ref="C689:C690"/>
    <mergeCell ref="C691:C692"/>
    <mergeCell ref="C693:C694"/>
    <mergeCell ref="C695:C696"/>
    <mergeCell ref="C697:C698"/>
    <mergeCell ref="C676:C677"/>
    <mergeCell ref="C678:C679"/>
    <mergeCell ref="C680:C681"/>
    <mergeCell ref="C682:F682"/>
    <mergeCell ref="C683:C684"/>
    <mergeCell ref="C685:C686"/>
    <mergeCell ref="C711:C712"/>
    <mergeCell ref="C713:C714"/>
    <mergeCell ref="C715:C716"/>
    <mergeCell ref="C717:C718"/>
    <mergeCell ref="C719:C720"/>
    <mergeCell ref="C721:C723"/>
    <mergeCell ref="C699:C700"/>
    <mergeCell ref="C701:C702"/>
    <mergeCell ref="C703:C704"/>
    <mergeCell ref="C705:C706"/>
    <mergeCell ref="C707:C708"/>
    <mergeCell ref="C709:C710"/>
    <mergeCell ref="C734:C735"/>
    <mergeCell ref="C736:C737"/>
    <mergeCell ref="C738:C739"/>
    <mergeCell ref="C740:C741"/>
    <mergeCell ref="C742:C743"/>
    <mergeCell ref="C744:C745"/>
    <mergeCell ref="D721:D722"/>
    <mergeCell ref="C724:C725"/>
    <mergeCell ref="C726:C728"/>
    <mergeCell ref="D727:F727"/>
    <mergeCell ref="C729:C731"/>
    <mergeCell ref="C732:C733"/>
    <mergeCell ref="C758:C759"/>
    <mergeCell ref="C760:C761"/>
    <mergeCell ref="C762:C763"/>
    <mergeCell ref="C764:C765"/>
    <mergeCell ref="C766:C767"/>
    <mergeCell ref="C746:C747"/>
    <mergeCell ref="C748:C749"/>
    <mergeCell ref="C750:C751"/>
    <mergeCell ref="C752:C753"/>
    <mergeCell ref="C754:C755"/>
    <mergeCell ref="C756:C75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>
    <tabColor theme="9" tint="0.39997558519241921"/>
    <pageSetUpPr fitToPage="1"/>
  </sheetPr>
  <dimension ref="A1:G337"/>
  <sheetViews>
    <sheetView zoomScaleNormal="100" zoomScaleSheetLayoutView="100" workbookViewId="0">
      <selection activeCell="O23" sqref="O23"/>
    </sheetView>
  </sheetViews>
  <sheetFormatPr defaultColWidth="8.7109375" defaultRowHeight="15" x14ac:dyDescent="0.2"/>
  <cols>
    <col min="1" max="1" width="19.28515625" style="1" bestFit="1" customWidth="1"/>
    <col min="2" max="2" width="35.42578125" style="16" customWidth="1"/>
    <col min="3" max="3" width="14" style="16" bestFit="1" customWidth="1"/>
    <col min="4" max="6" width="16.5703125" style="16" customWidth="1"/>
    <col min="7" max="7" width="23.42578125" style="1" bestFit="1" customWidth="1"/>
    <col min="8" max="16384" width="8.7109375" style="1"/>
  </cols>
  <sheetData>
    <row r="1" spans="1:7" ht="15.75" x14ac:dyDescent="0.25">
      <c r="B1" s="97"/>
      <c r="C1" s="191" t="s">
        <v>21</v>
      </c>
      <c r="D1" s="191"/>
      <c r="E1" s="191"/>
      <c r="F1" s="192"/>
      <c r="G1" s="2">
        <v>7489</v>
      </c>
    </row>
    <row r="2" spans="1:7" ht="15.75" x14ac:dyDescent="0.25">
      <c r="A2" s="197" t="s">
        <v>20</v>
      </c>
      <c r="B2" s="197"/>
      <c r="C2" s="197"/>
      <c r="D2" s="197"/>
      <c r="E2" s="197"/>
      <c r="F2" s="197"/>
      <c r="G2" s="197"/>
    </row>
    <row r="3" spans="1:7" ht="15.75" x14ac:dyDescent="0.25">
      <c r="A3" s="3" t="s">
        <v>19</v>
      </c>
      <c r="B3" s="4">
        <v>45204</v>
      </c>
      <c r="C3" s="97"/>
      <c r="D3" s="97"/>
      <c r="E3" s="97"/>
      <c r="F3" s="97"/>
      <c r="G3" s="3" t="s">
        <v>18</v>
      </c>
    </row>
    <row r="4" spans="1:7" ht="15.75" x14ac:dyDescent="0.25">
      <c r="A4" s="3" t="s">
        <v>17</v>
      </c>
      <c r="B4" s="5" t="s">
        <v>16</v>
      </c>
      <c r="C4" s="97"/>
      <c r="D4" s="97"/>
      <c r="E4" s="97"/>
      <c r="F4" s="97"/>
      <c r="G4" s="6" t="s">
        <v>15</v>
      </c>
    </row>
    <row r="5" spans="1:7" ht="15.6" customHeight="1" x14ac:dyDescent="0.25">
      <c r="A5" s="3" t="s">
        <v>14</v>
      </c>
      <c r="B5" s="194" t="s">
        <v>41</v>
      </c>
      <c r="C5" s="195"/>
      <c r="D5" s="195"/>
      <c r="E5" s="195"/>
      <c r="F5" s="195"/>
      <c r="G5" s="196"/>
    </row>
    <row r="6" spans="1:7" ht="15.75" x14ac:dyDescent="0.25">
      <c r="A6" s="3" t="s">
        <v>13</v>
      </c>
      <c r="B6" s="7">
        <f>G1</f>
        <v>7489</v>
      </c>
      <c r="C6" s="98" t="s">
        <v>12</v>
      </c>
      <c r="D6" s="98"/>
      <c r="E6" s="98"/>
      <c r="F6" s="98"/>
      <c r="G6" s="8">
        <f>C64</f>
        <v>50</v>
      </c>
    </row>
    <row r="7" spans="1:7" ht="15.75" x14ac:dyDescent="0.25">
      <c r="A7" s="3" t="s">
        <v>11</v>
      </c>
      <c r="B7" s="9">
        <f>B3</f>
        <v>45204</v>
      </c>
      <c r="C7" s="10"/>
      <c r="D7" s="10"/>
      <c r="E7" s="10"/>
      <c r="F7" s="10"/>
      <c r="G7" s="3"/>
    </row>
    <row r="8" spans="1:7" ht="15.75" x14ac:dyDescent="0.25">
      <c r="A8" s="3" t="s">
        <v>10</v>
      </c>
      <c r="B8" s="194" t="s">
        <v>22</v>
      </c>
      <c r="C8" s="195"/>
      <c r="D8" s="195"/>
      <c r="E8" s="195"/>
      <c r="F8" s="195"/>
      <c r="G8" s="196"/>
    </row>
    <row r="9" spans="1:7" ht="5.45" customHeight="1" x14ac:dyDescent="0.25">
      <c r="B9" s="190"/>
      <c r="C9" s="190"/>
      <c r="D9" s="190"/>
      <c r="E9" s="190"/>
      <c r="F9" s="190"/>
      <c r="G9" s="190"/>
    </row>
    <row r="10" spans="1:7" ht="15.75" x14ac:dyDescent="0.25">
      <c r="A10" s="3" t="s">
        <v>9</v>
      </c>
      <c r="B10" s="194" t="s">
        <v>22</v>
      </c>
      <c r="C10" s="195"/>
      <c r="D10" s="195"/>
      <c r="E10" s="195"/>
      <c r="F10" s="195"/>
      <c r="G10" s="196"/>
    </row>
    <row r="11" spans="1:7" ht="3" customHeight="1" x14ac:dyDescent="0.25">
      <c r="B11" s="190"/>
      <c r="C11" s="190"/>
      <c r="D11" s="190"/>
      <c r="E11" s="190"/>
      <c r="F11" s="190"/>
      <c r="G11" s="190"/>
    </row>
    <row r="12" spans="1:7" ht="3.6" customHeight="1" x14ac:dyDescent="0.25">
      <c r="A12" s="3"/>
      <c r="B12" s="193"/>
      <c r="C12" s="193"/>
      <c r="D12" s="193"/>
      <c r="E12" s="193"/>
      <c r="F12" s="193"/>
      <c r="G12" s="193"/>
    </row>
    <row r="13" spans="1:7" s="12" customFormat="1" ht="60" x14ac:dyDescent="0.25">
      <c r="A13" s="11" t="s">
        <v>8</v>
      </c>
      <c r="B13" s="11" t="s">
        <v>7</v>
      </c>
      <c r="C13" s="11" t="s">
        <v>6</v>
      </c>
      <c r="D13" s="11" t="s">
        <v>5</v>
      </c>
      <c r="E13" s="11" t="s">
        <v>4</v>
      </c>
      <c r="F13" s="11" t="s">
        <v>3</v>
      </c>
      <c r="G13" s="11" t="s">
        <v>2</v>
      </c>
    </row>
    <row r="14" spans="1:7" s="12" customFormat="1" x14ac:dyDescent="0.25">
      <c r="A14" s="11">
        <v>1</v>
      </c>
      <c r="B14" s="11" t="s">
        <v>1</v>
      </c>
      <c r="C14" s="11">
        <v>447228</v>
      </c>
      <c r="D14" s="13" t="s">
        <v>23</v>
      </c>
      <c r="E14" s="11"/>
      <c r="F14" s="11"/>
      <c r="G14" s="11"/>
    </row>
    <row r="15" spans="1:7" s="12" customFormat="1" x14ac:dyDescent="0.25">
      <c r="A15" s="11">
        <v>2</v>
      </c>
      <c r="B15" s="11" t="s">
        <v>1</v>
      </c>
      <c r="C15" s="11">
        <v>447229</v>
      </c>
      <c r="D15" s="13" t="s">
        <v>23</v>
      </c>
      <c r="E15" s="11"/>
      <c r="F15" s="11"/>
      <c r="G15" s="11"/>
    </row>
    <row r="16" spans="1:7" s="12" customFormat="1" x14ac:dyDescent="0.25">
      <c r="A16" s="11">
        <v>3</v>
      </c>
      <c r="B16" s="11" t="s">
        <v>1</v>
      </c>
      <c r="C16" s="11">
        <v>447230</v>
      </c>
      <c r="D16" s="13" t="s">
        <v>23</v>
      </c>
      <c r="E16" s="11"/>
      <c r="F16" s="11"/>
      <c r="G16" s="11"/>
    </row>
    <row r="17" spans="1:7" s="12" customFormat="1" x14ac:dyDescent="0.25">
      <c r="A17" s="11">
        <v>4</v>
      </c>
      <c r="B17" s="11" t="s">
        <v>1</v>
      </c>
      <c r="C17" s="11">
        <v>447231</v>
      </c>
      <c r="D17" s="13" t="s">
        <v>23</v>
      </c>
      <c r="E17" s="11"/>
      <c r="F17" s="11"/>
      <c r="G17" s="11"/>
    </row>
    <row r="18" spans="1:7" s="12" customFormat="1" x14ac:dyDescent="0.25">
      <c r="A18" s="11">
        <v>5</v>
      </c>
      <c r="B18" s="11" t="s">
        <v>1</v>
      </c>
      <c r="C18" s="11">
        <v>447232</v>
      </c>
      <c r="D18" s="13" t="s">
        <v>23</v>
      </c>
      <c r="E18" s="11"/>
      <c r="F18" s="11"/>
      <c r="G18" s="11"/>
    </row>
    <row r="19" spans="1:7" s="12" customFormat="1" x14ac:dyDescent="0.25">
      <c r="A19" s="11">
        <v>6</v>
      </c>
      <c r="B19" s="11" t="s">
        <v>1</v>
      </c>
      <c r="C19" s="11">
        <v>447233</v>
      </c>
      <c r="D19" s="13" t="s">
        <v>23</v>
      </c>
      <c r="E19" s="11"/>
      <c r="F19" s="11"/>
      <c r="G19" s="11"/>
    </row>
    <row r="20" spans="1:7" s="12" customFormat="1" x14ac:dyDescent="0.25">
      <c r="A20" s="11">
        <v>7</v>
      </c>
      <c r="B20" s="11" t="s">
        <v>1</v>
      </c>
      <c r="C20" s="11">
        <v>447234</v>
      </c>
      <c r="D20" s="13" t="s">
        <v>23</v>
      </c>
      <c r="E20" s="11"/>
      <c r="F20" s="11"/>
      <c r="G20" s="11"/>
    </row>
    <row r="21" spans="1:7" s="12" customFormat="1" x14ac:dyDescent="0.25">
      <c r="A21" s="11">
        <v>8</v>
      </c>
      <c r="B21" s="11" t="s">
        <v>1</v>
      </c>
      <c r="C21" s="11">
        <v>447235</v>
      </c>
      <c r="D21" s="13" t="s">
        <v>23</v>
      </c>
      <c r="E21" s="11"/>
      <c r="F21" s="11"/>
      <c r="G21" s="11"/>
    </row>
    <row r="22" spans="1:7" s="12" customFormat="1" x14ac:dyDescent="0.25">
      <c r="A22" s="11">
        <v>9</v>
      </c>
      <c r="B22" s="11" t="s">
        <v>1</v>
      </c>
      <c r="C22" s="11">
        <v>447236</v>
      </c>
      <c r="D22" s="13" t="s">
        <v>23</v>
      </c>
      <c r="E22" s="11"/>
      <c r="F22" s="11"/>
      <c r="G22" s="11"/>
    </row>
    <row r="23" spans="1:7" s="12" customFormat="1" x14ac:dyDescent="0.25">
      <c r="A23" s="11">
        <v>10</v>
      </c>
      <c r="B23" s="11" t="s">
        <v>1</v>
      </c>
      <c r="C23" s="11">
        <v>447237</v>
      </c>
      <c r="D23" s="13" t="s">
        <v>23</v>
      </c>
      <c r="E23" s="11"/>
      <c r="F23" s="11"/>
      <c r="G23" s="11"/>
    </row>
    <row r="24" spans="1:7" s="12" customFormat="1" x14ac:dyDescent="0.25">
      <c r="A24" s="11">
        <v>11</v>
      </c>
      <c r="B24" s="11" t="s">
        <v>1</v>
      </c>
      <c r="C24" s="11">
        <v>447238</v>
      </c>
      <c r="D24" s="13" t="s">
        <v>23</v>
      </c>
      <c r="E24" s="11"/>
      <c r="F24" s="11"/>
      <c r="G24" s="11"/>
    </row>
    <row r="25" spans="1:7" s="12" customFormat="1" x14ac:dyDescent="0.25">
      <c r="A25" s="11">
        <v>12</v>
      </c>
      <c r="B25" s="11" t="s">
        <v>1</v>
      </c>
      <c r="C25" s="11">
        <v>447239</v>
      </c>
      <c r="D25" s="13" t="s">
        <v>23</v>
      </c>
      <c r="E25" s="11"/>
      <c r="F25" s="11"/>
      <c r="G25" s="11"/>
    </row>
    <row r="26" spans="1:7" s="12" customFormat="1" x14ac:dyDescent="0.25">
      <c r="A26" s="11">
        <v>13</v>
      </c>
      <c r="B26" s="11" t="s">
        <v>1</v>
      </c>
      <c r="C26" s="11">
        <v>447240</v>
      </c>
      <c r="D26" s="13" t="s">
        <v>23</v>
      </c>
      <c r="E26" s="11"/>
      <c r="F26" s="11"/>
      <c r="G26" s="11"/>
    </row>
    <row r="27" spans="1:7" s="12" customFormat="1" x14ac:dyDescent="0.25">
      <c r="A27" s="11">
        <v>14</v>
      </c>
      <c r="B27" s="11" t="s">
        <v>1</v>
      </c>
      <c r="C27" s="11">
        <v>447241</v>
      </c>
      <c r="D27" s="13" t="s">
        <v>23</v>
      </c>
      <c r="E27" s="11"/>
      <c r="F27" s="11"/>
      <c r="G27" s="11"/>
    </row>
    <row r="28" spans="1:7" s="12" customFormat="1" x14ac:dyDescent="0.25">
      <c r="A28" s="11">
        <v>15</v>
      </c>
      <c r="B28" s="11" t="s">
        <v>1</v>
      </c>
      <c r="C28" s="11">
        <v>447242</v>
      </c>
      <c r="D28" s="13" t="s">
        <v>23</v>
      </c>
      <c r="E28" s="11"/>
      <c r="F28" s="11"/>
      <c r="G28" s="11"/>
    </row>
    <row r="29" spans="1:7" s="12" customFormat="1" x14ac:dyDescent="0.25">
      <c r="A29" s="11">
        <v>16</v>
      </c>
      <c r="B29" s="11" t="s">
        <v>1</v>
      </c>
      <c r="C29" s="11">
        <v>447243</v>
      </c>
      <c r="D29" s="13" t="s">
        <v>23</v>
      </c>
      <c r="E29" s="11"/>
      <c r="F29" s="11"/>
      <c r="G29" s="11"/>
    </row>
    <row r="30" spans="1:7" s="12" customFormat="1" x14ac:dyDescent="0.25">
      <c r="A30" s="11">
        <v>17</v>
      </c>
      <c r="B30" s="11" t="s">
        <v>1</v>
      </c>
      <c r="C30" s="11">
        <v>447244</v>
      </c>
      <c r="D30" s="13" t="s">
        <v>23</v>
      </c>
      <c r="E30" s="11"/>
      <c r="F30" s="11"/>
      <c r="G30" s="11"/>
    </row>
    <row r="31" spans="1:7" s="12" customFormat="1" x14ac:dyDescent="0.25">
      <c r="A31" s="11">
        <v>18</v>
      </c>
      <c r="B31" s="11" t="s">
        <v>1</v>
      </c>
      <c r="C31" s="11">
        <v>447245</v>
      </c>
      <c r="D31" s="13" t="s">
        <v>23</v>
      </c>
      <c r="E31" s="11"/>
      <c r="F31" s="11"/>
      <c r="G31" s="11"/>
    </row>
    <row r="32" spans="1:7" s="12" customFormat="1" x14ac:dyDescent="0.25">
      <c r="A32" s="11">
        <v>19</v>
      </c>
      <c r="B32" s="11" t="s">
        <v>1</v>
      </c>
      <c r="C32" s="11">
        <v>447246</v>
      </c>
      <c r="D32" s="13" t="s">
        <v>23</v>
      </c>
      <c r="E32" s="11"/>
      <c r="F32" s="11"/>
      <c r="G32" s="11"/>
    </row>
    <row r="33" spans="1:7" s="12" customFormat="1" x14ac:dyDescent="0.25">
      <c r="A33" s="11">
        <v>20</v>
      </c>
      <c r="B33" s="11" t="s">
        <v>1</v>
      </c>
      <c r="C33" s="11">
        <v>447247</v>
      </c>
      <c r="D33" s="13" t="s">
        <v>23</v>
      </c>
      <c r="E33" s="11"/>
      <c r="F33" s="11"/>
      <c r="G33" s="11"/>
    </row>
    <row r="34" spans="1:7" s="12" customFormat="1" x14ac:dyDescent="0.25">
      <c r="A34" s="11">
        <v>21</v>
      </c>
      <c r="B34" s="11" t="s">
        <v>1</v>
      </c>
      <c r="C34" s="11">
        <v>447248</v>
      </c>
      <c r="D34" s="13" t="s">
        <v>23</v>
      </c>
      <c r="E34" s="11"/>
      <c r="F34" s="11"/>
      <c r="G34" s="11"/>
    </row>
    <row r="35" spans="1:7" s="12" customFormat="1" x14ac:dyDescent="0.25">
      <c r="A35" s="11">
        <v>22</v>
      </c>
      <c r="B35" s="11" t="s">
        <v>1</v>
      </c>
      <c r="C35" s="11">
        <v>447249</v>
      </c>
      <c r="D35" s="13" t="s">
        <v>23</v>
      </c>
      <c r="E35" s="11"/>
      <c r="F35" s="11"/>
      <c r="G35" s="11"/>
    </row>
    <row r="36" spans="1:7" s="12" customFormat="1" x14ac:dyDescent="0.25">
      <c r="A36" s="11">
        <v>23</v>
      </c>
      <c r="B36" s="11" t="s">
        <v>1</v>
      </c>
      <c r="C36" s="11">
        <v>447250</v>
      </c>
      <c r="D36" s="13" t="s">
        <v>23</v>
      </c>
      <c r="E36" s="11"/>
      <c r="F36" s="11"/>
      <c r="G36" s="11"/>
    </row>
    <row r="37" spans="1:7" s="12" customFormat="1" x14ac:dyDescent="0.25">
      <c r="A37" s="11">
        <v>24</v>
      </c>
      <c r="B37" s="11" t="s">
        <v>1</v>
      </c>
      <c r="C37" s="11">
        <v>447251</v>
      </c>
      <c r="D37" s="13" t="s">
        <v>23</v>
      </c>
      <c r="E37" s="11"/>
      <c r="F37" s="11"/>
      <c r="G37" s="11"/>
    </row>
    <row r="38" spans="1:7" s="12" customFormat="1" x14ac:dyDescent="0.25">
      <c r="A38" s="11">
        <v>25</v>
      </c>
      <c r="B38" s="11" t="s">
        <v>1</v>
      </c>
      <c r="C38" s="11">
        <v>447252</v>
      </c>
      <c r="D38" s="13" t="s">
        <v>23</v>
      </c>
      <c r="E38" s="11"/>
      <c r="F38" s="11"/>
      <c r="G38" s="11"/>
    </row>
    <row r="39" spans="1:7" s="12" customFormat="1" x14ac:dyDescent="0.25">
      <c r="A39" s="11">
        <v>26</v>
      </c>
      <c r="B39" s="11" t="s">
        <v>1</v>
      </c>
      <c r="C39" s="11">
        <v>447253</v>
      </c>
      <c r="D39" s="13" t="s">
        <v>23</v>
      </c>
      <c r="E39" s="11"/>
      <c r="F39" s="11"/>
      <c r="G39" s="11"/>
    </row>
    <row r="40" spans="1:7" s="12" customFormat="1" x14ac:dyDescent="0.25">
      <c r="A40" s="11">
        <v>27</v>
      </c>
      <c r="B40" s="11" t="s">
        <v>1</v>
      </c>
      <c r="C40" s="11">
        <v>447254</v>
      </c>
      <c r="D40" s="13" t="s">
        <v>23</v>
      </c>
      <c r="E40" s="11"/>
      <c r="F40" s="11"/>
      <c r="G40" s="11"/>
    </row>
    <row r="41" spans="1:7" s="12" customFormat="1" x14ac:dyDescent="0.25">
      <c r="A41" s="11">
        <v>28</v>
      </c>
      <c r="B41" s="11" t="s">
        <v>1</v>
      </c>
      <c r="C41" s="11">
        <v>447255</v>
      </c>
      <c r="D41" s="13" t="s">
        <v>23</v>
      </c>
      <c r="E41" s="11"/>
      <c r="F41" s="11"/>
      <c r="G41" s="11"/>
    </row>
    <row r="42" spans="1:7" s="12" customFormat="1" x14ac:dyDescent="0.25">
      <c r="A42" s="11">
        <v>29</v>
      </c>
      <c r="B42" s="11" t="s">
        <v>1</v>
      </c>
      <c r="C42" s="11">
        <v>447256</v>
      </c>
      <c r="D42" s="13" t="s">
        <v>23</v>
      </c>
      <c r="E42" s="11"/>
      <c r="F42" s="11"/>
      <c r="G42" s="11"/>
    </row>
    <row r="43" spans="1:7" s="12" customFormat="1" x14ac:dyDescent="0.25">
      <c r="A43" s="11">
        <v>30</v>
      </c>
      <c r="B43" s="11" t="s">
        <v>1</v>
      </c>
      <c r="C43" s="11">
        <v>447257</v>
      </c>
      <c r="D43" s="13" t="s">
        <v>23</v>
      </c>
      <c r="E43" s="11"/>
      <c r="F43" s="11"/>
      <c r="G43" s="11"/>
    </row>
    <row r="44" spans="1:7" s="12" customFormat="1" x14ac:dyDescent="0.25">
      <c r="A44" s="11">
        <v>31</v>
      </c>
      <c r="B44" s="11" t="s">
        <v>1</v>
      </c>
      <c r="C44" s="11">
        <v>447258</v>
      </c>
      <c r="D44" s="13" t="s">
        <v>23</v>
      </c>
      <c r="E44" s="11"/>
      <c r="F44" s="11"/>
      <c r="G44" s="11"/>
    </row>
    <row r="45" spans="1:7" s="12" customFormat="1" x14ac:dyDescent="0.25">
      <c r="A45" s="11">
        <v>32</v>
      </c>
      <c r="B45" s="11" t="s">
        <v>1</v>
      </c>
      <c r="C45" s="11">
        <v>447259</v>
      </c>
      <c r="D45" s="13" t="s">
        <v>23</v>
      </c>
      <c r="E45" s="11"/>
      <c r="F45" s="11"/>
      <c r="G45" s="11"/>
    </row>
    <row r="46" spans="1:7" s="12" customFormat="1" x14ac:dyDescent="0.25">
      <c r="A46" s="11">
        <v>33</v>
      </c>
      <c r="B46" s="11" t="s">
        <v>1</v>
      </c>
      <c r="C46" s="11">
        <v>447260</v>
      </c>
      <c r="D46" s="13" t="s">
        <v>23</v>
      </c>
      <c r="E46" s="11"/>
      <c r="F46" s="11"/>
      <c r="G46" s="11"/>
    </row>
    <row r="47" spans="1:7" s="12" customFormat="1" x14ac:dyDescent="0.25">
      <c r="A47" s="11">
        <v>34</v>
      </c>
      <c r="B47" s="11" t="s">
        <v>1</v>
      </c>
      <c r="C47" s="11">
        <v>447261</v>
      </c>
      <c r="D47" s="13" t="s">
        <v>23</v>
      </c>
      <c r="E47" s="11"/>
      <c r="F47" s="11"/>
      <c r="G47" s="11"/>
    </row>
    <row r="48" spans="1:7" s="12" customFormat="1" x14ac:dyDescent="0.25">
      <c r="A48" s="11">
        <v>35</v>
      </c>
      <c r="B48" s="11" t="s">
        <v>1</v>
      </c>
      <c r="C48" s="11">
        <v>447262</v>
      </c>
      <c r="D48" s="13" t="s">
        <v>23</v>
      </c>
      <c r="E48" s="11"/>
      <c r="F48" s="11"/>
      <c r="G48" s="11"/>
    </row>
    <row r="49" spans="1:7" s="12" customFormat="1" x14ac:dyDescent="0.25">
      <c r="A49" s="11">
        <v>36</v>
      </c>
      <c r="B49" s="11" t="s">
        <v>1</v>
      </c>
      <c r="C49" s="11">
        <v>447263</v>
      </c>
      <c r="D49" s="13" t="s">
        <v>23</v>
      </c>
      <c r="E49" s="11"/>
      <c r="F49" s="11"/>
      <c r="G49" s="11"/>
    </row>
    <row r="50" spans="1:7" s="12" customFormat="1" x14ac:dyDescent="0.25">
      <c r="A50" s="11">
        <v>37</v>
      </c>
      <c r="B50" s="11" t="s">
        <v>1</v>
      </c>
      <c r="C50" s="11">
        <v>447264</v>
      </c>
      <c r="D50" s="13" t="s">
        <v>23</v>
      </c>
      <c r="E50" s="11"/>
      <c r="F50" s="11"/>
      <c r="G50" s="11"/>
    </row>
    <row r="51" spans="1:7" s="12" customFormat="1" x14ac:dyDescent="0.25">
      <c r="A51" s="11">
        <v>38</v>
      </c>
      <c r="B51" s="11" t="s">
        <v>1</v>
      </c>
      <c r="C51" s="11">
        <v>447265</v>
      </c>
      <c r="D51" s="13" t="s">
        <v>23</v>
      </c>
      <c r="E51" s="11"/>
      <c r="F51" s="11"/>
      <c r="G51" s="11"/>
    </row>
    <row r="52" spans="1:7" s="12" customFormat="1" x14ac:dyDescent="0.25">
      <c r="A52" s="11">
        <v>39</v>
      </c>
      <c r="B52" s="11" t="s">
        <v>1</v>
      </c>
      <c r="C52" s="11">
        <v>447266</v>
      </c>
      <c r="D52" s="13" t="s">
        <v>23</v>
      </c>
      <c r="E52" s="11"/>
      <c r="F52" s="11"/>
      <c r="G52" s="11"/>
    </row>
    <row r="53" spans="1:7" s="12" customFormat="1" x14ac:dyDescent="0.25">
      <c r="A53" s="11">
        <v>40</v>
      </c>
      <c r="B53" s="11" t="s">
        <v>1</v>
      </c>
      <c r="C53" s="11">
        <v>447267</v>
      </c>
      <c r="D53" s="13" t="s">
        <v>23</v>
      </c>
      <c r="E53" s="11"/>
      <c r="F53" s="11"/>
      <c r="G53" s="11"/>
    </row>
    <row r="54" spans="1:7" s="12" customFormat="1" x14ac:dyDescent="0.25">
      <c r="A54" s="11">
        <v>41</v>
      </c>
      <c r="B54" s="11" t="s">
        <v>1</v>
      </c>
      <c r="C54" s="11">
        <v>447268</v>
      </c>
      <c r="D54" s="13" t="s">
        <v>23</v>
      </c>
      <c r="E54" s="11"/>
      <c r="F54" s="11"/>
      <c r="G54" s="11"/>
    </row>
    <row r="55" spans="1:7" s="12" customFormat="1" x14ac:dyDescent="0.25">
      <c r="A55" s="11">
        <v>42</v>
      </c>
      <c r="B55" s="11" t="s">
        <v>1</v>
      </c>
      <c r="C55" s="11">
        <v>447269</v>
      </c>
      <c r="D55" s="13" t="s">
        <v>23</v>
      </c>
      <c r="E55" s="11"/>
      <c r="F55" s="11"/>
      <c r="G55" s="11"/>
    </row>
    <row r="56" spans="1:7" s="12" customFormat="1" x14ac:dyDescent="0.25">
      <c r="A56" s="11">
        <v>43</v>
      </c>
      <c r="B56" s="11" t="s">
        <v>1</v>
      </c>
      <c r="C56" s="11">
        <v>447270</v>
      </c>
      <c r="D56" s="13" t="s">
        <v>23</v>
      </c>
      <c r="E56" s="11"/>
      <c r="F56" s="11"/>
      <c r="G56" s="11"/>
    </row>
    <row r="57" spans="1:7" s="12" customFormat="1" x14ac:dyDescent="0.25">
      <c r="A57" s="11">
        <v>44</v>
      </c>
      <c r="B57" s="11" t="s">
        <v>1</v>
      </c>
      <c r="C57" s="11">
        <v>447271</v>
      </c>
      <c r="D57" s="13" t="s">
        <v>23</v>
      </c>
      <c r="E57" s="11"/>
      <c r="F57" s="11"/>
      <c r="G57" s="11"/>
    </row>
    <row r="58" spans="1:7" s="12" customFormat="1" x14ac:dyDescent="0.25">
      <c r="A58" s="11">
        <v>45</v>
      </c>
      <c r="B58" s="11" t="s">
        <v>1</v>
      </c>
      <c r="C58" s="11">
        <v>447272</v>
      </c>
      <c r="D58" s="13" t="s">
        <v>23</v>
      </c>
      <c r="E58" s="11"/>
      <c r="F58" s="11"/>
      <c r="G58" s="11"/>
    </row>
    <row r="59" spans="1:7" s="12" customFormat="1" x14ac:dyDescent="0.25">
      <c r="A59" s="11">
        <v>46</v>
      </c>
      <c r="B59" s="11" t="s">
        <v>1</v>
      </c>
      <c r="C59" s="11">
        <v>447273</v>
      </c>
      <c r="D59" s="13" t="s">
        <v>23</v>
      </c>
      <c r="E59" s="11"/>
      <c r="F59" s="11"/>
      <c r="G59" s="11"/>
    </row>
    <row r="60" spans="1:7" s="12" customFormat="1" x14ac:dyDescent="0.25">
      <c r="A60" s="11">
        <v>47</v>
      </c>
      <c r="B60" s="11" t="s">
        <v>1</v>
      </c>
      <c r="C60" s="11">
        <v>447274</v>
      </c>
      <c r="D60" s="13" t="s">
        <v>23</v>
      </c>
      <c r="E60" s="11"/>
      <c r="F60" s="11"/>
      <c r="G60" s="11"/>
    </row>
    <row r="61" spans="1:7" s="12" customFormat="1" x14ac:dyDescent="0.25">
      <c r="A61" s="11">
        <v>48</v>
      </c>
      <c r="B61" s="11" t="s">
        <v>1</v>
      </c>
      <c r="C61" s="11">
        <v>447275</v>
      </c>
      <c r="D61" s="13" t="s">
        <v>23</v>
      </c>
      <c r="E61" s="11"/>
      <c r="F61" s="11"/>
      <c r="G61" s="11"/>
    </row>
    <row r="62" spans="1:7" s="12" customFormat="1" x14ac:dyDescent="0.25">
      <c r="A62" s="11">
        <v>49</v>
      </c>
      <c r="B62" s="11" t="s">
        <v>1</v>
      </c>
      <c r="C62" s="11">
        <v>447276</v>
      </c>
      <c r="D62" s="13" t="s">
        <v>23</v>
      </c>
      <c r="E62" s="11"/>
      <c r="F62" s="11"/>
      <c r="G62" s="11"/>
    </row>
    <row r="63" spans="1:7" s="12" customFormat="1" x14ac:dyDescent="0.25">
      <c r="A63" s="11">
        <v>50</v>
      </c>
      <c r="B63" s="11" t="s">
        <v>1</v>
      </c>
      <c r="C63" s="11">
        <v>447277</v>
      </c>
      <c r="D63" s="13" t="s">
        <v>23</v>
      </c>
      <c r="E63" s="11"/>
      <c r="F63" s="11"/>
      <c r="G63" s="11"/>
    </row>
    <row r="64" spans="1:7" s="12" customFormat="1" x14ac:dyDescent="0.25">
      <c r="A64" s="11"/>
      <c r="B64" s="11"/>
      <c r="C64" s="11">
        <f>COUNTA(C14:C63)</f>
        <v>50</v>
      </c>
      <c r="D64" s="13"/>
      <c r="E64" s="11"/>
      <c r="F64" s="11"/>
      <c r="G64" s="11"/>
    </row>
    <row r="65" spans="1:7" s="12" customFormat="1" x14ac:dyDescent="0.2">
      <c r="A65" s="14"/>
      <c r="B65" s="14"/>
      <c r="C65" s="14"/>
      <c r="D65" s="15"/>
      <c r="E65" s="15"/>
      <c r="F65" s="15"/>
      <c r="G65" s="14"/>
    </row>
    <row r="66" spans="1:7" s="12" customFormat="1" x14ac:dyDescent="0.2">
      <c r="A66" s="14"/>
      <c r="B66" s="14"/>
      <c r="C66" s="14"/>
      <c r="D66" s="15"/>
      <c r="E66" s="15"/>
      <c r="F66" s="15"/>
      <c r="G66" s="14"/>
    </row>
    <row r="67" spans="1:7" s="12" customFormat="1" x14ac:dyDescent="0.2">
      <c r="A67" s="14"/>
      <c r="B67" s="14"/>
      <c r="C67" s="14"/>
      <c r="D67" s="15"/>
      <c r="E67" s="15"/>
      <c r="F67" s="15"/>
      <c r="G67" s="14"/>
    </row>
    <row r="68" spans="1:7" s="12" customFormat="1" x14ac:dyDescent="0.2">
      <c r="A68" s="1"/>
      <c r="B68" s="16"/>
      <c r="C68" s="16"/>
      <c r="D68" s="16"/>
      <c r="E68" s="16"/>
      <c r="F68" s="16"/>
      <c r="G68" s="1"/>
    </row>
    <row r="69" spans="1:7" s="12" customFormat="1" x14ac:dyDescent="0.2">
      <c r="A69" s="1"/>
      <c r="B69" s="16"/>
      <c r="C69" s="16"/>
      <c r="D69" s="16"/>
      <c r="E69" s="16"/>
      <c r="F69" s="16"/>
      <c r="G69" s="1"/>
    </row>
    <row r="70" spans="1:7" s="12" customFormat="1" x14ac:dyDescent="0.2">
      <c r="A70" s="1"/>
      <c r="B70" s="16"/>
      <c r="C70" s="16"/>
      <c r="D70" s="16"/>
      <c r="E70" s="16"/>
      <c r="F70" s="16"/>
      <c r="G70" s="1"/>
    </row>
    <row r="71" spans="1:7" s="12" customFormat="1" ht="15" customHeight="1" x14ac:dyDescent="0.25">
      <c r="A71" s="189" t="s">
        <v>24</v>
      </c>
      <c r="B71" s="189"/>
      <c r="C71" s="189"/>
      <c r="D71" s="189"/>
      <c r="E71" s="189"/>
      <c r="F71" s="189"/>
      <c r="G71" s="189"/>
    </row>
    <row r="72" spans="1:7" s="12" customFormat="1" x14ac:dyDescent="0.2">
      <c r="A72" s="16"/>
      <c r="B72" s="16"/>
      <c r="C72" s="16"/>
      <c r="D72" s="16"/>
      <c r="E72" s="16"/>
      <c r="F72" s="16"/>
      <c r="G72" s="16"/>
    </row>
    <row r="73" spans="1:7" s="12" customFormat="1" x14ac:dyDescent="0.2">
      <c r="A73" s="16"/>
      <c r="B73" s="16"/>
      <c r="C73" s="16"/>
      <c r="D73" s="16"/>
      <c r="E73" s="16"/>
      <c r="F73" s="16"/>
      <c r="G73" s="16"/>
    </row>
    <row r="74" spans="1:7" s="12" customFormat="1" x14ac:dyDescent="0.2">
      <c r="A74" s="16"/>
      <c r="B74" s="16"/>
      <c r="C74" s="16"/>
      <c r="D74" s="16"/>
      <c r="E74" s="16"/>
      <c r="F74" s="16"/>
      <c r="G74" s="16"/>
    </row>
    <row r="75" spans="1:7" s="12" customFormat="1" ht="15" customHeight="1" x14ac:dyDescent="0.25">
      <c r="A75" s="189" t="s">
        <v>0</v>
      </c>
      <c r="B75" s="189"/>
      <c r="C75" s="189"/>
      <c r="D75" s="189"/>
      <c r="E75" s="189"/>
      <c r="F75" s="189"/>
      <c r="G75" s="189"/>
    </row>
    <row r="76" spans="1:7" s="12" customFormat="1" x14ac:dyDescent="0.2">
      <c r="A76" s="1"/>
      <c r="B76" s="16"/>
      <c r="C76" s="16"/>
      <c r="D76" s="16"/>
      <c r="E76" s="16"/>
      <c r="F76" s="16"/>
      <c r="G76" s="1"/>
    </row>
    <row r="77" spans="1:7" s="12" customFormat="1" x14ac:dyDescent="0.2">
      <c r="A77" s="1"/>
      <c r="B77" s="16"/>
      <c r="C77" s="16"/>
      <c r="D77" s="16"/>
      <c r="E77" s="16"/>
      <c r="F77" s="16"/>
      <c r="G77" s="1"/>
    </row>
    <row r="78" spans="1:7" s="12" customFormat="1" x14ac:dyDescent="0.2">
      <c r="A78" s="1"/>
      <c r="B78" s="16"/>
      <c r="C78" s="16"/>
      <c r="D78" s="16"/>
      <c r="E78" s="16"/>
      <c r="F78" s="16"/>
      <c r="G78" s="1"/>
    </row>
    <row r="79" spans="1:7" s="12" customFormat="1" x14ac:dyDescent="0.2">
      <c r="A79" s="1"/>
      <c r="B79" s="16"/>
      <c r="C79" s="16"/>
      <c r="D79" s="16"/>
      <c r="E79" s="16"/>
      <c r="F79" s="16"/>
      <c r="G79" s="1"/>
    </row>
    <row r="80" spans="1:7" s="12" customFormat="1" x14ac:dyDescent="0.2">
      <c r="A80" s="1"/>
      <c r="B80" s="16"/>
      <c r="C80" s="16"/>
      <c r="D80" s="16"/>
      <c r="E80" s="16"/>
      <c r="F80" s="16"/>
      <c r="G80" s="1"/>
    </row>
    <row r="81" spans="1:7" s="12" customFormat="1" x14ac:dyDescent="0.2">
      <c r="A81" s="1"/>
      <c r="B81" s="16"/>
      <c r="C81" s="16"/>
      <c r="D81" s="16"/>
      <c r="E81" s="16"/>
      <c r="F81" s="16"/>
      <c r="G81" s="1"/>
    </row>
    <row r="82" spans="1:7" s="12" customFormat="1" x14ac:dyDescent="0.2">
      <c r="A82" s="1"/>
      <c r="B82" s="16"/>
      <c r="C82" s="16"/>
      <c r="D82" s="16"/>
      <c r="E82" s="16"/>
      <c r="F82" s="16"/>
      <c r="G82" s="1"/>
    </row>
    <row r="83" spans="1:7" s="12" customFormat="1" x14ac:dyDescent="0.2">
      <c r="A83" s="1"/>
      <c r="B83" s="16"/>
      <c r="C83" s="16"/>
      <c r="D83" s="16"/>
      <c r="E83" s="16"/>
      <c r="F83" s="16"/>
      <c r="G83" s="1"/>
    </row>
    <row r="84" spans="1:7" s="12" customFormat="1" x14ac:dyDescent="0.2">
      <c r="A84" s="1"/>
      <c r="B84" s="16"/>
      <c r="C84" s="16"/>
      <c r="D84" s="16"/>
      <c r="E84" s="16"/>
      <c r="F84" s="16"/>
      <c r="G84" s="1"/>
    </row>
    <row r="85" spans="1:7" s="12" customFormat="1" x14ac:dyDescent="0.2">
      <c r="A85" s="1"/>
      <c r="B85" s="16"/>
      <c r="C85" s="16"/>
      <c r="D85" s="16"/>
      <c r="E85" s="16"/>
      <c r="F85" s="16"/>
      <c r="G85" s="1"/>
    </row>
    <row r="86" spans="1:7" s="12" customFormat="1" x14ac:dyDescent="0.2">
      <c r="A86" s="1"/>
      <c r="B86" s="16"/>
      <c r="C86" s="16"/>
      <c r="D86" s="16"/>
      <c r="E86" s="16"/>
      <c r="F86" s="16"/>
      <c r="G86" s="1"/>
    </row>
    <row r="87" spans="1:7" s="12" customFormat="1" x14ac:dyDescent="0.2">
      <c r="A87" s="1"/>
      <c r="B87" s="16"/>
      <c r="C87" s="16"/>
      <c r="D87" s="16"/>
      <c r="E87" s="16"/>
      <c r="F87" s="16"/>
      <c r="G87" s="1"/>
    </row>
    <row r="88" spans="1:7" s="12" customFormat="1" x14ac:dyDescent="0.2">
      <c r="A88" s="1"/>
      <c r="B88" s="16"/>
      <c r="C88" s="16"/>
      <c r="D88" s="16"/>
      <c r="E88" s="16"/>
      <c r="F88" s="16"/>
      <c r="G88" s="1"/>
    </row>
    <row r="89" spans="1:7" s="12" customFormat="1" x14ac:dyDescent="0.2">
      <c r="A89" s="1"/>
      <c r="B89" s="16"/>
      <c r="C89" s="16"/>
      <c r="D89" s="16"/>
      <c r="E89" s="16"/>
      <c r="F89" s="16"/>
      <c r="G89" s="1"/>
    </row>
    <row r="90" spans="1:7" s="12" customFormat="1" x14ac:dyDescent="0.2">
      <c r="A90" s="1"/>
      <c r="B90" s="16"/>
      <c r="C90" s="16"/>
      <c r="D90" s="16"/>
      <c r="E90" s="16"/>
      <c r="F90" s="16"/>
      <c r="G90" s="1"/>
    </row>
    <row r="91" spans="1:7" s="12" customFormat="1" x14ac:dyDescent="0.2">
      <c r="A91" s="1"/>
      <c r="B91" s="16"/>
      <c r="C91" s="16"/>
      <c r="D91" s="16"/>
      <c r="E91" s="16"/>
      <c r="F91" s="16"/>
      <c r="G91" s="1"/>
    </row>
    <row r="92" spans="1:7" s="12" customFormat="1" x14ac:dyDescent="0.2">
      <c r="A92" s="1"/>
      <c r="B92" s="16"/>
      <c r="C92" s="16"/>
      <c r="D92" s="16"/>
      <c r="E92" s="16"/>
      <c r="F92" s="16"/>
      <c r="G92" s="1"/>
    </row>
    <row r="93" spans="1:7" s="12" customFormat="1" x14ac:dyDescent="0.2">
      <c r="A93" s="1"/>
      <c r="B93" s="16"/>
      <c r="C93" s="16"/>
      <c r="D93" s="16"/>
      <c r="E93" s="16"/>
      <c r="F93" s="16"/>
      <c r="G93" s="1"/>
    </row>
    <row r="94" spans="1:7" s="12" customFormat="1" x14ac:dyDescent="0.2">
      <c r="A94" s="1"/>
      <c r="B94" s="16"/>
      <c r="C94" s="16"/>
      <c r="D94" s="16"/>
      <c r="E94" s="16"/>
      <c r="F94" s="16"/>
      <c r="G94" s="1"/>
    </row>
    <row r="95" spans="1:7" s="12" customFormat="1" x14ac:dyDescent="0.2">
      <c r="A95" s="1"/>
      <c r="B95" s="16"/>
      <c r="C95" s="16"/>
      <c r="D95" s="16"/>
      <c r="E95" s="16"/>
      <c r="F95" s="16"/>
      <c r="G95" s="1"/>
    </row>
    <row r="96" spans="1:7" s="12" customFormat="1" x14ac:dyDescent="0.2">
      <c r="A96" s="1"/>
      <c r="B96" s="16"/>
      <c r="C96" s="16"/>
      <c r="D96" s="16"/>
      <c r="E96" s="16"/>
      <c r="F96" s="16"/>
      <c r="G96" s="1"/>
    </row>
    <row r="97" spans="1:7" s="12" customFormat="1" x14ac:dyDescent="0.2">
      <c r="A97" s="1"/>
      <c r="B97" s="16"/>
      <c r="C97" s="16"/>
      <c r="D97" s="16"/>
      <c r="E97" s="16"/>
      <c r="F97" s="16"/>
      <c r="G97" s="1"/>
    </row>
    <row r="98" spans="1:7" s="12" customFormat="1" x14ac:dyDescent="0.2">
      <c r="A98" s="1"/>
      <c r="B98" s="16"/>
      <c r="C98" s="16"/>
      <c r="D98" s="16"/>
      <c r="E98" s="16"/>
      <c r="F98" s="16"/>
      <c r="G98" s="1"/>
    </row>
    <row r="99" spans="1:7" s="12" customFormat="1" x14ac:dyDescent="0.2">
      <c r="A99" s="1"/>
      <c r="B99" s="16"/>
      <c r="C99" s="16"/>
      <c r="D99" s="16"/>
      <c r="E99" s="16"/>
      <c r="F99" s="16"/>
      <c r="G99" s="1"/>
    </row>
    <row r="100" spans="1:7" s="12" customFormat="1" x14ac:dyDescent="0.2">
      <c r="A100" s="1"/>
      <c r="B100" s="16"/>
      <c r="C100" s="16"/>
      <c r="D100" s="16"/>
      <c r="E100" s="16"/>
      <c r="F100" s="16"/>
      <c r="G100" s="1"/>
    </row>
    <row r="101" spans="1:7" s="12" customFormat="1" x14ac:dyDescent="0.2">
      <c r="A101" s="1"/>
      <c r="B101" s="16"/>
      <c r="C101" s="16"/>
      <c r="D101" s="16"/>
      <c r="E101" s="16"/>
      <c r="F101" s="16"/>
      <c r="G101" s="1"/>
    </row>
    <row r="102" spans="1:7" s="12" customFormat="1" x14ac:dyDescent="0.2">
      <c r="A102" s="1"/>
      <c r="B102" s="16"/>
      <c r="C102" s="16"/>
      <c r="D102" s="16"/>
      <c r="E102" s="16"/>
      <c r="F102" s="16"/>
      <c r="G102" s="1"/>
    </row>
    <row r="103" spans="1:7" s="12" customFormat="1" x14ac:dyDescent="0.2">
      <c r="A103" s="1"/>
      <c r="B103" s="16"/>
      <c r="C103" s="16"/>
      <c r="D103" s="16"/>
      <c r="E103" s="16"/>
      <c r="F103" s="16"/>
      <c r="G103" s="1"/>
    </row>
    <row r="104" spans="1:7" s="12" customFormat="1" x14ac:dyDescent="0.2">
      <c r="A104" s="1"/>
      <c r="B104" s="16"/>
      <c r="C104" s="16"/>
      <c r="D104" s="16"/>
      <c r="E104" s="16"/>
      <c r="F104" s="16"/>
      <c r="G104" s="1"/>
    </row>
    <row r="105" spans="1:7" s="12" customFormat="1" x14ac:dyDescent="0.2">
      <c r="A105" s="1"/>
      <c r="B105" s="16"/>
      <c r="C105" s="16"/>
      <c r="D105" s="16"/>
      <c r="E105" s="16"/>
      <c r="F105" s="16"/>
      <c r="G105" s="1"/>
    </row>
    <row r="106" spans="1:7" s="12" customFormat="1" x14ac:dyDescent="0.2">
      <c r="A106" s="1"/>
      <c r="B106" s="16"/>
      <c r="C106" s="16"/>
      <c r="D106" s="16"/>
      <c r="E106" s="16"/>
      <c r="F106" s="16"/>
      <c r="G106" s="1"/>
    </row>
    <row r="107" spans="1:7" s="12" customFormat="1" x14ac:dyDescent="0.2">
      <c r="A107" s="1"/>
      <c r="B107" s="16"/>
      <c r="C107" s="16"/>
      <c r="D107" s="16"/>
      <c r="E107" s="16"/>
      <c r="F107" s="16"/>
      <c r="G107" s="1"/>
    </row>
    <row r="108" spans="1:7" s="12" customFormat="1" x14ac:dyDescent="0.2">
      <c r="A108" s="1"/>
      <c r="B108" s="16"/>
      <c r="C108" s="16"/>
      <c r="D108" s="16"/>
      <c r="E108" s="16"/>
      <c r="F108" s="16"/>
      <c r="G108" s="1"/>
    </row>
    <row r="109" spans="1:7" s="12" customFormat="1" x14ac:dyDescent="0.2">
      <c r="A109" s="1"/>
      <c r="B109" s="16"/>
      <c r="C109" s="16"/>
      <c r="D109" s="16"/>
      <c r="E109" s="16"/>
      <c r="F109" s="16"/>
      <c r="G109" s="1"/>
    </row>
    <row r="110" spans="1:7" s="12" customFormat="1" x14ac:dyDescent="0.2">
      <c r="A110" s="1"/>
      <c r="B110" s="16"/>
      <c r="C110" s="16"/>
      <c r="D110" s="16"/>
      <c r="E110" s="16"/>
      <c r="F110" s="16"/>
      <c r="G110" s="1"/>
    </row>
    <row r="111" spans="1:7" s="12" customFormat="1" x14ac:dyDescent="0.2">
      <c r="A111" s="1"/>
      <c r="B111" s="16"/>
      <c r="C111" s="16"/>
      <c r="D111" s="16"/>
      <c r="E111" s="16"/>
      <c r="F111" s="16"/>
      <c r="G111" s="1"/>
    </row>
    <row r="112" spans="1:7" s="12" customFormat="1" x14ac:dyDescent="0.2">
      <c r="A112" s="1"/>
      <c r="B112" s="16"/>
      <c r="C112" s="16"/>
      <c r="D112" s="16"/>
      <c r="E112" s="16"/>
      <c r="F112" s="16"/>
      <c r="G112" s="1"/>
    </row>
    <row r="113" spans="1:7" s="12" customFormat="1" x14ac:dyDescent="0.2">
      <c r="A113" s="1"/>
      <c r="B113" s="16"/>
      <c r="C113" s="16"/>
      <c r="D113" s="16"/>
      <c r="E113" s="16"/>
      <c r="F113" s="16"/>
      <c r="G113" s="1"/>
    </row>
    <row r="114" spans="1:7" s="12" customFormat="1" x14ac:dyDescent="0.2">
      <c r="A114" s="1"/>
      <c r="B114" s="16"/>
      <c r="C114" s="16"/>
      <c r="D114" s="16"/>
      <c r="E114" s="16"/>
      <c r="F114" s="16"/>
      <c r="G114" s="1"/>
    </row>
    <row r="115" spans="1:7" s="12" customFormat="1" x14ac:dyDescent="0.2">
      <c r="A115" s="1"/>
      <c r="B115" s="16"/>
      <c r="C115" s="16"/>
      <c r="D115" s="16"/>
      <c r="E115" s="16"/>
      <c r="F115" s="16"/>
      <c r="G115" s="1"/>
    </row>
    <row r="116" spans="1:7" s="12" customFormat="1" x14ac:dyDescent="0.2">
      <c r="A116" s="1"/>
      <c r="B116" s="16"/>
      <c r="C116" s="16"/>
      <c r="D116" s="16"/>
      <c r="E116" s="16"/>
      <c r="F116" s="16"/>
      <c r="G116" s="1"/>
    </row>
    <row r="117" spans="1:7" s="12" customFormat="1" x14ac:dyDescent="0.2">
      <c r="A117" s="1"/>
      <c r="B117" s="16"/>
      <c r="C117" s="16"/>
      <c r="D117" s="16"/>
      <c r="E117" s="16"/>
      <c r="F117" s="16"/>
      <c r="G117" s="1"/>
    </row>
    <row r="118" spans="1:7" s="12" customFormat="1" x14ac:dyDescent="0.2">
      <c r="A118" s="1"/>
      <c r="B118" s="16"/>
      <c r="C118" s="16"/>
      <c r="D118" s="16"/>
      <c r="E118" s="16"/>
      <c r="F118" s="16"/>
      <c r="G118" s="1"/>
    </row>
    <row r="119" spans="1:7" s="12" customFormat="1" x14ac:dyDescent="0.2">
      <c r="A119" s="1"/>
      <c r="B119" s="16"/>
      <c r="C119" s="16"/>
      <c r="D119" s="16"/>
      <c r="E119" s="16"/>
      <c r="F119" s="16"/>
      <c r="G119" s="1"/>
    </row>
    <row r="120" spans="1:7" s="12" customFormat="1" x14ac:dyDescent="0.2">
      <c r="A120" s="1"/>
      <c r="B120" s="16"/>
      <c r="C120" s="16"/>
      <c r="D120" s="16"/>
      <c r="E120" s="16"/>
      <c r="F120" s="16"/>
      <c r="G120" s="1"/>
    </row>
    <row r="121" spans="1:7" s="12" customFormat="1" x14ac:dyDescent="0.2">
      <c r="A121" s="1"/>
      <c r="B121" s="16"/>
      <c r="C121" s="16"/>
      <c r="D121" s="16"/>
      <c r="E121" s="16"/>
      <c r="F121" s="16"/>
      <c r="G121" s="1"/>
    </row>
    <row r="122" spans="1:7" s="12" customFormat="1" x14ac:dyDescent="0.2">
      <c r="A122" s="1"/>
      <c r="B122" s="16"/>
      <c r="C122" s="16"/>
      <c r="D122" s="16"/>
      <c r="E122" s="16"/>
      <c r="F122" s="16"/>
      <c r="G122" s="1"/>
    </row>
    <row r="123" spans="1:7" s="12" customFormat="1" x14ac:dyDescent="0.2">
      <c r="A123" s="1"/>
      <c r="B123" s="16"/>
      <c r="C123" s="16"/>
      <c r="D123" s="16"/>
      <c r="E123" s="16"/>
      <c r="F123" s="16"/>
      <c r="G123" s="1"/>
    </row>
    <row r="124" spans="1:7" s="12" customFormat="1" x14ac:dyDescent="0.2">
      <c r="A124" s="1"/>
      <c r="B124" s="16"/>
      <c r="C124" s="16"/>
      <c r="D124" s="16"/>
      <c r="E124" s="16"/>
      <c r="F124" s="16"/>
      <c r="G124" s="1"/>
    </row>
    <row r="125" spans="1:7" s="12" customFormat="1" x14ac:dyDescent="0.2">
      <c r="A125" s="1"/>
      <c r="B125" s="16"/>
      <c r="C125" s="16"/>
      <c r="D125" s="16"/>
      <c r="E125" s="16"/>
      <c r="F125" s="16"/>
      <c r="G125" s="1"/>
    </row>
    <row r="126" spans="1:7" s="12" customFormat="1" x14ac:dyDescent="0.2">
      <c r="A126" s="1"/>
      <c r="B126" s="16"/>
      <c r="C126" s="16"/>
      <c r="D126" s="16"/>
      <c r="E126" s="16"/>
      <c r="F126" s="16"/>
      <c r="G126" s="1"/>
    </row>
    <row r="127" spans="1:7" s="12" customFormat="1" x14ac:dyDescent="0.2">
      <c r="A127" s="1"/>
      <c r="B127" s="16"/>
      <c r="C127" s="16"/>
      <c r="D127" s="16"/>
      <c r="E127" s="16"/>
      <c r="F127" s="16"/>
      <c r="G127" s="1"/>
    </row>
    <row r="128" spans="1:7" s="12" customFormat="1" x14ac:dyDescent="0.2">
      <c r="A128" s="1"/>
      <c r="B128" s="16"/>
      <c r="C128" s="16"/>
      <c r="D128" s="16"/>
      <c r="E128" s="16"/>
      <c r="F128" s="16"/>
      <c r="G128" s="1"/>
    </row>
    <row r="129" spans="1:7" s="12" customFormat="1" x14ac:dyDescent="0.2">
      <c r="A129" s="1"/>
      <c r="B129" s="16"/>
      <c r="C129" s="16"/>
      <c r="D129" s="16"/>
      <c r="E129" s="16"/>
      <c r="F129" s="16"/>
      <c r="G129" s="1"/>
    </row>
    <row r="130" spans="1:7" s="12" customFormat="1" x14ac:dyDescent="0.2">
      <c r="A130" s="1"/>
      <c r="B130" s="16"/>
      <c r="C130" s="16"/>
      <c r="D130" s="16"/>
      <c r="E130" s="16"/>
      <c r="F130" s="16"/>
      <c r="G130" s="1"/>
    </row>
    <row r="131" spans="1:7" s="12" customFormat="1" x14ac:dyDescent="0.2">
      <c r="A131" s="1"/>
      <c r="B131" s="16"/>
      <c r="C131" s="16"/>
      <c r="D131" s="16"/>
      <c r="E131" s="16"/>
      <c r="F131" s="16"/>
      <c r="G131" s="1"/>
    </row>
    <row r="132" spans="1:7" s="12" customFormat="1" x14ac:dyDescent="0.2">
      <c r="A132" s="1"/>
      <c r="B132" s="16"/>
      <c r="C132" s="16"/>
      <c r="D132" s="16"/>
      <c r="E132" s="16"/>
      <c r="F132" s="16"/>
      <c r="G132" s="1"/>
    </row>
    <row r="133" spans="1:7" s="12" customFormat="1" x14ac:dyDescent="0.2">
      <c r="A133" s="1"/>
      <c r="B133" s="16"/>
      <c r="C133" s="16"/>
      <c r="D133" s="16"/>
      <c r="E133" s="16"/>
      <c r="F133" s="16"/>
      <c r="G133" s="1"/>
    </row>
    <row r="134" spans="1:7" ht="18" customHeight="1" x14ac:dyDescent="0.2"/>
    <row r="135" spans="1:7" ht="18" customHeight="1" x14ac:dyDescent="0.2"/>
    <row r="136" spans="1:7" ht="18" customHeight="1" x14ac:dyDescent="0.2"/>
    <row r="137" spans="1:7" ht="18" customHeight="1" x14ac:dyDescent="0.2"/>
    <row r="138" spans="1:7" ht="18" customHeight="1" x14ac:dyDescent="0.2"/>
    <row r="139" spans="1:7" ht="18" customHeight="1" x14ac:dyDescent="0.2"/>
    <row r="140" spans="1:7" ht="18" customHeight="1" x14ac:dyDescent="0.2"/>
    <row r="141" spans="1:7" ht="18" customHeight="1" x14ac:dyDescent="0.2"/>
    <row r="142" spans="1:7" ht="18" customHeight="1" x14ac:dyDescent="0.2"/>
    <row r="143" spans="1:7" ht="18" customHeight="1" x14ac:dyDescent="0.2"/>
    <row r="144" spans="1:7" ht="18" customHeight="1" x14ac:dyDescent="0.2"/>
    <row r="145" ht="18" customHeight="1" x14ac:dyDescent="0.2"/>
    <row r="146" ht="18" customHeight="1" x14ac:dyDescent="0.2"/>
    <row r="147" ht="18" customHeight="1" x14ac:dyDescent="0.2"/>
    <row r="148" ht="18" customHeight="1" x14ac:dyDescent="0.2"/>
    <row r="149" ht="18" customHeight="1" x14ac:dyDescent="0.2"/>
    <row r="150" ht="18" customHeight="1" x14ac:dyDescent="0.2"/>
    <row r="151" ht="18" customHeight="1" x14ac:dyDescent="0.2"/>
    <row r="152" ht="18" customHeight="1" x14ac:dyDescent="0.2"/>
    <row r="153" ht="18" customHeight="1" x14ac:dyDescent="0.2"/>
    <row r="154" ht="18" customHeight="1" x14ac:dyDescent="0.2"/>
    <row r="155" ht="18" customHeight="1" x14ac:dyDescent="0.2"/>
    <row r="156" ht="18" customHeight="1" x14ac:dyDescent="0.2"/>
    <row r="157" ht="18" customHeight="1" x14ac:dyDescent="0.2"/>
    <row r="158" ht="18" customHeight="1" x14ac:dyDescent="0.2"/>
    <row r="159" ht="18" customHeight="1" x14ac:dyDescent="0.2"/>
    <row r="160" ht="18" customHeight="1" x14ac:dyDescent="0.2"/>
    <row r="161" ht="18" customHeight="1" x14ac:dyDescent="0.2"/>
    <row r="162" ht="18" customHeight="1" x14ac:dyDescent="0.2"/>
    <row r="163" ht="18" customHeight="1" x14ac:dyDescent="0.2"/>
    <row r="164" ht="18" customHeight="1" x14ac:dyDescent="0.2"/>
    <row r="165" ht="18" customHeight="1" x14ac:dyDescent="0.2"/>
    <row r="166" ht="18" customHeight="1" x14ac:dyDescent="0.2"/>
    <row r="167" ht="18" customHeight="1" x14ac:dyDescent="0.2"/>
    <row r="168" ht="18" customHeight="1" x14ac:dyDescent="0.2"/>
    <row r="169" ht="18" customHeight="1" x14ac:dyDescent="0.2"/>
    <row r="170" ht="18" customHeight="1" x14ac:dyDescent="0.2"/>
    <row r="171" ht="18" customHeight="1" x14ac:dyDescent="0.2"/>
    <row r="172" ht="18" customHeight="1" x14ac:dyDescent="0.2"/>
    <row r="173" ht="18" customHeight="1" x14ac:dyDescent="0.2"/>
    <row r="174" ht="18" customHeight="1" x14ac:dyDescent="0.2"/>
    <row r="175" ht="18" customHeight="1" x14ac:dyDescent="0.2"/>
    <row r="176" ht="18" customHeight="1" x14ac:dyDescent="0.2"/>
    <row r="177" ht="18" customHeight="1" x14ac:dyDescent="0.2"/>
    <row r="178" ht="18" customHeight="1" x14ac:dyDescent="0.2"/>
    <row r="179" ht="18" customHeight="1" x14ac:dyDescent="0.2"/>
    <row r="180" ht="18" customHeight="1" x14ac:dyDescent="0.2"/>
    <row r="181" ht="18" customHeight="1" x14ac:dyDescent="0.2"/>
    <row r="182" ht="18" customHeight="1" x14ac:dyDescent="0.2"/>
    <row r="183" ht="18" customHeight="1" x14ac:dyDescent="0.2"/>
    <row r="184" ht="18" customHeight="1" x14ac:dyDescent="0.2"/>
    <row r="185" ht="18" customHeight="1" x14ac:dyDescent="0.2"/>
    <row r="186" ht="18" customHeight="1" x14ac:dyDescent="0.2"/>
    <row r="187" ht="18" customHeight="1" x14ac:dyDescent="0.2"/>
    <row r="188" ht="18" customHeight="1" x14ac:dyDescent="0.2"/>
    <row r="189" ht="18" customHeight="1" x14ac:dyDescent="0.2"/>
    <row r="190" ht="18" customHeight="1" x14ac:dyDescent="0.2"/>
    <row r="191" ht="18" customHeight="1" x14ac:dyDescent="0.2"/>
    <row r="192" ht="18" customHeight="1" x14ac:dyDescent="0.2"/>
    <row r="193" ht="18" customHeight="1" x14ac:dyDescent="0.2"/>
    <row r="194" ht="18" customHeight="1" x14ac:dyDescent="0.2"/>
    <row r="195" ht="18" customHeight="1" x14ac:dyDescent="0.2"/>
    <row r="196" ht="18" customHeight="1" x14ac:dyDescent="0.2"/>
    <row r="197" ht="18" customHeight="1" x14ac:dyDescent="0.2"/>
    <row r="198" ht="18" customHeight="1" x14ac:dyDescent="0.2"/>
    <row r="199" ht="18" customHeight="1" x14ac:dyDescent="0.2"/>
    <row r="200" ht="18" customHeight="1" x14ac:dyDescent="0.2"/>
    <row r="201" ht="18" customHeight="1" x14ac:dyDescent="0.2"/>
    <row r="202" ht="18" customHeight="1" x14ac:dyDescent="0.2"/>
    <row r="203" ht="18" customHeight="1" x14ac:dyDescent="0.2"/>
    <row r="204" ht="18" customHeight="1" x14ac:dyDescent="0.2"/>
    <row r="205" ht="18" customHeight="1" x14ac:dyDescent="0.2"/>
    <row r="206" ht="18" customHeight="1" x14ac:dyDescent="0.2"/>
    <row r="207" ht="18" customHeight="1" x14ac:dyDescent="0.2"/>
    <row r="208" ht="18" customHeight="1" x14ac:dyDescent="0.2"/>
    <row r="209" ht="18" customHeight="1" x14ac:dyDescent="0.2"/>
    <row r="210" ht="18" customHeight="1" x14ac:dyDescent="0.2"/>
    <row r="211" ht="18" customHeight="1" x14ac:dyDescent="0.2"/>
    <row r="212" ht="18" customHeight="1" x14ac:dyDescent="0.2"/>
    <row r="213" ht="18" customHeight="1" x14ac:dyDescent="0.2"/>
    <row r="214" ht="18" customHeight="1" x14ac:dyDescent="0.2"/>
    <row r="215" ht="18" customHeight="1" x14ac:dyDescent="0.2"/>
    <row r="216" ht="18" customHeight="1" x14ac:dyDescent="0.2"/>
    <row r="217" ht="18" customHeight="1" x14ac:dyDescent="0.2"/>
    <row r="218" ht="18" customHeight="1" x14ac:dyDescent="0.2"/>
    <row r="219" ht="18" customHeight="1" x14ac:dyDescent="0.2"/>
    <row r="220" ht="18" customHeight="1" x14ac:dyDescent="0.2"/>
    <row r="221" ht="18" customHeight="1" x14ac:dyDescent="0.2"/>
    <row r="222" ht="18" customHeight="1" x14ac:dyDescent="0.2"/>
    <row r="223" ht="18" customHeight="1" x14ac:dyDescent="0.2"/>
    <row r="224" ht="18" customHeight="1" x14ac:dyDescent="0.2"/>
    <row r="225" ht="18" customHeight="1" x14ac:dyDescent="0.2"/>
    <row r="226" ht="18" customHeight="1" x14ac:dyDescent="0.2"/>
    <row r="227" ht="18" customHeight="1" x14ac:dyDescent="0.2"/>
    <row r="228" ht="18" customHeight="1" x14ac:dyDescent="0.2"/>
    <row r="229" ht="18" customHeight="1" x14ac:dyDescent="0.2"/>
    <row r="230" ht="18" customHeight="1" x14ac:dyDescent="0.2"/>
    <row r="231" ht="18" customHeight="1" x14ac:dyDescent="0.2"/>
    <row r="232" ht="18" customHeight="1" x14ac:dyDescent="0.2"/>
    <row r="233" ht="18" customHeight="1" x14ac:dyDescent="0.2"/>
    <row r="234" ht="18" customHeight="1" x14ac:dyDescent="0.2"/>
    <row r="235" ht="18" customHeight="1" x14ac:dyDescent="0.2"/>
    <row r="236" ht="18" customHeight="1" x14ac:dyDescent="0.2"/>
    <row r="237" ht="18" customHeight="1" x14ac:dyDescent="0.2"/>
    <row r="238" ht="18" customHeight="1" x14ac:dyDescent="0.2"/>
    <row r="239" ht="18" customHeight="1" x14ac:dyDescent="0.2"/>
    <row r="240" ht="18" customHeight="1" x14ac:dyDescent="0.2"/>
    <row r="241" ht="18" customHeight="1" x14ac:dyDescent="0.2"/>
    <row r="242" ht="18" customHeight="1" x14ac:dyDescent="0.2"/>
    <row r="243" ht="18" customHeight="1" x14ac:dyDescent="0.2"/>
    <row r="244" ht="18" customHeight="1" x14ac:dyDescent="0.2"/>
    <row r="245" ht="18" customHeight="1" x14ac:dyDescent="0.2"/>
    <row r="246" ht="18" customHeight="1" x14ac:dyDescent="0.2"/>
    <row r="247" ht="18" customHeight="1" x14ac:dyDescent="0.2"/>
    <row r="248" ht="18" customHeight="1" x14ac:dyDescent="0.2"/>
    <row r="249" ht="18" customHeight="1" x14ac:dyDescent="0.2"/>
    <row r="250" ht="18" customHeight="1" x14ac:dyDescent="0.2"/>
    <row r="251" ht="18" customHeight="1" x14ac:dyDescent="0.2"/>
    <row r="252" ht="18" customHeight="1" x14ac:dyDescent="0.2"/>
    <row r="253" ht="18" customHeight="1" x14ac:dyDescent="0.2"/>
    <row r="254" ht="18" customHeight="1" x14ac:dyDescent="0.2"/>
    <row r="255" ht="18" customHeight="1" x14ac:dyDescent="0.2"/>
    <row r="256" ht="18" customHeight="1" x14ac:dyDescent="0.2"/>
    <row r="257" ht="18" customHeight="1" x14ac:dyDescent="0.2"/>
    <row r="258" ht="18" customHeight="1" x14ac:dyDescent="0.2"/>
    <row r="259" ht="18" customHeight="1" x14ac:dyDescent="0.2"/>
    <row r="260" ht="18" customHeight="1" x14ac:dyDescent="0.2"/>
    <row r="261" ht="18" customHeight="1" x14ac:dyDescent="0.2"/>
    <row r="262" ht="18" customHeight="1" x14ac:dyDescent="0.2"/>
    <row r="263" ht="18" customHeight="1" x14ac:dyDescent="0.2"/>
    <row r="264" ht="18" customHeight="1" x14ac:dyDescent="0.2"/>
    <row r="265" ht="18" customHeight="1" x14ac:dyDescent="0.2"/>
    <row r="266" ht="18" customHeight="1" x14ac:dyDescent="0.2"/>
    <row r="267" ht="18" customHeight="1" x14ac:dyDescent="0.2"/>
    <row r="268" ht="18" customHeight="1" x14ac:dyDescent="0.2"/>
    <row r="269" ht="18" customHeight="1" x14ac:dyDescent="0.2"/>
    <row r="270" ht="18" customHeight="1" x14ac:dyDescent="0.2"/>
    <row r="271" ht="18" customHeight="1" x14ac:dyDescent="0.2"/>
    <row r="272" ht="18" customHeight="1" x14ac:dyDescent="0.2"/>
    <row r="273" ht="18" customHeight="1" x14ac:dyDescent="0.2"/>
    <row r="274" ht="18" customHeight="1" x14ac:dyDescent="0.2"/>
    <row r="275" ht="18" customHeight="1" x14ac:dyDescent="0.2"/>
    <row r="276" ht="18" customHeight="1" x14ac:dyDescent="0.2"/>
    <row r="277" ht="18" customHeight="1" x14ac:dyDescent="0.2"/>
    <row r="278" ht="18" customHeight="1" x14ac:dyDescent="0.2"/>
    <row r="279" ht="18" customHeight="1" x14ac:dyDescent="0.2"/>
    <row r="280" ht="18" customHeight="1" x14ac:dyDescent="0.2"/>
    <row r="281" ht="18" customHeight="1" x14ac:dyDescent="0.2"/>
    <row r="282" ht="18" customHeight="1" x14ac:dyDescent="0.2"/>
    <row r="283" ht="18" customHeight="1" x14ac:dyDescent="0.2"/>
    <row r="284" ht="18" customHeight="1" x14ac:dyDescent="0.2"/>
    <row r="285" ht="18" customHeight="1" x14ac:dyDescent="0.2"/>
    <row r="286" ht="18" customHeight="1" x14ac:dyDescent="0.2"/>
    <row r="287" ht="18" customHeight="1" x14ac:dyDescent="0.2"/>
    <row r="288" ht="18" customHeight="1" x14ac:dyDescent="0.2"/>
    <row r="289" ht="18" customHeight="1" x14ac:dyDescent="0.2"/>
    <row r="290" ht="18" customHeight="1" x14ac:dyDescent="0.2"/>
    <row r="291" ht="18" customHeight="1" x14ac:dyDescent="0.2"/>
    <row r="292" ht="18" customHeight="1" x14ac:dyDescent="0.2"/>
    <row r="293" ht="18" customHeight="1" x14ac:dyDescent="0.2"/>
    <row r="294" ht="18" customHeight="1" x14ac:dyDescent="0.2"/>
    <row r="295" ht="18" customHeight="1" x14ac:dyDescent="0.2"/>
    <row r="296" ht="18" customHeight="1" x14ac:dyDescent="0.2"/>
    <row r="297" ht="18" customHeight="1" x14ac:dyDescent="0.2"/>
    <row r="298" ht="18" customHeight="1" x14ac:dyDescent="0.2"/>
    <row r="299" ht="18" customHeight="1" x14ac:dyDescent="0.2"/>
    <row r="300" ht="18" customHeight="1" x14ac:dyDescent="0.2"/>
    <row r="301" ht="18" customHeight="1" x14ac:dyDescent="0.2"/>
    <row r="302" ht="18" customHeight="1" x14ac:dyDescent="0.2"/>
    <row r="303" ht="18" customHeight="1" x14ac:dyDescent="0.2"/>
    <row r="304" ht="18" customHeight="1" x14ac:dyDescent="0.2"/>
    <row r="305" ht="18" customHeight="1" x14ac:dyDescent="0.2"/>
    <row r="306" ht="18" customHeight="1" x14ac:dyDescent="0.2"/>
    <row r="307" ht="18" customHeight="1" x14ac:dyDescent="0.2"/>
    <row r="308" ht="18" customHeight="1" x14ac:dyDescent="0.2"/>
    <row r="309" ht="18" customHeight="1" x14ac:dyDescent="0.2"/>
    <row r="310" ht="18" customHeight="1" x14ac:dyDescent="0.2"/>
    <row r="311" ht="18" customHeight="1" x14ac:dyDescent="0.2"/>
    <row r="312" ht="18" customHeight="1" x14ac:dyDescent="0.2"/>
    <row r="313" ht="18" customHeight="1" x14ac:dyDescent="0.2"/>
    <row r="314" ht="18" customHeight="1" x14ac:dyDescent="0.2"/>
    <row r="315" ht="18" customHeight="1" x14ac:dyDescent="0.2"/>
    <row r="316" ht="18" customHeight="1" x14ac:dyDescent="0.2"/>
    <row r="317" ht="18" customHeight="1" x14ac:dyDescent="0.2"/>
    <row r="318" ht="18" customHeight="1" x14ac:dyDescent="0.2"/>
    <row r="319" ht="18" customHeight="1" x14ac:dyDescent="0.2"/>
    <row r="320" ht="18" customHeight="1" x14ac:dyDescent="0.2"/>
    <row r="321" ht="18" customHeight="1" x14ac:dyDescent="0.2"/>
    <row r="322" ht="18" customHeight="1" x14ac:dyDescent="0.2"/>
    <row r="323" ht="18" customHeight="1" x14ac:dyDescent="0.2"/>
    <row r="324" ht="18" customHeight="1" x14ac:dyDescent="0.2"/>
    <row r="325" ht="18" customHeight="1" x14ac:dyDescent="0.2"/>
    <row r="326" ht="18" customHeight="1" x14ac:dyDescent="0.2"/>
    <row r="327" ht="18" customHeight="1" x14ac:dyDescent="0.2"/>
    <row r="328" ht="18" customHeight="1" x14ac:dyDescent="0.2"/>
    <row r="329" ht="18" customHeight="1" x14ac:dyDescent="0.2"/>
    <row r="333" ht="33.6" customHeight="1" x14ac:dyDescent="0.2"/>
    <row r="337" ht="33.6" customHeight="1" x14ac:dyDescent="0.2"/>
  </sheetData>
  <mergeCells count="10">
    <mergeCell ref="A71:G71"/>
    <mergeCell ref="A75:G75"/>
    <mergeCell ref="B9:G9"/>
    <mergeCell ref="B11:G11"/>
    <mergeCell ref="C1:F1"/>
    <mergeCell ref="B12:G12"/>
    <mergeCell ref="B5:G5"/>
    <mergeCell ref="B10:G10"/>
    <mergeCell ref="A2:G2"/>
    <mergeCell ref="B8:G8"/>
  </mergeCells>
  <pageMargins left="0.70866141732283472" right="0.70866141732283472" top="0.74803149606299213" bottom="0.74803149606299213" header="0.31496062992125984" footer="0.31496062992125984"/>
  <pageSetup paperSize="9" scale="62" fitToHeight="0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/>
  <dimension ref="A1:D148"/>
  <sheetViews>
    <sheetView zoomScale="90" zoomScaleNormal="90" zoomScaleSheetLayoutView="100" workbookViewId="0">
      <selection activeCell="H18" sqref="H18"/>
    </sheetView>
  </sheetViews>
  <sheetFormatPr defaultColWidth="8.85546875" defaultRowHeight="15" customHeight="1" x14ac:dyDescent="0.25"/>
  <cols>
    <col min="1" max="1" width="18.7109375" style="17" customWidth="1"/>
    <col min="2" max="2" width="22.140625" style="23" customWidth="1"/>
    <col min="3" max="3" width="14.42578125" style="24" customWidth="1"/>
    <col min="4" max="4" width="19.140625" style="25" customWidth="1"/>
    <col min="5" max="16384" width="8.85546875" style="18"/>
  </cols>
  <sheetData>
    <row r="1" spans="1:4" ht="15" customHeight="1" x14ac:dyDescent="0.25">
      <c r="B1" s="198" t="s">
        <v>26</v>
      </c>
      <c r="C1" s="198"/>
      <c r="D1" s="198"/>
    </row>
    <row r="2" spans="1:4" ht="15" customHeight="1" x14ac:dyDescent="0.25">
      <c r="B2" s="19" t="s">
        <v>27</v>
      </c>
      <c r="C2" s="20"/>
      <c r="D2" s="21"/>
    </row>
    <row r="3" spans="1:4" ht="15" customHeight="1" x14ac:dyDescent="0.25">
      <c r="A3" s="199" t="s">
        <v>28</v>
      </c>
      <c r="B3" s="199"/>
      <c r="C3" s="199"/>
      <c r="D3" s="199"/>
    </row>
    <row r="4" spans="1:4" ht="15" customHeight="1" x14ac:dyDescent="0.25">
      <c r="B4" s="19"/>
      <c r="C4" s="20"/>
      <c r="D4" s="22"/>
    </row>
    <row r="5" spans="1:4" ht="15" customHeight="1" x14ac:dyDescent="0.25">
      <c r="B5" s="46" t="s">
        <v>38</v>
      </c>
      <c r="C5" s="46">
        <f>РЕЕСТР!B6</f>
        <v>7489</v>
      </c>
      <c r="D5" s="46"/>
    </row>
    <row r="7" spans="1:4" ht="15" customHeight="1" x14ac:dyDescent="0.25">
      <c r="A7" s="200" t="s">
        <v>29</v>
      </c>
      <c r="B7" s="200"/>
      <c r="C7" s="200"/>
      <c r="D7" s="200"/>
    </row>
    <row r="9" spans="1:4" ht="15" customHeight="1" x14ac:dyDescent="0.25">
      <c r="A9" s="17" t="s">
        <v>30</v>
      </c>
      <c r="B9" s="23" t="s">
        <v>31</v>
      </c>
    </row>
    <row r="12" spans="1:4" ht="15" customHeight="1" x14ac:dyDescent="0.25">
      <c r="A12" s="26" t="s">
        <v>39</v>
      </c>
      <c r="B12" s="47">
        <f>РЕЕСТР!B7</f>
        <v>45204</v>
      </c>
      <c r="C12" s="27"/>
      <c r="D12" s="28"/>
    </row>
    <row r="13" spans="1:4" ht="15" customHeight="1" x14ac:dyDescent="0.25">
      <c r="A13" s="29"/>
      <c r="B13" s="30"/>
      <c r="C13" s="31"/>
    </row>
    <row r="14" spans="1:4" ht="15" customHeight="1" x14ac:dyDescent="0.25">
      <c r="A14" s="29"/>
      <c r="B14" s="30"/>
      <c r="C14" s="31"/>
    </row>
    <row r="15" spans="1:4" ht="15" customHeight="1" x14ac:dyDescent="0.2">
      <c r="A15" s="201" t="s">
        <v>32</v>
      </c>
      <c r="B15" s="202"/>
      <c r="C15" s="32"/>
      <c r="D15" s="33" t="s">
        <v>33</v>
      </c>
    </row>
    <row r="16" spans="1:4" ht="15" customHeight="1" x14ac:dyDescent="0.25">
      <c r="A16" s="203"/>
      <c r="B16" s="204"/>
      <c r="C16" s="34"/>
      <c r="D16" s="35"/>
    </row>
    <row r="17" spans="1:4" ht="15" customHeight="1" x14ac:dyDescent="0.2">
      <c r="A17" s="36" t="s">
        <v>25</v>
      </c>
      <c r="B17" s="37" t="s">
        <v>34</v>
      </c>
      <c r="C17" s="38" t="s">
        <v>35</v>
      </c>
      <c r="D17" s="39" t="s">
        <v>36</v>
      </c>
    </row>
    <row r="18" spans="1:4" ht="15.75" customHeight="1" x14ac:dyDescent="0.2">
      <c r="A18" s="40">
        <v>1</v>
      </c>
      <c r="B18" s="48">
        <f>РЕЕСТР!C14</f>
        <v>447228</v>
      </c>
      <c r="C18" s="41">
        <f ca="1">(RANDBETWEEN(5,15)+0.1*RANDBETWEEN(0,9)+0.01*RANDBETWEEN(0,9))/1000</f>
        <v>1.0160000000000001E-2</v>
      </c>
      <c r="D18" s="39">
        <f>IF(ISNA(VLOOKUP(B18,'Лабораторный журнал'!$1:$1048576,5,0)),"",VLOOKUP(B18,'Лабораторный журнал'!$1:$1048576,5,0))</f>
        <v>17.2</v>
      </c>
    </row>
    <row r="19" spans="1:4" ht="15.75" customHeight="1" x14ac:dyDescent="0.2">
      <c r="A19" s="40">
        <v>2</v>
      </c>
      <c r="B19" s="48">
        <f>РЕЕСТР!C15</f>
        <v>447229</v>
      </c>
      <c r="C19" s="41">
        <f t="shared" ref="C19:C82" ca="1" si="0">(RANDBETWEEN(5,15)+0.1*RANDBETWEEN(0,9)+0.01*RANDBETWEEN(0,9))/1000</f>
        <v>1.141E-2</v>
      </c>
      <c r="D19" s="39">
        <f>IF(ISNA(VLOOKUP(B19,'Лабораторный журнал'!$1:$1048576,5,0)),"",VLOOKUP(B19,'Лабораторный журнал'!$1:$1048576,5,0))</f>
        <v>0.79</v>
      </c>
    </row>
    <row r="20" spans="1:4" ht="15.75" customHeight="1" x14ac:dyDescent="0.2">
      <c r="A20" s="40">
        <v>3</v>
      </c>
      <c r="B20" s="48">
        <f>РЕЕСТР!C16</f>
        <v>447230</v>
      </c>
      <c r="C20" s="41">
        <f t="shared" ca="1" si="0"/>
        <v>1.391E-2</v>
      </c>
      <c r="D20" s="39">
        <f>IF(ISNA(VLOOKUP(B20,'Лабораторный журнал'!$1:$1048576,5,0)),"",VLOOKUP(B20,'Лабораторный журнал'!$1:$1048576,5,0))</f>
        <v>0.25</v>
      </c>
    </row>
    <row r="21" spans="1:4" ht="15.75" customHeight="1" x14ac:dyDescent="0.2">
      <c r="A21" s="40">
        <v>4</v>
      </c>
      <c r="B21" s="48">
        <f>РЕЕСТР!C17</f>
        <v>447231</v>
      </c>
      <c r="C21" s="41">
        <f t="shared" ca="1" si="0"/>
        <v>5.3599999999999993E-3</v>
      </c>
      <c r="D21" s="39">
        <f>IF(ISNA(VLOOKUP(B21,'Лабораторный журнал'!$1:$1048576,5,0)),"",VLOOKUP(B21,'Лабораторный журнал'!$1:$1048576,5,0))</f>
        <v>0.11</v>
      </c>
    </row>
    <row r="22" spans="1:4" ht="15.75" customHeight="1" x14ac:dyDescent="0.2">
      <c r="A22" s="40">
        <v>5</v>
      </c>
      <c r="B22" s="48">
        <f>РЕЕСТР!C18</f>
        <v>447232</v>
      </c>
      <c r="C22" s="41">
        <f t="shared" ca="1" si="0"/>
        <v>6.6099999999999996E-3</v>
      </c>
      <c r="D22" s="39">
        <f>IF(ISNA(VLOOKUP(B22,'Лабораторный журнал'!$1:$1048576,5,0)),"",VLOOKUP(B22,'Лабораторный журнал'!$1:$1048576,5,0))</f>
        <v>1.51</v>
      </c>
    </row>
    <row r="23" spans="1:4" ht="15.75" customHeight="1" x14ac:dyDescent="0.2">
      <c r="A23" s="40">
        <v>6</v>
      </c>
      <c r="B23" s="48">
        <f>РЕЕСТР!C19</f>
        <v>447233</v>
      </c>
      <c r="C23" s="41">
        <f t="shared" ca="1" si="0"/>
        <v>8.2899999999999988E-3</v>
      </c>
      <c r="D23" s="39">
        <f>IF(ISNA(VLOOKUP(B23,'Лабораторный журнал'!$1:$1048576,5,0)),"",VLOOKUP(B23,'Лабораторный журнал'!$1:$1048576,5,0))</f>
        <v>3.67</v>
      </c>
    </row>
    <row r="24" spans="1:4" ht="15.75" customHeight="1" x14ac:dyDescent="0.2">
      <c r="A24" s="40">
        <v>7</v>
      </c>
      <c r="B24" s="48">
        <f>РЕЕСТР!C20</f>
        <v>447234</v>
      </c>
      <c r="C24" s="41">
        <f t="shared" ca="1" si="0"/>
        <v>9.3100000000000006E-3</v>
      </c>
      <c r="D24" s="39">
        <f>IF(ISNA(VLOOKUP(B24,'Лабораторный журнал'!$1:$1048576,5,0)),"",VLOOKUP(B24,'Лабораторный журнал'!$1:$1048576,5,0))</f>
        <v>2.0099999999999998</v>
      </c>
    </row>
    <row r="25" spans="1:4" ht="15.75" customHeight="1" x14ac:dyDescent="0.2">
      <c r="A25" s="40">
        <v>8</v>
      </c>
      <c r="B25" s="48">
        <f>РЕЕСТР!C21</f>
        <v>447235</v>
      </c>
      <c r="C25" s="41">
        <f t="shared" ca="1" si="0"/>
        <v>1.265E-2</v>
      </c>
      <c r="D25" s="39">
        <f>IF(ISNA(VLOOKUP(B25,'Лабораторный журнал'!$1:$1048576,5,0)),"",VLOOKUP(B25,'Лабораторный журнал'!$1:$1048576,5,0))</f>
        <v>2.44</v>
      </c>
    </row>
    <row r="26" spans="1:4" ht="15.75" customHeight="1" x14ac:dyDescent="0.2">
      <c r="A26" s="40">
        <v>9</v>
      </c>
      <c r="B26" s="48">
        <f>РЕЕСТР!C22</f>
        <v>447236</v>
      </c>
      <c r="C26" s="41">
        <f t="shared" ca="1" si="0"/>
        <v>1.103E-2</v>
      </c>
      <c r="D26" s="39">
        <f>IF(ISNA(VLOOKUP(B26,'Лабораторный журнал'!$1:$1048576,5,0)),"",VLOOKUP(B26,'Лабораторный журнал'!$1:$1048576,5,0))</f>
        <v>1.8</v>
      </c>
    </row>
    <row r="27" spans="1:4" ht="15.75" customHeight="1" x14ac:dyDescent="0.2">
      <c r="A27" s="40">
        <v>10</v>
      </c>
      <c r="B27" s="48">
        <f>РЕЕСТР!C23</f>
        <v>447237</v>
      </c>
      <c r="C27" s="41">
        <f t="shared" ca="1" si="0"/>
        <v>1.4019999999999999E-2</v>
      </c>
      <c r="D27" s="39">
        <f>IF(ISNA(VLOOKUP(B27,'Лабораторный журнал'!$1:$1048576,5,0)),"",VLOOKUP(B27,'Лабораторный журнал'!$1:$1048576,5,0))</f>
        <v>1.1200000000000001</v>
      </c>
    </row>
    <row r="28" spans="1:4" ht="15.75" customHeight="1" x14ac:dyDescent="0.2">
      <c r="A28" s="40">
        <v>11</v>
      </c>
      <c r="B28" s="48">
        <f>РЕЕСТР!C24</f>
        <v>447238</v>
      </c>
      <c r="C28" s="41">
        <f t="shared" ca="1" si="0"/>
        <v>1.269E-2</v>
      </c>
      <c r="D28" s="39">
        <f>IF(ISNA(VLOOKUP(B28,'Лабораторный журнал'!$1:$1048576,5,0)),"",VLOOKUP(B28,'Лабораторный журнал'!$1:$1048576,5,0))</f>
        <v>1.35</v>
      </c>
    </row>
    <row r="29" spans="1:4" ht="15.75" customHeight="1" x14ac:dyDescent="0.2">
      <c r="A29" s="40">
        <v>12</v>
      </c>
      <c r="B29" s="48">
        <f>РЕЕСТР!C25</f>
        <v>447239</v>
      </c>
      <c r="C29" s="41">
        <f t="shared" ca="1" si="0"/>
        <v>6.0999999999999995E-3</v>
      </c>
      <c r="D29" s="39">
        <f>IF(ISNA(VLOOKUP(B29,'Лабораторный журнал'!$1:$1048576,5,0)),"",VLOOKUP(B29,'Лабораторный журнал'!$1:$1048576,5,0))</f>
        <v>4.4400000000000004</v>
      </c>
    </row>
    <row r="30" spans="1:4" ht="15.75" customHeight="1" x14ac:dyDescent="0.2">
      <c r="A30" s="40">
        <v>13</v>
      </c>
      <c r="B30" s="48">
        <f>РЕЕСТР!C26</f>
        <v>447240</v>
      </c>
      <c r="C30" s="41">
        <f t="shared" ca="1" si="0"/>
        <v>1.0880000000000001E-2</v>
      </c>
      <c r="D30" s="39" t="str">
        <f>IF(ISNA(VLOOKUP(B30,'Лабораторный журнал'!$1:$1048576,5,0)),"",VLOOKUP(B30,'Лабораторный журнал'!$1:$1048576,5,0))</f>
        <v/>
      </c>
    </row>
    <row r="31" spans="1:4" ht="15.75" customHeight="1" x14ac:dyDescent="0.2">
      <c r="A31" s="40">
        <v>14</v>
      </c>
      <c r="B31" s="48">
        <f>РЕЕСТР!C27</f>
        <v>447241</v>
      </c>
      <c r="C31" s="41">
        <f t="shared" ca="1" si="0"/>
        <v>1.0410000000000001E-2</v>
      </c>
      <c r="D31" s="39">
        <f>IF(ISNA(VLOOKUP(B31,'Лабораторный журнал'!$1:$1048576,5,0)),"",VLOOKUP(B31,'Лабораторный журнал'!$1:$1048576,5,0))</f>
        <v>1.91</v>
      </c>
    </row>
    <row r="32" spans="1:4" ht="15.75" customHeight="1" x14ac:dyDescent="0.2">
      <c r="A32" s="40">
        <v>15</v>
      </c>
      <c r="B32" s="48">
        <f>РЕЕСТР!C28</f>
        <v>447242</v>
      </c>
      <c r="C32" s="41">
        <f t="shared" ca="1" si="0"/>
        <v>5.9500000000000004E-3</v>
      </c>
      <c r="D32" s="39" t="str">
        <f>IF(ISNA(VLOOKUP(B32,'Лабораторный журнал'!$1:$1048576,5,0)),"",VLOOKUP(B32,'Лабораторный журнал'!$1:$1048576,5,0))</f>
        <v/>
      </c>
    </row>
    <row r="33" spans="1:4" ht="15.75" customHeight="1" x14ac:dyDescent="0.2">
      <c r="A33" s="40">
        <v>16</v>
      </c>
      <c r="B33" s="48">
        <f>РЕЕСТР!C29</f>
        <v>447243</v>
      </c>
      <c r="C33" s="41">
        <f t="shared" ca="1" si="0"/>
        <v>1.3729999999999999E-2</v>
      </c>
      <c r="D33" s="39" t="str">
        <f>IF(ISNA(VLOOKUP(B33,'Лабораторный журнал'!$1:$1048576,5,0)),"",VLOOKUP(B33,'Лабораторный журнал'!$1:$1048576,5,0))</f>
        <v/>
      </c>
    </row>
    <row r="34" spans="1:4" ht="15.75" customHeight="1" x14ac:dyDescent="0.2">
      <c r="A34" s="40">
        <v>17</v>
      </c>
      <c r="B34" s="48">
        <f>РЕЕСТР!C30</f>
        <v>447244</v>
      </c>
      <c r="C34" s="41">
        <f t="shared" ca="1" si="0"/>
        <v>1.3129999999999999E-2</v>
      </c>
      <c r="D34" s="39" t="str">
        <f>IF(ISNA(VLOOKUP(B34,'Лабораторный журнал'!$1:$1048576,5,0)),"",VLOOKUP(B34,'Лабораторный журнал'!$1:$1048576,5,0))</f>
        <v/>
      </c>
    </row>
    <row r="35" spans="1:4" ht="15.75" customHeight="1" x14ac:dyDescent="0.2">
      <c r="A35" s="40">
        <v>18</v>
      </c>
      <c r="B35" s="48">
        <f>РЕЕСТР!C31</f>
        <v>447245</v>
      </c>
      <c r="C35" s="41">
        <f t="shared" ca="1" si="0"/>
        <v>1.055E-2</v>
      </c>
      <c r="D35" s="39" t="str">
        <f>IF(ISNA(VLOOKUP(B35,'Лабораторный журнал'!$1:$1048576,5,0)),"",VLOOKUP(B35,'Лабораторный журнал'!$1:$1048576,5,0))</f>
        <v/>
      </c>
    </row>
    <row r="36" spans="1:4" ht="15.75" customHeight="1" x14ac:dyDescent="0.2">
      <c r="A36" s="40">
        <v>19</v>
      </c>
      <c r="B36" s="48">
        <f>РЕЕСТР!C32</f>
        <v>447246</v>
      </c>
      <c r="C36" s="41">
        <f t="shared" ca="1" si="0"/>
        <v>1.319E-2</v>
      </c>
      <c r="D36" s="39" t="str">
        <f>IF(ISNA(VLOOKUP(B36,'Лабораторный журнал'!$1:$1048576,5,0)),"",VLOOKUP(B36,'Лабораторный журнал'!$1:$1048576,5,0))</f>
        <v/>
      </c>
    </row>
    <row r="37" spans="1:4" ht="15.75" customHeight="1" x14ac:dyDescent="0.2">
      <c r="A37" s="40">
        <v>20</v>
      </c>
      <c r="B37" s="48">
        <f>РЕЕСТР!C33</f>
        <v>447247</v>
      </c>
      <c r="C37" s="41">
        <f t="shared" ca="1" si="0"/>
        <v>8.8299999999999993E-3</v>
      </c>
      <c r="D37" s="39" t="str">
        <f>IF(ISNA(VLOOKUP(B37,'Лабораторный журнал'!$1:$1048576,5,0)),"",VLOOKUP(B37,'Лабораторный журнал'!$1:$1048576,5,0))</f>
        <v/>
      </c>
    </row>
    <row r="38" spans="1:4" ht="15.75" customHeight="1" x14ac:dyDescent="0.2">
      <c r="A38" s="40">
        <v>21</v>
      </c>
      <c r="B38" s="48">
        <f>РЕЕСТР!C34</f>
        <v>447248</v>
      </c>
      <c r="C38" s="41">
        <f t="shared" ca="1" si="0"/>
        <v>7.0099999999999997E-3</v>
      </c>
      <c r="D38" s="39" t="str">
        <f>IF(ISNA(VLOOKUP(B38,'Лабораторный журнал'!$1:$1048576,5,0)),"",VLOOKUP(B38,'Лабораторный журнал'!$1:$1048576,5,0))</f>
        <v/>
      </c>
    </row>
    <row r="39" spans="1:4" ht="15.75" customHeight="1" x14ac:dyDescent="0.2">
      <c r="A39" s="40">
        <v>22</v>
      </c>
      <c r="B39" s="48">
        <f>РЕЕСТР!C35</f>
        <v>447249</v>
      </c>
      <c r="C39" s="41">
        <f t="shared" ca="1" si="0"/>
        <v>1.3990000000000001E-2</v>
      </c>
      <c r="D39" s="39" t="str">
        <f>IF(ISNA(VLOOKUP(B39,'Лабораторный журнал'!$1:$1048576,5,0)),"",VLOOKUP(B39,'Лабораторный журнал'!$1:$1048576,5,0))</f>
        <v/>
      </c>
    </row>
    <row r="40" spans="1:4" ht="15.75" customHeight="1" x14ac:dyDescent="0.2">
      <c r="A40" s="40">
        <v>23</v>
      </c>
      <c r="B40" s="48">
        <f>РЕЕСТР!C36</f>
        <v>447250</v>
      </c>
      <c r="C40" s="41">
        <f t="shared" ca="1" si="0"/>
        <v>8.3700000000000007E-3</v>
      </c>
      <c r="D40" s="39" t="str">
        <f>IF(ISNA(VLOOKUP(B40,'Лабораторный журнал'!$1:$1048576,5,0)),"",VLOOKUP(B40,'Лабораторный журнал'!$1:$1048576,5,0))</f>
        <v/>
      </c>
    </row>
    <row r="41" spans="1:4" ht="15.75" customHeight="1" x14ac:dyDescent="0.2">
      <c r="A41" s="40">
        <v>24</v>
      </c>
      <c r="B41" s="48">
        <f>РЕЕСТР!C37</f>
        <v>447251</v>
      </c>
      <c r="C41" s="41">
        <f t="shared" ca="1" si="0"/>
        <v>1.515E-2</v>
      </c>
      <c r="D41" s="39" t="str">
        <f>IF(ISNA(VLOOKUP(B41,'Лабораторный журнал'!$1:$1048576,5,0)),"",VLOOKUP(B41,'Лабораторный журнал'!$1:$1048576,5,0))</f>
        <v/>
      </c>
    </row>
    <row r="42" spans="1:4" ht="15.75" customHeight="1" x14ac:dyDescent="0.2">
      <c r="A42" s="40">
        <v>25</v>
      </c>
      <c r="B42" s="48">
        <f>РЕЕСТР!C38</f>
        <v>447252</v>
      </c>
      <c r="C42" s="41">
        <f t="shared" ca="1" si="0"/>
        <v>1.11E-2</v>
      </c>
      <c r="D42" s="39" t="str">
        <f>IF(ISNA(VLOOKUP(B42,'Лабораторный журнал'!$1:$1048576,5,0)),"",VLOOKUP(B42,'Лабораторный журнал'!$1:$1048576,5,0))</f>
        <v/>
      </c>
    </row>
    <row r="43" spans="1:4" ht="15.75" customHeight="1" x14ac:dyDescent="0.2">
      <c r="A43" s="40">
        <v>26</v>
      </c>
      <c r="B43" s="48">
        <f>РЕЕСТР!C39</f>
        <v>447253</v>
      </c>
      <c r="C43" s="41">
        <f t="shared" ca="1" si="0"/>
        <v>1.176E-2</v>
      </c>
      <c r="D43" s="39" t="str">
        <f>IF(ISNA(VLOOKUP(B43,'Лабораторный журнал'!$1:$1048576,5,0)),"",VLOOKUP(B43,'Лабораторный журнал'!$1:$1048576,5,0))</f>
        <v/>
      </c>
    </row>
    <row r="44" spans="1:4" ht="15.75" customHeight="1" x14ac:dyDescent="0.2">
      <c r="A44" s="40">
        <v>27</v>
      </c>
      <c r="B44" s="48">
        <f>РЕЕСТР!C40</f>
        <v>447254</v>
      </c>
      <c r="C44" s="41">
        <f t="shared" ca="1" si="0"/>
        <v>1.375E-2</v>
      </c>
      <c r="D44" s="39" t="str">
        <f>IF(ISNA(VLOOKUP(B44,'Лабораторный журнал'!$1:$1048576,5,0)),"",VLOOKUP(B44,'Лабораторный журнал'!$1:$1048576,5,0))</f>
        <v/>
      </c>
    </row>
    <row r="45" spans="1:4" ht="15.75" customHeight="1" x14ac:dyDescent="0.2">
      <c r="A45" s="40">
        <v>28</v>
      </c>
      <c r="B45" s="48">
        <f>РЕЕСТР!C41</f>
        <v>447255</v>
      </c>
      <c r="C45" s="41">
        <f t="shared" ca="1" si="0"/>
        <v>1.3259999999999999E-2</v>
      </c>
      <c r="D45" s="39" t="str">
        <f>IF(ISNA(VLOOKUP(B45,'Лабораторный журнал'!$1:$1048576,5,0)),"",VLOOKUP(B45,'Лабораторный журнал'!$1:$1048576,5,0))</f>
        <v/>
      </c>
    </row>
    <row r="46" spans="1:4" ht="15.75" customHeight="1" x14ac:dyDescent="0.2">
      <c r="A46" s="40">
        <v>29</v>
      </c>
      <c r="B46" s="48">
        <f>РЕЕСТР!C42</f>
        <v>447256</v>
      </c>
      <c r="C46" s="41">
        <f t="shared" ca="1" si="0"/>
        <v>1.0850000000000002E-2</v>
      </c>
      <c r="D46" s="39" t="str">
        <f>IF(ISNA(VLOOKUP(B46,'Лабораторный журнал'!$1:$1048576,5,0)),"",VLOOKUP(B46,'Лабораторный журнал'!$1:$1048576,5,0))</f>
        <v/>
      </c>
    </row>
    <row r="47" spans="1:4" ht="15.75" customHeight="1" x14ac:dyDescent="0.2">
      <c r="A47" s="40">
        <v>30</v>
      </c>
      <c r="B47" s="48">
        <f>РЕЕСТР!C43</f>
        <v>447257</v>
      </c>
      <c r="C47" s="41">
        <f t="shared" ca="1" si="0"/>
        <v>7.9500000000000005E-3</v>
      </c>
      <c r="D47" s="39" t="str">
        <f>IF(ISNA(VLOOKUP(B47,'Лабораторный журнал'!$1:$1048576,5,0)),"",VLOOKUP(B47,'Лабораторный журнал'!$1:$1048576,5,0))</f>
        <v/>
      </c>
    </row>
    <row r="48" spans="1:4" ht="15.75" customHeight="1" x14ac:dyDescent="0.2">
      <c r="A48" s="40">
        <v>31</v>
      </c>
      <c r="B48" s="48">
        <f>РЕЕСТР!C44</f>
        <v>447258</v>
      </c>
      <c r="C48" s="41">
        <f t="shared" ca="1" si="0"/>
        <v>1.2539999999999999E-2</v>
      </c>
      <c r="D48" s="39" t="str">
        <f>IF(ISNA(VLOOKUP(B48,'Лабораторный журнал'!$1:$1048576,5,0)),"",VLOOKUP(B48,'Лабораторный журнал'!$1:$1048576,5,0))</f>
        <v/>
      </c>
    </row>
    <row r="49" spans="1:4" ht="15.75" customHeight="1" x14ac:dyDescent="0.2">
      <c r="A49" s="40">
        <v>32</v>
      </c>
      <c r="B49" s="48">
        <f>РЕЕСТР!C45</f>
        <v>447259</v>
      </c>
      <c r="C49" s="41">
        <f t="shared" ca="1" si="0"/>
        <v>1.2219999999999998E-2</v>
      </c>
      <c r="D49" s="39" t="str">
        <f>IF(ISNA(VLOOKUP(B49,'Лабораторный журнал'!$1:$1048576,5,0)),"",VLOOKUP(B49,'Лабораторный журнал'!$1:$1048576,5,0))</f>
        <v/>
      </c>
    </row>
    <row r="50" spans="1:4" ht="15.75" customHeight="1" x14ac:dyDescent="0.2">
      <c r="A50" s="40">
        <v>33</v>
      </c>
      <c r="B50" s="48">
        <f>РЕЕСТР!C46</f>
        <v>447260</v>
      </c>
      <c r="C50" s="41">
        <f t="shared" ca="1" si="0"/>
        <v>7.0699999999999999E-3</v>
      </c>
      <c r="D50" s="39" t="str">
        <f>IF(ISNA(VLOOKUP(B50,'Лабораторный журнал'!$1:$1048576,5,0)),"",VLOOKUP(B50,'Лабораторный журнал'!$1:$1048576,5,0))</f>
        <v/>
      </c>
    </row>
    <row r="51" spans="1:4" ht="15.75" customHeight="1" x14ac:dyDescent="0.2">
      <c r="A51" s="40">
        <v>34</v>
      </c>
      <c r="B51" s="48">
        <f>РЕЕСТР!C47</f>
        <v>447261</v>
      </c>
      <c r="C51" s="41">
        <f t="shared" ca="1" si="0"/>
        <v>7.2399999999999999E-3</v>
      </c>
      <c r="D51" s="39" t="str">
        <f>IF(ISNA(VLOOKUP(B51,'Лабораторный журнал'!$1:$1048576,5,0)),"",VLOOKUP(B51,'Лабораторный журнал'!$1:$1048576,5,0))</f>
        <v/>
      </c>
    </row>
    <row r="52" spans="1:4" ht="15.75" customHeight="1" x14ac:dyDescent="0.2">
      <c r="A52" s="40">
        <v>35</v>
      </c>
      <c r="B52" s="48">
        <f>РЕЕСТР!C48</f>
        <v>447262</v>
      </c>
      <c r="C52" s="41">
        <f t="shared" ca="1" si="0"/>
        <v>1.5880000000000002E-2</v>
      </c>
      <c r="D52" s="39" t="str">
        <f>IF(ISNA(VLOOKUP(B52,'Лабораторный журнал'!$1:$1048576,5,0)),"",VLOOKUP(B52,'Лабораторный журнал'!$1:$1048576,5,0))</f>
        <v/>
      </c>
    </row>
    <row r="53" spans="1:4" ht="15.75" customHeight="1" x14ac:dyDescent="0.2">
      <c r="A53" s="40">
        <v>36</v>
      </c>
      <c r="B53" s="48">
        <f>РЕЕСТР!C49</f>
        <v>447263</v>
      </c>
      <c r="C53" s="41">
        <f t="shared" ca="1" si="0"/>
        <v>1.375E-2</v>
      </c>
      <c r="D53" s="39" t="str">
        <f>IF(ISNA(VLOOKUP(B53,'Лабораторный журнал'!$1:$1048576,5,0)),"",VLOOKUP(B53,'Лабораторный журнал'!$1:$1048576,5,0))</f>
        <v/>
      </c>
    </row>
    <row r="54" spans="1:4" ht="15.75" customHeight="1" x14ac:dyDescent="0.2">
      <c r="A54" s="40">
        <v>37</v>
      </c>
      <c r="B54" s="48">
        <f>РЕЕСТР!C50</f>
        <v>447264</v>
      </c>
      <c r="C54" s="41">
        <f t="shared" ca="1" si="0"/>
        <v>9.3200000000000002E-3</v>
      </c>
      <c r="D54" s="39" t="str">
        <f>IF(ISNA(VLOOKUP(B54,'Лабораторный журнал'!$1:$1048576,5,0)),"",VLOOKUP(B54,'Лабораторный журнал'!$1:$1048576,5,0))</f>
        <v/>
      </c>
    </row>
    <row r="55" spans="1:4" ht="15.75" customHeight="1" x14ac:dyDescent="0.2">
      <c r="A55" s="40">
        <v>38</v>
      </c>
      <c r="B55" s="48">
        <f>РЕЕСТР!C51</f>
        <v>447265</v>
      </c>
      <c r="C55" s="41">
        <f t="shared" ca="1" si="0"/>
        <v>7.0499999999999998E-3</v>
      </c>
      <c r="D55" s="39" t="str">
        <f>IF(ISNA(VLOOKUP(B55,'Лабораторный журнал'!$1:$1048576,5,0)),"",VLOOKUP(B55,'Лабораторный журнал'!$1:$1048576,5,0))</f>
        <v/>
      </c>
    </row>
    <row r="56" spans="1:4" ht="15.75" customHeight="1" x14ac:dyDescent="0.2">
      <c r="A56" s="40">
        <v>39</v>
      </c>
      <c r="B56" s="48">
        <f>РЕЕСТР!C52</f>
        <v>447266</v>
      </c>
      <c r="C56" s="41">
        <f t="shared" ca="1" si="0"/>
        <v>7.9300000000000013E-3</v>
      </c>
      <c r="D56" s="39" t="str">
        <f>IF(ISNA(VLOOKUP(B56,'Лабораторный журнал'!$1:$1048576,5,0)),"",VLOOKUP(B56,'Лабораторный журнал'!$1:$1048576,5,0))</f>
        <v/>
      </c>
    </row>
    <row r="57" spans="1:4" ht="15.75" customHeight="1" x14ac:dyDescent="0.2">
      <c r="A57" s="40">
        <v>40</v>
      </c>
      <c r="B57" s="48">
        <f>РЕЕСТР!C53</f>
        <v>447267</v>
      </c>
      <c r="C57" s="41">
        <f t="shared" ca="1" si="0"/>
        <v>1.078E-2</v>
      </c>
      <c r="D57" s="39" t="str">
        <f>IF(ISNA(VLOOKUP(B57,'Лабораторный журнал'!$1:$1048576,5,0)),"",VLOOKUP(B57,'Лабораторный журнал'!$1:$1048576,5,0))</f>
        <v/>
      </c>
    </row>
    <row r="58" spans="1:4" ht="15.75" customHeight="1" x14ac:dyDescent="0.2">
      <c r="A58" s="40">
        <v>41</v>
      </c>
      <c r="B58" s="48">
        <f>РЕЕСТР!C54</f>
        <v>447268</v>
      </c>
      <c r="C58" s="41">
        <f t="shared" ca="1" si="0"/>
        <v>7.92E-3</v>
      </c>
      <c r="D58" s="39" t="str">
        <f>IF(ISNA(VLOOKUP(B58,'Лабораторный журнал'!$1:$1048576,5,0)),"",VLOOKUP(B58,'Лабораторный журнал'!$1:$1048576,5,0))</f>
        <v/>
      </c>
    </row>
    <row r="59" spans="1:4" ht="15.75" customHeight="1" x14ac:dyDescent="0.2">
      <c r="A59" s="40">
        <v>42</v>
      </c>
      <c r="B59" s="48">
        <f>РЕЕСТР!C55</f>
        <v>447269</v>
      </c>
      <c r="C59" s="41">
        <f t="shared" ca="1" si="0"/>
        <v>1.252E-2</v>
      </c>
      <c r="D59" s="39" t="str">
        <f>IF(ISNA(VLOOKUP(B59,'Лабораторный журнал'!$1:$1048576,5,0)),"",VLOOKUP(B59,'Лабораторный журнал'!$1:$1048576,5,0))</f>
        <v/>
      </c>
    </row>
    <row r="60" spans="1:4" ht="15.75" customHeight="1" x14ac:dyDescent="0.2">
      <c r="A60" s="40">
        <v>43</v>
      </c>
      <c r="B60" s="48">
        <f>РЕЕСТР!C56</f>
        <v>447270</v>
      </c>
      <c r="C60" s="41">
        <f t="shared" ca="1" si="0"/>
        <v>9.7299999999999991E-3</v>
      </c>
      <c r="D60" s="39" t="str">
        <f>IF(ISNA(VLOOKUP(B60,'Лабораторный журнал'!$1:$1048576,5,0)),"",VLOOKUP(B60,'Лабораторный журнал'!$1:$1048576,5,0))</f>
        <v/>
      </c>
    </row>
    <row r="61" spans="1:4" ht="15.75" customHeight="1" x14ac:dyDescent="0.2">
      <c r="A61" s="40">
        <v>44</v>
      </c>
      <c r="B61" s="48">
        <f>РЕЕСТР!C57</f>
        <v>447271</v>
      </c>
      <c r="C61" s="41">
        <f t="shared" ca="1" si="0"/>
        <v>6.4700000000000009E-3</v>
      </c>
      <c r="D61" s="39" t="str">
        <f>IF(ISNA(VLOOKUP(B61,'Лабораторный журнал'!$1:$1048576,5,0)),"",VLOOKUP(B61,'Лабораторный журнал'!$1:$1048576,5,0))</f>
        <v/>
      </c>
    </row>
    <row r="62" spans="1:4" ht="15.75" customHeight="1" x14ac:dyDescent="0.2">
      <c r="A62" s="40">
        <v>45</v>
      </c>
      <c r="B62" s="48">
        <f>РЕЕСТР!C58</f>
        <v>447272</v>
      </c>
      <c r="C62" s="41">
        <f t="shared" ca="1" si="0"/>
        <v>1.3619999999999998E-2</v>
      </c>
      <c r="D62" s="39" t="str">
        <f>IF(ISNA(VLOOKUP(B62,'Лабораторный журнал'!$1:$1048576,5,0)),"",VLOOKUP(B62,'Лабораторный журнал'!$1:$1048576,5,0))</f>
        <v/>
      </c>
    </row>
    <row r="63" spans="1:4" ht="15.75" customHeight="1" x14ac:dyDescent="0.2">
      <c r="A63" s="40">
        <v>46</v>
      </c>
      <c r="B63" s="48">
        <f>РЕЕСТР!C59</f>
        <v>447273</v>
      </c>
      <c r="C63" s="41">
        <f t="shared" ca="1" si="0"/>
        <v>6.9700000000000005E-3</v>
      </c>
      <c r="D63" s="39" t="str">
        <f>IF(ISNA(VLOOKUP(B63,'Лабораторный журнал'!$1:$1048576,5,0)),"",VLOOKUP(B63,'Лабораторный журнал'!$1:$1048576,5,0))</f>
        <v/>
      </c>
    </row>
    <row r="64" spans="1:4" ht="15.75" customHeight="1" x14ac:dyDescent="0.2">
      <c r="A64" s="40">
        <v>47</v>
      </c>
      <c r="B64" s="48">
        <f>РЕЕСТР!C60</f>
        <v>447274</v>
      </c>
      <c r="C64" s="41">
        <f t="shared" ca="1" si="0"/>
        <v>1.0490000000000001E-2</v>
      </c>
      <c r="D64" s="39" t="str">
        <f>IF(ISNA(VLOOKUP(B64,'Лабораторный журнал'!$1:$1048576,5,0)),"",VLOOKUP(B64,'Лабораторный журнал'!$1:$1048576,5,0))</f>
        <v/>
      </c>
    </row>
    <row r="65" spans="1:4" ht="15.75" customHeight="1" x14ac:dyDescent="0.2">
      <c r="A65" s="40">
        <v>48</v>
      </c>
      <c r="B65" s="48">
        <f>РЕЕСТР!C61</f>
        <v>447275</v>
      </c>
      <c r="C65" s="41">
        <f t="shared" ca="1" si="0"/>
        <v>1.516E-2</v>
      </c>
      <c r="D65" s="39" t="str">
        <f>IF(ISNA(VLOOKUP(B65,'Лабораторный журнал'!$1:$1048576,5,0)),"",VLOOKUP(B65,'Лабораторный журнал'!$1:$1048576,5,0))</f>
        <v/>
      </c>
    </row>
    <row r="66" spans="1:4" ht="15.75" customHeight="1" x14ac:dyDescent="0.2">
      <c r="A66" s="40">
        <v>49</v>
      </c>
      <c r="B66" s="48">
        <f>РЕЕСТР!C62</f>
        <v>447276</v>
      </c>
      <c r="C66" s="41">
        <f t="shared" ca="1" si="0"/>
        <v>1.5429999999999999E-2</v>
      </c>
      <c r="D66" s="39" t="str">
        <f>IF(ISNA(VLOOKUP(B66,'Лабораторный журнал'!$1:$1048576,5,0)),"",VLOOKUP(B66,'Лабораторный журнал'!$1:$1048576,5,0))</f>
        <v/>
      </c>
    </row>
    <row r="67" spans="1:4" ht="15.75" customHeight="1" x14ac:dyDescent="0.2">
      <c r="A67" s="40">
        <v>50</v>
      </c>
      <c r="B67" s="48">
        <f>РЕЕСТР!C63</f>
        <v>447277</v>
      </c>
      <c r="C67" s="41">
        <f t="shared" ca="1" si="0"/>
        <v>1.291E-2</v>
      </c>
      <c r="D67" s="39" t="str">
        <f>IF(ISNA(VLOOKUP(B67,'Лабораторный журнал'!$1:$1048576,5,0)),"",VLOOKUP(B67,'Лабораторный журнал'!$1:$1048576,5,0))</f>
        <v/>
      </c>
    </row>
    <row r="68" spans="1:4" ht="15.75" customHeight="1" x14ac:dyDescent="0.2">
      <c r="A68" s="40">
        <v>51</v>
      </c>
      <c r="B68" s="48">
        <f>РЕЕСТР!C64</f>
        <v>50</v>
      </c>
      <c r="C68" s="41">
        <f t="shared" ca="1" si="0"/>
        <v>9.2599999999999991E-3</v>
      </c>
      <c r="D68" s="39">
        <f>IF(ISNA(VLOOKUP(B68,'Лабораторный журнал'!$1:$1048576,5,0)),"",VLOOKUP(B68,'Лабораторный журнал'!$1:$1048576,5,0))</f>
        <v>8.52</v>
      </c>
    </row>
    <row r="69" spans="1:4" ht="15.75" customHeight="1" x14ac:dyDescent="0.2">
      <c r="A69" s="40">
        <v>52</v>
      </c>
      <c r="B69" s="48">
        <f>РЕЕСТР!C65</f>
        <v>0</v>
      </c>
      <c r="C69" s="41">
        <f t="shared" ca="1" si="0"/>
        <v>9.2899999999999996E-3</v>
      </c>
      <c r="D69" s="39" t="str">
        <f>IF(ISNA(VLOOKUP(B69,'Лабораторный журнал'!$1:$1048576,5,0)),"",VLOOKUP(B69,'Лабораторный журнал'!$1:$1048576,5,0))</f>
        <v/>
      </c>
    </row>
    <row r="70" spans="1:4" ht="15.75" customHeight="1" x14ac:dyDescent="0.2">
      <c r="A70" s="40">
        <v>53</v>
      </c>
      <c r="B70" s="48">
        <f>РЕЕСТР!C66</f>
        <v>0</v>
      </c>
      <c r="C70" s="41">
        <f t="shared" ca="1" si="0"/>
        <v>1.201E-2</v>
      </c>
      <c r="D70" s="39" t="str">
        <f>IF(ISNA(VLOOKUP(B70,'Лабораторный журнал'!$1:$1048576,5,0)),"",VLOOKUP(B70,'Лабораторный журнал'!$1:$1048576,5,0))</f>
        <v/>
      </c>
    </row>
    <row r="71" spans="1:4" ht="15.75" customHeight="1" x14ac:dyDescent="0.2">
      <c r="A71" s="40">
        <v>54</v>
      </c>
      <c r="B71" s="48">
        <f>РЕЕСТР!C67</f>
        <v>0</v>
      </c>
      <c r="C71" s="41">
        <f t="shared" ca="1" si="0"/>
        <v>1.2460000000000001E-2</v>
      </c>
      <c r="D71" s="39" t="str">
        <f>IF(ISNA(VLOOKUP(B71,'Лабораторный журнал'!$1:$1048576,5,0)),"",VLOOKUP(B71,'Лабораторный журнал'!$1:$1048576,5,0))</f>
        <v/>
      </c>
    </row>
    <row r="72" spans="1:4" ht="15.75" customHeight="1" x14ac:dyDescent="0.2">
      <c r="A72" s="40">
        <v>55</v>
      </c>
      <c r="B72" s="48">
        <f>РЕЕСТР!C68</f>
        <v>0</v>
      </c>
      <c r="C72" s="41">
        <f t="shared" ca="1" si="0"/>
        <v>1.439E-2</v>
      </c>
      <c r="D72" s="39" t="str">
        <f>IF(ISNA(VLOOKUP(B72,'Лабораторный журнал'!$1:$1048576,5,0)),"",VLOOKUP(B72,'Лабораторный журнал'!$1:$1048576,5,0))</f>
        <v/>
      </c>
    </row>
    <row r="73" spans="1:4" ht="15.75" customHeight="1" x14ac:dyDescent="0.2">
      <c r="A73" s="40">
        <v>56</v>
      </c>
      <c r="B73" s="48">
        <f>РЕЕСТР!C69</f>
        <v>0</v>
      </c>
      <c r="C73" s="41">
        <f t="shared" ca="1" si="0"/>
        <v>8.94E-3</v>
      </c>
      <c r="D73" s="39" t="str">
        <f>IF(ISNA(VLOOKUP(B73,'Лабораторный журнал'!$1:$1048576,5,0)),"",VLOOKUP(B73,'Лабораторный журнал'!$1:$1048576,5,0))</f>
        <v/>
      </c>
    </row>
    <row r="74" spans="1:4" ht="15.75" customHeight="1" x14ac:dyDescent="0.2">
      <c r="A74" s="40">
        <v>57</v>
      </c>
      <c r="B74" s="48">
        <f>РЕЕСТР!C70</f>
        <v>0</v>
      </c>
      <c r="C74" s="41">
        <f t="shared" ca="1" si="0"/>
        <v>1.29E-2</v>
      </c>
      <c r="D74" s="39" t="str">
        <f>IF(ISNA(VLOOKUP(B74,'Лабораторный журнал'!$1:$1048576,5,0)),"",VLOOKUP(B74,'Лабораторный журнал'!$1:$1048576,5,0))</f>
        <v/>
      </c>
    </row>
    <row r="75" spans="1:4" ht="15.75" customHeight="1" x14ac:dyDescent="0.2">
      <c r="A75" s="40">
        <v>58</v>
      </c>
      <c r="B75" s="48">
        <f>РЕЕСТР!C71</f>
        <v>0</v>
      </c>
      <c r="C75" s="41">
        <f t="shared" ca="1" si="0"/>
        <v>1.357E-2</v>
      </c>
      <c r="D75" s="39" t="str">
        <f>IF(ISNA(VLOOKUP(B75,'Лабораторный журнал'!$1:$1048576,5,0)),"",VLOOKUP(B75,'Лабораторный журнал'!$1:$1048576,5,0))</f>
        <v/>
      </c>
    </row>
    <row r="76" spans="1:4" ht="15.75" customHeight="1" x14ac:dyDescent="0.2">
      <c r="A76" s="40">
        <v>59</v>
      </c>
      <c r="B76" s="48">
        <f>РЕЕСТР!C72</f>
        <v>0</v>
      </c>
      <c r="C76" s="41">
        <f t="shared" ca="1" si="0"/>
        <v>1.059E-2</v>
      </c>
      <c r="D76" s="39" t="str">
        <f>IF(ISNA(VLOOKUP(B76,'Лабораторный журнал'!$1:$1048576,5,0)),"",VLOOKUP(B76,'Лабораторный журнал'!$1:$1048576,5,0))</f>
        <v/>
      </c>
    </row>
    <row r="77" spans="1:4" ht="15.75" customHeight="1" x14ac:dyDescent="0.2">
      <c r="A77" s="40">
        <v>60</v>
      </c>
      <c r="B77" s="48">
        <f>РЕЕСТР!C73</f>
        <v>0</v>
      </c>
      <c r="C77" s="41">
        <f t="shared" ca="1" si="0"/>
        <v>1.077E-2</v>
      </c>
      <c r="D77" s="39" t="str">
        <f>IF(ISNA(VLOOKUP(B77,'Лабораторный журнал'!$1:$1048576,5,0)),"",VLOOKUP(B77,'Лабораторный журнал'!$1:$1048576,5,0))</f>
        <v/>
      </c>
    </row>
    <row r="78" spans="1:4" ht="15.75" customHeight="1" x14ac:dyDescent="0.2">
      <c r="A78" s="40">
        <v>61</v>
      </c>
      <c r="B78" s="48">
        <f>РЕЕСТР!C74</f>
        <v>0</v>
      </c>
      <c r="C78" s="41">
        <f t="shared" ca="1" si="0"/>
        <v>8.5800000000000008E-3</v>
      </c>
      <c r="D78" s="39" t="str">
        <f>IF(ISNA(VLOOKUP(B78,'Лабораторный журнал'!$1:$1048576,5,0)),"",VLOOKUP(B78,'Лабораторный журнал'!$1:$1048576,5,0))</f>
        <v/>
      </c>
    </row>
    <row r="79" spans="1:4" ht="15.75" customHeight="1" x14ac:dyDescent="0.2">
      <c r="A79" s="40">
        <v>62</v>
      </c>
      <c r="B79" s="48">
        <f>РЕЕСТР!C75</f>
        <v>0</v>
      </c>
      <c r="C79" s="41">
        <f t="shared" ca="1" si="0"/>
        <v>6.2500000000000003E-3</v>
      </c>
      <c r="D79" s="39" t="str">
        <f>IF(ISNA(VLOOKUP(B79,'Лабораторный журнал'!$1:$1048576,5,0)),"",VLOOKUP(B79,'Лабораторный журнал'!$1:$1048576,5,0))</f>
        <v/>
      </c>
    </row>
    <row r="80" spans="1:4" ht="15.75" customHeight="1" x14ac:dyDescent="0.2">
      <c r="A80" s="40">
        <v>63</v>
      </c>
      <c r="B80" s="48">
        <f>РЕЕСТР!C76</f>
        <v>0</v>
      </c>
      <c r="C80" s="41">
        <f t="shared" ca="1" si="0"/>
        <v>1.115E-2</v>
      </c>
      <c r="D80" s="39" t="str">
        <f>IF(ISNA(VLOOKUP(B80,'Лабораторный журнал'!$1:$1048576,5,0)),"",VLOOKUP(B80,'Лабораторный журнал'!$1:$1048576,5,0))</f>
        <v/>
      </c>
    </row>
    <row r="81" spans="1:4" ht="15.75" customHeight="1" x14ac:dyDescent="0.2">
      <c r="A81" s="40">
        <v>64</v>
      </c>
      <c r="B81" s="48">
        <f>РЕЕСТР!C77</f>
        <v>0</v>
      </c>
      <c r="C81" s="41">
        <f t="shared" ca="1" si="0"/>
        <v>1.2410000000000001E-2</v>
      </c>
      <c r="D81" s="39" t="str">
        <f>IF(ISNA(VLOOKUP(B81,'Лабораторный журнал'!$1:$1048576,5,0)),"",VLOOKUP(B81,'Лабораторный журнал'!$1:$1048576,5,0))</f>
        <v/>
      </c>
    </row>
    <row r="82" spans="1:4" ht="15.75" customHeight="1" x14ac:dyDescent="0.2">
      <c r="A82" s="40">
        <v>65</v>
      </c>
      <c r="B82" s="48">
        <f>РЕЕСТР!C78</f>
        <v>0</v>
      </c>
      <c r="C82" s="41">
        <f t="shared" ca="1" si="0"/>
        <v>1.4739999999999998E-2</v>
      </c>
      <c r="D82" s="39" t="str">
        <f>IF(ISNA(VLOOKUP(B82,'Лабораторный журнал'!$1:$1048576,5,0)),"",VLOOKUP(B82,'Лабораторный журнал'!$1:$1048576,5,0))</f>
        <v/>
      </c>
    </row>
    <row r="83" spans="1:4" ht="15.75" customHeight="1" x14ac:dyDescent="0.2">
      <c r="A83" s="40">
        <v>66</v>
      </c>
      <c r="B83" s="48">
        <f>РЕЕСТР!C79</f>
        <v>0</v>
      </c>
      <c r="C83" s="41">
        <f t="shared" ref="C83:C123" ca="1" si="1">(RANDBETWEEN(5,15)+0.1*RANDBETWEEN(0,9)+0.01*RANDBETWEEN(0,9))/1000</f>
        <v>5.1099999999999991E-3</v>
      </c>
      <c r="D83" s="39" t="str">
        <f>IF(ISNA(VLOOKUP(B83,'Лабораторный журнал'!$1:$1048576,5,0)),"",VLOOKUP(B83,'Лабораторный журнал'!$1:$1048576,5,0))</f>
        <v/>
      </c>
    </row>
    <row r="84" spans="1:4" ht="15.75" customHeight="1" x14ac:dyDescent="0.2">
      <c r="A84" s="40">
        <v>67</v>
      </c>
      <c r="B84" s="48">
        <f>РЕЕСТР!C80</f>
        <v>0</v>
      </c>
      <c r="C84" s="41">
        <f t="shared" ca="1" si="1"/>
        <v>1.2760000000000001E-2</v>
      </c>
      <c r="D84" s="39" t="str">
        <f>IF(ISNA(VLOOKUP(B84,'Лабораторный журнал'!$1:$1048576,5,0)),"",VLOOKUP(B84,'Лабораторный журнал'!$1:$1048576,5,0))</f>
        <v/>
      </c>
    </row>
    <row r="85" spans="1:4" ht="15.75" customHeight="1" x14ac:dyDescent="0.2">
      <c r="A85" s="40">
        <v>68</v>
      </c>
      <c r="B85" s="48">
        <f>РЕЕСТР!C81</f>
        <v>0</v>
      </c>
      <c r="C85" s="41">
        <f t="shared" ca="1" si="1"/>
        <v>1.316E-2</v>
      </c>
      <c r="D85" s="39" t="str">
        <f>IF(ISNA(VLOOKUP(B85,'Лабораторный журнал'!$1:$1048576,5,0)),"",VLOOKUP(B85,'Лабораторный журнал'!$1:$1048576,5,0))</f>
        <v/>
      </c>
    </row>
    <row r="86" spans="1:4" ht="15.75" customHeight="1" x14ac:dyDescent="0.2">
      <c r="A86" s="40">
        <v>69</v>
      </c>
      <c r="B86" s="48">
        <f>РЕЕСТР!C82</f>
        <v>0</v>
      </c>
      <c r="C86" s="41">
        <f t="shared" ca="1" si="1"/>
        <v>1.068E-2</v>
      </c>
      <c r="D86" s="39" t="str">
        <f>IF(ISNA(VLOOKUP(B86,'Лабораторный журнал'!$1:$1048576,5,0)),"",VLOOKUP(B86,'Лабораторный журнал'!$1:$1048576,5,0))</f>
        <v/>
      </c>
    </row>
    <row r="87" spans="1:4" ht="15.75" customHeight="1" x14ac:dyDescent="0.2">
      <c r="A87" s="40">
        <v>70</v>
      </c>
      <c r="B87" s="48">
        <f>РЕЕСТР!C83</f>
        <v>0</v>
      </c>
      <c r="C87" s="41">
        <f t="shared" ca="1" si="1"/>
        <v>7.6499999999999997E-3</v>
      </c>
      <c r="D87" s="39" t="str">
        <f>IF(ISNA(VLOOKUP(B87,'Лабораторный журнал'!$1:$1048576,5,0)),"",VLOOKUP(B87,'Лабораторный журнал'!$1:$1048576,5,0))</f>
        <v/>
      </c>
    </row>
    <row r="88" spans="1:4" ht="15.75" customHeight="1" x14ac:dyDescent="0.2">
      <c r="A88" s="40">
        <v>71</v>
      </c>
      <c r="B88" s="48">
        <f>РЕЕСТР!C84</f>
        <v>0</v>
      </c>
      <c r="C88" s="41">
        <f t="shared" ca="1" si="1"/>
        <v>7.1999999999999998E-3</v>
      </c>
      <c r="D88" s="39" t="str">
        <f>IF(ISNA(VLOOKUP(B88,'Лабораторный журнал'!$1:$1048576,5,0)),"",VLOOKUP(B88,'Лабораторный журнал'!$1:$1048576,5,0))</f>
        <v/>
      </c>
    </row>
    <row r="89" spans="1:4" ht="15.75" customHeight="1" x14ac:dyDescent="0.2">
      <c r="A89" s="40">
        <v>72</v>
      </c>
      <c r="B89" s="48">
        <f>РЕЕСТР!C85</f>
        <v>0</v>
      </c>
      <c r="C89" s="41">
        <f t="shared" ca="1" si="1"/>
        <v>1.1519999999999999E-2</v>
      </c>
      <c r="D89" s="39" t="str">
        <f>IF(ISNA(VLOOKUP(B89,'Лабораторный журнал'!$1:$1048576,5,0)),"",VLOOKUP(B89,'Лабораторный журнал'!$1:$1048576,5,0))</f>
        <v/>
      </c>
    </row>
    <row r="90" spans="1:4" ht="15.75" customHeight="1" x14ac:dyDescent="0.2">
      <c r="A90" s="40">
        <v>73</v>
      </c>
      <c r="B90" s="48">
        <f>РЕЕСТР!C86</f>
        <v>0</v>
      </c>
      <c r="C90" s="41">
        <f t="shared" ca="1" si="1"/>
        <v>9.7899999999999984E-3</v>
      </c>
      <c r="D90" s="39" t="str">
        <f>IF(ISNA(VLOOKUP(B90,'Лабораторный журнал'!$1:$1048576,5,0)),"",VLOOKUP(B90,'Лабораторный журнал'!$1:$1048576,5,0))</f>
        <v/>
      </c>
    </row>
    <row r="91" spans="1:4" ht="15.75" customHeight="1" x14ac:dyDescent="0.2">
      <c r="A91" s="40">
        <v>74</v>
      </c>
      <c r="B91" s="48">
        <f>РЕЕСТР!C87</f>
        <v>0</v>
      </c>
      <c r="C91" s="41">
        <f t="shared" ca="1" si="1"/>
        <v>1.2019999999999999E-2</v>
      </c>
      <c r="D91" s="39" t="str">
        <f>IF(ISNA(VLOOKUP(B91,'Лабораторный журнал'!$1:$1048576,5,0)),"",VLOOKUP(B91,'Лабораторный журнал'!$1:$1048576,5,0))</f>
        <v/>
      </c>
    </row>
    <row r="92" spans="1:4" ht="15.75" customHeight="1" x14ac:dyDescent="0.2">
      <c r="A92" s="40">
        <v>75</v>
      </c>
      <c r="B92" s="48">
        <f>РЕЕСТР!C88</f>
        <v>0</v>
      </c>
      <c r="C92" s="41">
        <f t="shared" ca="1" si="1"/>
        <v>5.9199999999999999E-3</v>
      </c>
      <c r="D92" s="39" t="str">
        <f>IF(ISNA(VLOOKUP(B92,'Лабораторный журнал'!$1:$1048576,5,0)),"",VLOOKUP(B92,'Лабораторный журнал'!$1:$1048576,5,0))</f>
        <v/>
      </c>
    </row>
    <row r="93" spans="1:4" ht="15.75" customHeight="1" x14ac:dyDescent="0.2">
      <c r="A93" s="40">
        <v>76</v>
      </c>
      <c r="B93" s="48">
        <f>РЕЕСТР!C89</f>
        <v>0</v>
      </c>
      <c r="C93" s="41">
        <f t="shared" ca="1" si="1"/>
        <v>1.141E-2</v>
      </c>
      <c r="D93" s="39" t="str">
        <f>IF(ISNA(VLOOKUP(B93,'Лабораторный журнал'!$1:$1048576,5,0)),"",VLOOKUP(B93,'Лабораторный журнал'!$1:$1048576,5,0))</f>
        <v/>
      </c>
    </row>
    <row r="94" spans="1:4" ht="15.75" customHeight="1" x14ac:dyDescent="0.2">
      <c r="A94" s="40">
        <v>77</v>
      </c>
      <c r="B94" s="48">
        <f>РЕЕСТР!C90</f>
        <v>0</v>
      </c>
      <c r="C94" s="41">
        <f t="shared" ca="1" si="1"/>
        <v>1.4460000000000001E-2</v>
      </c>
      <c r="D94" s="39" t="str">
        <f>IF(ISNA(VLOOKUP(B94,'Лабораторный журнал'!$1:$1048576,5,0)),"",VLOOKUP(B94,'Лабораторный журнал'!$1:$1048576,5,0))</f>
        <v/>
      </c>
    </row>
    <row r="95" spans="1:4" ht="15.75" customHeight="1" x14ac:dyDescent="0.2">
      <c r="A95" s="40">
        <v>78</v>
      </c>
      <c r="B95" s="48">
        <f>РЕЕСТР!C91</f>
        <v>0</v>
      </c>
      <c r="C95" s="41">
        <f t="shared" ca="1" si="1"/>
        <v>1.128E-2</v>
      </c>
      <c r="D95" s="39" t="str">
        <f>IF(ISNA(VLOOKUP(B95,'Лабораторный журнал'!$1:$1048576,5,0)),"",VLOOKUP(B95,'Лабораторный журнал'!$1:$1048576,5,0))</f>
        <v/>
      </c>
    </row>
    <row r="96" spans="1:4" ht="15.75" customHeight="1" x14ac:dyDescent="0.2">
      <c r="A96" s="40">
        <v>79</v>
      </c>
      <c r="B96" s="48">
        <f>РЕЕСТР!C92</f>
        <v>0</v>
      </c>
      <c r="C96" s="41">
        <f t="shared" ca="1" si="1"/>
        <v>8.9800000000000001E-3</v>
      </c>
      <c r="D96" s="39" t="str">
        <f>IF(ISNA(VLOOKUP(B96,'Лабораторный журнал'!$1:$1048576,5,0)),"",VLOOKUP(B96,'Лабораторный журнал'!$1:$1048576,5,0))</f>
        <v/>
      </c>
    </row>
    <row r="97" spans="1:4" ht="15.75" customHeight="1" x14ac:dyDescent="0.2">
      <c r="A97" s="40">
        <v>80</v>
      </c>
      <c r="B97" s="48">
        <f>РЕЕСТР!C93</f>
        <v>0</v>
      </c>
      <c r="C97" s="41">
        <f t="shared" ca="1" si="1"/>
        <v>7.2899999999999996E-3</v>
      </c>
      <c r="D97" s="39" t="str">
        <f>IF(ISNA(VLOOKUP(B97,'Лабораторный журнал'!$1:$1048576,5,0)),"",VLOOKUP(B97,'Лабораторный журнал'!$1:$1048576,5,0))</f>
        <v/>
      </c>
    </row>
    <row r="98" spans="1:4" ht="15.75" customHeight="1" x14ac:dyDescent="0.2">
      <c r="A98" s="40">
        <v>81</v>
      </c>
      <c r="B98" s="48">
        <f>РЕЕСТР!C94</f>
        <v>0</v>
      </c>
      <c r="C98" s="41">
        <f t="shared" ca="1" si="1"/>
        <v>1.1689999999999999E-2</v>
      </c>
      <c r="D98" s="39" t="str">
        <f>IF(ISNA(VLOOKUP(B98,'Лабораторный журнал'!$1:$1048576,5,0)),"",VLOOKUP(B98,'Лабораторный журнал'!$1:$1048576,5,0))</f>
        <v/>
      </c>
    </row>
    <row r="99" spans="1:4" ht="15.75" customHeight="1" x14ac:dyDescent="0.2">
      <c r="A99" s="40">
        <v>82</v>
      </c>
      <c r="B99" s="48">
        <f>РЕЕСТР!C95</f>
        <v>0</v>
      </c>
      <c r="C99" s="41">
        <f t="shared" ca="1" si="1"/>
        <v>1.35E-2</v>
      </c>
      <c r="D99" s="39" t="str">
        <f>IF(ISNA(VLOOKUP(B99,'Лабораторный журнал'!$1:$1048576,5,0)),"",VLOOKUP(B99,'Лабораторный журнал'!$1:$1048576,5,0))</f>
        <v/>
      </c>
    </row>
    <row r="100" spans="1:4" ht="15.75" customHeight="1" x14ac:dyDescent="0.2">
      <c r="A100" s="40">
        <v>83</v>
      </c>
      <c r="B100" s="48">
        <f>РЕЕСТР!C96</f>
        <v>0</v>
      </c>
      <c r="C100" s="41">
        <f t="shared" ca="1" si="1"/>
        <v>1.503E-2</v>
      </c>
      <c r="D100" s="39" t="str">
        <f>IF(ISNA(VLOOKUP(B100,'Лабораторный журнал'!$1:$1048576,5,0)),"",VLOOKUP(B100,'Лабораторный журнал'!$1:$1048576,5,0))</f>
        <v/>
      </c>
    </row>
    <row r="101" spans="1:4" ht="15.75" customHeight="1" x14ac:dyDescent="0.2">
      <c r="A101" s="40">
        <v>84</v>
      </c>
      <c r="B101" s="48">
        <f>РЕЕСТР!C97</f>
        <v>0</v>
      </c>
      <c r="C101" s="41">
        <f t="shared" ca="1" si="1"/>
        <v>1.1689999999999999E-2</v>
      </c>
      <c r="D101" s="39" t="str">
        <f>IF(ISNA(VLOOKUP(B101,'Лабораторный журнал'!$1:$1048576,5,0)),"",VLOOKUP(B101,'Лабораторный журнал'!$1:$1048576,5,0))</f>
        <v/>
      </c>
    </row>
    <row r="102" spans="1:4" ht="15.75" customHeight="1" x14ac:dyDescent="0.2">
      <c r="A102" s="40">
        <v>85</v>
      </c>
      <c r="B102" s="48">
        <f>РЕЕСТР!C98</f>
        <v>0</v>
      </c>
      <c r="C102" s="41">
        <f t="shared" ca="1" si="1"/>
        <v>6.6899999999999998E-3</v>
      </c>
      <c r="D102" s="39" t="str">
        <f>IF(ISNA(VLOOKUP(B102,'Лабораторный журнал'!$1:$1048576,5,0)),"",VLOOKUP(B102,'Лабораторный журнал'!$1:$1048576,5,0))</f>
        <v/>
      </c>
    </row>
    <row r="103" spans="1:4" ht="15.75" customHeight="1" x14ac:dyDescent="0.2">
      <c r="A103" s="40">
        <v>86</v>
      </c>
      <c r="B103" s="48">
        <f>РЕЕСТР!C99</f>
        <v>0</v>
      </c>
      <c r="C103" s="41">
        <f t="shared" ca="1" si="1"/>
        <v>6.0999999999999995E-3</v>
      </c>
      <c r="D103" s="39" t="str">
        <f>IF(ISNA(VLOOKUP(B103,'Лабораторный журнал'!$1:$1048576,5,0)),"",VLOOKUP(B103,'Лабораторный журнал'!$1:$1048576,5,0))</f>
        <v/>
      </c>
    </row>
    <row r="104" spans="1:4" ht="15.75" customHeight="1" x14ac:dyDescent="0.2">
      <c r="A104" s="40">
        <v>87</v>
      </c>
      <c r="B104" s="48">
        <f>РЕЕСТР!C100</f>
        <v>0</v>
      </c>
      <c r="C104" s="41">
        <f t="shared" ca="1" si="1"/>
        <v>6.5499999999999994E-3</v>
      </c>
      <c r="D104" s="39" t="str">
        <f>IF(ISNA(VLOOKUP(B104,'Лабораторный журнал'!$1:$1048576,5,0)),"",VLOOKUP(B104,'Лабораторный журнал'!$1:$1048576,5,0))</f>
        <v/>
      </c>
    </row>
    <row r="105" spans="1:4" ht="15.75" customHeight="1" x14ac:dyDescent="0.2">
      <c r="A105" s="40">
        <v>88</v>
      </c>
      <c r="B105" s="48">
        <f>РЕЕСТР!C101</f>
        <v>0</v>
      </c>
      <c r="C105" s="41">
        <f t="shared" ca="1" si="1"/>
        <v>6.4900000000000001E-3</v>
      </c>
      <c r="D105" s="39" t="str">
        <f>IF(ISNA(VLOOKUP(B105,'Лабораторный журнал'!$1:$1048576,5,0)),"",VLOOKUP(B105,'Лабораторный журнал'!$1:$1048576,5,0))</f>
        <v/>
      </c>
    </row>
    <row r="106" spans="1:4" ht="15.75" customHeight="1" x14ac:dyDescent="0.2">
      <c r="A106" s="40">
        <v>89</v>
      </c>
      <c r="B106" s="48">
        <f>РЕЕСТР!C102</f>
        <v>0</v>
      </c>
      <c r="C106" s="41">
        <f t="shared" ca="1" si="1"/>
        <v>1.0970000000000001E-2</v>
      </c>
      <c r="D106" s="39" t="str">
        <f>IF(ISNA(VLOOKUP(B106,'Лабораторный журнал'!$1:$1048576,5,0)),"",VLOOKUP(B106,'Лабораторный журнал'!$1:$1048576,5,0))</f>
        <v/>
      </c>
    </row>
    <row r="107" spans="1:4" ht="15.75" customHeight="1" x14ac:dyDescent="0.2">
      <c r="A107" s="40">
        <v>90</v>
      </c>
      <c r="B107" s="48">
        <f>РЕЕСТР!C103</f>
        <v>0</v>
      </c>
      <c r="C107" s="41">
        <f t="shared" ca="1" si="1"/>
        <v>5.0699999999999999E-3</v>
      </c>
      <c r="D107" s="39" t="str">
        <f>IF(ISNA(VLOOKUP(B107,'Лабораторный журнал'!$1:$1048576,5,0)),"",VLOOKUP(B107,'Лабораторный журнал'!$1:$1048576,5,0))</f>
        <v/>
      </c>
    </row>
    <row r="108" spans="1:4" ht="15.75" customHeight="1" x14ac:dyDescent="0.2">
      <c r="A108" s="40">
        <v>91</v>
      </c>
      <c r="B108" s="48">
        <f>РЕЕСТР!C104</f>
        <v>0</v>
      </c>
      <c r="C108" s="41">
        <f t="shared" ca="1" si="1"/>
        <v>7.5700000000000003E-3</v>
      </c>
      <c r="D108" s="39" t="str">
        <f>IF(ISNA(VLOOKUP(B108,'Лабораторный журнал'!$1:$1048576,5,0)),"",VLOOKUP(B108,'Лабораторный журнал'!$1:$1048576,5,0))</f>
        <v/>
      </c>
    </row>
    <row r="109" spans="1:4" ht="15.75" customHeight="1" x14ac:dyDescent="0.2">
      <c r="A109" s="40">
        <v>92</v>
      </c>
      <c r="B109" s="48">
        <f>РЕЕСТР!C105</f>
        <v>0</v>
      </c>
      <c r="C109" s="41">
        <f t="shared" ca="1" si="1"/>
        <v>1.1509999999999999E-2</v>
      </c>
      <c r="D109" s="39" t="str">
        <f>IF(ISNA(VLOOKUP(B109,'Лабораторный журнал'!$1:$1048576,5,0)),"",VLOOKUP(B109,'Лабораторный журнал'!$1:$1048576,5,0))</f>
        <v/>
      </c>
    </row>
    <row r="110" spans="1:4" ht="15.75" customHeight="1" x14ac:dyDescent="0.2">
      <c r="A110" s="40">
        <v>93</v>
      </c>
      <c r="B110" s="48">
        <f>РЕЕСТР!C106</f>
        <v>0</v>
      </c>
      <c r="C110" s="41">
        <f t="shared" ca="1" si="1"/>
        <v>1.027E-2</v>
      </c>
      <c r="D110" s="39" t="str">
        <f>IF(ISNA(VLOOKUP(B110,'Лабораторный журнал'!$1:$1048576,5,0)),"",VLOOKUP(B110,'Лабораторный журнал'!$1:$1048576,5,0))</f>
        <v/>
      </c>
    </row>
    <row r="111" spans="1:4" ht="15.75" customHeight="1" x14ac:dyDescent="0.2">
      <c r="A111" s="40">
        <v>94</v>
      </c>
      <c r="B111" s="48">
        <f>РЕЕСТР!C107</f>
        <v>0</v>
      </c>
      <c r="C111" s="41">
        <f t="shared" ca="1" si="1"/>
        <v>1.54E-2</v>
      </c>
      <c r="D111" s="39" t="str">
        <f>IF(ISNA(VLOOKUP(B111,'Лабораторный журнал'!$1:$1048576,5,0)),"",VLOOKUP(B111,'Лабораторный журнал'!$1:$1048576,5,0))</f>
        <v/>
      </c>
    </row>
    <row r="112" spans="1:4" ht="15.75" customHeight="1" x14ac:dyDescent="0.2">
      <c r="A112" s="40">
        <v>95</v>
      </c>
      <c r="B112" s="48">
        <f>РЕЕСТР!C108</f>
        <v>0</v>
      </c>
      <c r="C112" s="41">
        <f t="shared" ca="1" si="1"/>
        <v>1.426E-2</v>
      </c>
      <c r="D112" s="39" t="str">
        <f>IF(ISNA(VLOOKUP(B112,'Лабораторный журнал'!$1:$1048576,5,0)),"",VLOOKUP(B112,'Лабораторный журнал'!$1:$1048576,5,0))</f>
        <v/>
      </c>
    </row>
    <row r="113" spans="1:4" ht="15.75" customHeight="1" x14ac:dyDescent="0.2">
      <c r="A113" s="40">
        <v>96</v>
      </c>
      <c r="B113" s="48">
        <f>РЕЕСТР!C109</f>
        <v>0</v>
      </c>
      <c r="C113" s="41">
        <f t="shared" ca="1" si="1"/>
        <v>7.4400000000000004E-3</v>
      </c>
      <c r="D113" s="39" t="str">
        <f>IF(ISNA(VLOOKUP(B113,'Лабораторный журнал'!$1:$1048576,5,0)),"",VLOOKUP(B113,'Лабораторный журнал'!$1:$1048576,5,0))</f>
        <v/>
      </c>
    </row>
    <row r="114" spans="1:4" ht="15.75" customHeight="1" x14ac:dyDescent="0.2">
      <c r="A114" s="40">
        <v>97</v>
      </c>
      <c r="B114" s="48">
        <f>РЕЕСТР!C110</f>
        <v>0</v>
      </c>
      <c r="C114" s="41">
        <f t="shared" ca="1" si="1"/>
        <v>1.1360000000000002E-2</v>
      </c>
      <c r="D114" s="39" t="str">
        <f>IF(ISNA(VLOOKUP(B114,'Лабораторный журнал'!$1:$1048576,5,0)),"",VLOOKUP(B114,'Лабораторный журнал'!$1:$1048576,5,0))</f>
        <v/>
      </c>
    </row>
    <row r="115" spans="1:4" ht="15.75" customHeight="1" x14ac:dyDescent="0.2">
      <c r="A115" s="40">
        <v>98</v>
      </c>
      <c r="B115" s="48">
        <f>РЕЕСТР!C111</f>
        <v>0</v>
      </c>
      <c r="C115" s="41">
        <f t="shared" ca="1" si="1"/>
        <v>1.0039999999999999E-2</v>
      </c>
      <c r="D115" s="39" t="str">
        <f>IF(ISNA(VLOOKUP(B115,'Лабораторный журнал'!$1:$1048576,5,0)),"",VLOOKUP(B115,'Лабораторный журнал'!$1:$1048576,5,0))</f>
        <v/>
      </c>
    </row>
    <row r="116" spans="1:4" ht="15.75" customHeight="1" x14ac:dyDescent="0.2">
      <c r="A116" s="40">
        <v>99</v>
      </c>
      <c r="B116" s="48">
        <f>РЕЕСТР!C112</f>
        <v>0</v>
      </c>
      <c r="C116" s="41">
        <f t="shared" ca="1" si="1"/>
        <v>9.1000000000000004E-3</v>
      </c>
      <c r="D116" s="39" t="str">
        <f>IF(ISNA(VLOOKUP(B116,'Лабораторный журнал'!$1:$1048576,5,0)),"",VLOOKUP(B116,'Лабораторный журнал'!$1:$1048576,5,0))</f>
        <v/>
      </c>
    </row>
    <row r="117" spans="1:4" ht="15.75" customHeight="1" x14ac:dyDescent="0.2">
      <c r="A117" s="40">
        <v>100</v>
      </c>
      <c r="B117" s="48">
        <f>РЕЕСТР!C113</f>
        <v>0</v>
      </c>
      <c r="C117" s="41">
        <f t="shared" ca="1" si="1"/>
        <v>1.1769999999999999E-2</v>
      </c>
      <c r="D117" s="39" t="str">
        <f>IF(ISNA(VLOOKUP(B117,'Лабораторный журнал'!$1:$1048576,5,0)),"",VLOOKUP(B117,'Лабораторный журнал'!$1:$1048576,5,0))</f>
        <v/>
      </c>
    </row>
    <row r="118" spans="1:4" ht="15.75" customHeight="1" x14ac:dyDescent="0.2">
      <c r="A118" s="40">
        <v>101</v>
      </c>
      <c r="B118" s="48">
        <f>РЕЕСТР!C114</f>
        <v>0</v>
      </c>
      <c r="C118" s="41">
        <f t="shared" ca="1" si="1"/>
        <v>1.0139999999999998E-2</v>
      </c>
      <c r="D118" s="39" t="str">
        <f>IF(ISNA(VLOOKUP(B118,'Лабораторный журнал'!$1:$1048576,5,0)),"",VLOOKUP(B118,'Лабораторный журнал'!$1:$1048576,5,0))</f>
        <v/>
      </c>
    </row>
    <row r="119" spans="1:4" ht="15.75" customHeight="1" x14ac:dyDescent="0.2">
      <c r="A119" s="40">
        <v>102</v>
      </c>
      <c r="B119" s="48">
        <f>РЕЕСТР!C115</f>
        <v>0</v>
      </c>
      <c r="C119" s="41">
        <f t="shared" ca="1" si="1"/>
        <v>1.477E-2</v>
      </c>
      <c r="D119" s="39" t="str">
        <f>IF(ISNA(VLOOKUP(B119,'Лабораторный журнал'!$1:$1048576,5,0)),"",VLOOKUP(B119,'Лабораторный журнал'!$1:$1048576,5,0))</f>
        <v/>
      </c>
    </row>
    <row r="120" spans="1:4" ht="15.75" customHeight="1" x14ac:dyDescent="0.2">
      <c r="A120" s="40">
        <v>103</v>
      </c>
      <c r="B120" s="48">
        <f>РЕЕСТР!C116</f>
        <v>0</v>
      </c>
      <c r="C120" s="41">
        <f t="shared" ca="1" si="1"/>
        <v>1.1980000000000001E-2</v>
      </c>
      <c r="D120" s="39" t="str">
        <f>IF(ISNA(VLOOKUP(B120,'Лабораторный журнал'!$1:$1048576,5,0)),"",VLOOKUP(B120,'Лабораторный журнал'!$1:$1048576,5,0))</f>
        <v/>
      </c>
    </row>
    <row r="121" spans="1:4" ht="15.75" customHeight="1" x14ac:dyDescent="0.2">
      <c r="A121" s="40">
        <v>104</v>
      </c>
      <c r="B121" s="48">
        <f>РЕЕСТР!C117</f>
        <v>0</v>
      </c>
      <c r="C121" s="41">
        <f t="shared" ca="1" si="1"/>
        <v>1.5450000000000002E-2</v>
      </c>
      <c r="D121" s="39" t="str">
        <f>IF(ISNA(VLOOKUP(B121,'Лабораторный журнал'!$1:$1048576,5,0)),"",VLOOKUP(B121,'Лабораторный журнал'!$1:$1048576,5,0))</f>
        <v/>
      </c>
    </row>
    <row r="122" spans="1:4" ht="15.75" customHeight="1" x14ac:dyDescent="0.2">
      <c r="A122" s="40">
        <v>105</v>
      </c>
      <c r="B122" s="48">
        <f>РЕЕСТР!C118</f>
        <v>0</v>
      </c>
      <c r="C122" s="41">
        <f t="shared" ca="1" si="1"/>
        <v>1.328E-2</v>
      </c>
      <c r="D122" s="39" t="str">
        <f>IF(ISNA(VLOOKUP(B122,'Лабораторный журнал'!$1:$1048576,5,0)),"",VLOOKUP(B122,'Лабораторный журнал'!$1:$1048576,5,0))</f>
        <v/>
      </c>
    </row>
    <row r="123" spans="1:4" ht="15.75" customHeight="1" x14ac:dyDescent="0.2">
      <c r="A123" s="40">
        <v>106</v>
      </c>
      <c r="B123" s="48">
        <f>РЕЕСТР!C119</f>
        <v>0</v>
      </c>
      <c r="C123" s="41">
        <f t="shared" ca="1" si="1"/>
        <v>6.1499999999999992E-3</v>
      </c>
      <c r="D123" s="39" t="str">
        <f>IF(ISNA(VLOOKUP(B123,'Лабораторный журнал'!$1:$1048576,5,0)),"",VLOOKUP(B123,'Лабораторный журнал'!$1:$1048576,5,0))</f>
        <v/>
      </c>
    </row>
    <row r="124" spans="1:4" ht="15.75" customHeight="1" x14ac:dyDescent="0.2">
      <c r="A124" s="42"/>
      <c r="B124" s="43"/>
      <c r="C124" s="44"/>
      <c r="D124" s="45"/>
    </row>
    <row r="125" spans="1:4" ht="15.75" customHeight="1" x14ac:dyDescent="0.25">
      <c r="A125" s="17" t="s">
        <v>37</v>
      </c>
      <c r="D125" s="25" t="s">
        <v>40</v>
      </c>
    </row>
    <row r="126" spans="1:4" ht="15.75" customHeight="1" x14ac:dyDescent="0.25"/>
    <row r="127" spans="1:4" ht="15.75" customHeight="1" x14ac:dyDescent="0.25"/>
    <row r="128" spans="1:4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</sheetData>
  <mergeCells count="5">
    <mergeCell ref="B1:D1"/>
    <mergeCell ref="A3:D3"/>
    <mergeCell ref="A7:D7"/>
    <mergeCell ref="A15:B15"/>
    <mergeCell ref="A16:B16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  <headerFooter>
    <oddHeader>Страница  &amp;P из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5"/>
  <dimension ref="A1:H798"/>
  <sheetViews>
    <sheetView workbookViewId="0">
      <selection activeCell="G19" sqref="G19"/>
    </sheetView>
  </sheetViews>
  <sheetFormatPr defaultColWidth="8.7109375" defaultRowHeight="15" x14ac:dyDescent="0.2"/>
  <cols>
    <col min="1" max="1" width="8.7109375" style="1"/>
    <col min="2" max="2" width="20.7109375" style="1" bestFit="1" customWidth="1"/>
    <col min="3" max="3" width="31.7109375" style="16" bestFit="1" customWidth="1"/>
    <col min="4" max="4" width="14" style="16" bestFit="1" customWidth="1"/>
    <col min="5" max="5" width="16.85546875" style="16" bestFit="1" customWidth="1"/>
    <col min="6" max="7" width="16.5703125" style="16" customWidth="1"/>
    <col min="8" max="8" width="23.42578125" style="1" bestFit="1" customWidth="1"/>
    <col min="9" max="257" width="8.7109375" style="1"/>
    <col min="258" max="258" width="20.7109375" style="1" bestFit="1" customWidth="1"/>
    <col min="259" max="259" width="31.7109375" style="1" bestFit="1" customWidth="1"/>
    <col min="260" max="260" width="14" style="1" bestFit="1" customWidth="1"/>
    <col min="261" max="261" width="16.85546875" style="1" bestFit="1" customWidth="1"/>
    <col min="262" max="263" width="16.5703125" style="1" customWidth="1"/>
    <col min="264" max="264" width="23.42578125" style="1" bestFit="1" customWidth="1"/>
    <col min="265" max="513" width="8.7109375" style="1"/>
    <col min="514" max="514" width="20.7109375" style="1" bestFit="1" customWidth="1"/>
    <col min="515" max="515" width="31.7109375" style="1" bestFit="1" customWidth="1"/>
    <col min="516" max="516" width="14" style="1" bestFit="1" customWidth="1"/>
    <col min="517" max="517" width="16.85546875" style="1" bestFit="1" customWidth="1"/>
    <col min="518" max="519" width="16.5703125" style="1" customWidth="1"/>
    <col min="520" max="520" width="23.42578125" style="1" bestFit="1" customWidth="1"/>
    <col min="521" max="769" width="8.7109375" style="1"/>
    <col min="770" max="770" width="20.7109375" style="1" bestFit="1" customWidth="1"/>
    <col min="771" max="771" width="31.7109375" style="1" bestFit="1" customWidth="1"/>
    <col min="772" max="772" width="14" style="1" bestFit="1" customWidth="1"/>
    <col min="773" max="773" width="16.85546875" style="1" bestFit="1" customWidth="1"/>
    <col min="774" max="775" width="16.5703125" style="1" customWidth="1"/>
    <col min="776" max="776" width="23.42578125" style="1" bestFit="1" customWidth="1"/>
    <col min="777" max="1025" width="8.7109375" style="1"/>
    <col min="1026" max="1026" width="20.7109375" style="1" bestFit="1" customWidth="1"/>
    <col min="1027" max="1027" width="31.7109375" style="1" bestFit="1" customWidth="1"/>
    <col min="1028" max="1028" width="14" style="1" bestFit="1" customWidth="1"/>
    <col min="1029" max="1029" width="16.85546875" style="1" bestFit="1" customWidth="1"/>
    <col min="1030" max="1031" width="16.5703125" style="1" customWidth="1"/>
    <col min="1032" max="1032" width="23.42578125" style="1" bestFit="1" customWidth="1"/>
    <col min="1033" max="1281" width="8.7109375" style="1"/>
    <col min="1282" max="1282" width="20.7109375" style="1" bestFit="1" customWidth="1"/>
    <col min="1283" max="1283" width="31.7109375" style="1" bestFit="1" customWidth="1"/>
    <col min="1284" max="1284" width="14" style="1" bestFit="1" customWidth="1"/>
    <col min="1285" max="1285" width="16.85546875" style="1" bestFit="1" customWidth="1"/>
    <col min="1286" max="1287" width="16.5703125" style="1" customWidth="1"/>
    <col min="1288" max="1288" width="23.42578125" style="1" bestFit="1" customWidth="1"/>
    <col min="1289" max="1537" width="8.7109375" style="1"/>
    <col min="1538" max="1538" width="20.7109375" style="1" bestFit="1" customWidth="1"/>
    <col min="1539" max="1539" width="31.7109375" style="1" bestFit="1" customWidth="1"/>
    <col min="1540" max="1540" width="14" style="1" bestFit="1" customWidth="1"/>
    <col min="1541" max="1541" width="16.85546875" style="1" bestFit="1" customWidth="1"/>
    <col min="1542" max="1543" width="16.5703125" style="1" customWidth="1"/>
    <col min="1544" max="1544" width="23.42578125" style="1" bestFit="1" customWidth="1"/>
    <col min="1545" max="1793" width="8.7109375" style="1"/>
    <col min="1794" max="1794" width="20.7109375" style="1" bestFit="1" customWidth="1"/>
    <col min="1795" max="1795" width="31.7109375" style="1" bestFit="1" customWidth="1"/>
    <col min="1796" max="1796" width="14" style="1" bestFit="1" customWidth="1"/>
    <col min="1797" max="1797" width="16.85546875" style="1" bestFit="1" customWidth="1"/>
    <col min="1798" max="1799" width="16.5703125" style="1" customWidth="1"/>
    <col min="1800" max="1800" width="23.42578125" style="1" bestFit="1" customWidth="1"/>
    <col min="1801" max="2049" width="8.7109375" style="1"/>
    <col min="2050" max="2050" width="20.7109375" style="1" bestFit="1" customWidth="1"/>
    <col min="2051" max="2051" width="31.7109375" style="1" bestFit="1" customWidth="1"/>
    <col min="2052" max="2052" width="14" style="1" bestFit="1" customWidth="1"/>
    <col min="2053" max="2053" width="16.85546875" style="1" bestFit="1" customWidth="1"/>
    <col min="2054" max="2055" width="16.5703125" style="1" customWidth="1"/>
    <col min="2056" max="2056" width="23.42578125" style="1" bestFit="1" customWidth="1"/>
    <col min="2057" max="2305" width="8.7109375" style="1"/>
    <col min="2306" max="2306" width="20.7109375" style="1" bestFit="1" customWidth="1"/>
    <col min="2307" max="2307" width="31.7109375" style="1" bestFit="1" customWidth="1"/>
    <col min="2308" max="2308" width="14" style="1" bestFit="1" customWidth="1"/>
    <col min="2309" max="2309" width="16.85546875" style="1" bestFit="1" customWidth="1"/>
    <col min="2310" max="2311" width="16.5703125" style="1" customWidth="1"/>
    <col min="2312" max="2312" width="23.42578125" style="1" bestFit="1" customWidth="1"/>
    <col min="2313" max="2561" width="8.7109375" style="1"/>
    <col min="2562" max="2562" width="20.7109375" style="1" bestFit="1" customWidth="1"/>
    <col min="2563" max="2563" width="31.7109375" style="1" bestFit="1" customWidth="1"/>
    <col min="2564" max="2564" width="14" style="1" bestFit="1" customWidth="1"/>
    <col min="2565" max="2565" width="16.85546875" style="1" bestFit="1" customWidth="1"/>
    <col min="2566" max="2567" width="16.5703125" style="1" customWidth="1"/>
    <col min="2568" max="2568" width="23.42578125" style="1" bestFit="1" customWidth="1"/>
    <col min="2569" max="2817" width="8.7109375" style="1"/>
    <col min="2818" max="2818" width="20.7109375" style="1" bestFit="1" customWidth="1"/>
    <col min="2819" max="2819" width="31.7109375" style="1" bestFit="1" customWidth="1"/>
    <col min="2820" max="2820" width="14" style="1" bestFit="1" customWidth="1"/>
    <col min="2821" max="2821" width="16.85546875" style="1" bestFit="1" customWidth="1"/>
    <col min="2822" max="2823" width="16.5703125" style="1" customWidth="1"/>
    <col min="2824" max="2824" width="23.42578125" style="1" bestFit="1" customWidth="1"/>
    <col min="2825" max="3073" width="8.7109375" style="1"/>
    <col min="3074" max="3074" width="20.7109375" style="1" bestFit="1" customWidth="1"/>
    <col min="3075" max="3075" width="31.7109375" style="1" bestFit="1" customWidth="1"/>
    <col min="3076" max="3076" width="14" style="1" bestFit="1" customWidth="1"/>
    <col min="3077" max="3077" width="16.85546875" style="1" bestFit="1" customWidth="1"/>
    <col min="3078" max="3079" width="16.5703125" style="1" customWidth="1"/>
    <col min="3080" max="3080" width="23.42578125" style="1" bestFit="1" customWidth="1"/>
    <col min="3081" max="3329" width="8.7109375" style="1"/>
    <col min="3330" max="3330" width="20.7109375" style="1" bestFit="1" customWidth="1"/>
    <col min="3331" max="3331" width="31.7109375" style="1" bestFit="1" customWidth="1"/>
    <col min="3332" max="3332" width="14" style="1" bestFit="1" customWidth="1"/>
    <col min="3333" max="3333" width="16.85546875" style="1" bestFit="1" customWidth="1"/>
    <col min="3334" max="3335" width="16.5703125" style="1" customWidth="1"/>
    <col min="3336" max="3336" width="23.42578125" style="1" bestFit="1" customWidth="1"/>
    <col min="3337" max="3585" width="8.7109375" style="1"/>
    <col min="3586" max="3586" width="20.7109375" style="1" bestFit="1" customWidth="1"/>
    <col min="3587" max="3587" width="31.7109375" style="1" bestFit="1" customWidth="1"/>
    <col min="3588" max="3588" width="14" style="1" bestFit="1" customWidth="1"/>
    <col min="3589" max="3589" width="16.85546875" style="1" bestFit="1" customWidth="1"/>
    <col min="3590" max="3591" width="16.5703125" style="1" customWidth="1"/>
    <col min="3592" max="3592" width="23.42578125" style="1" bestFit="1" customWidth="1"/>
    <col min="3593" max="3841" width="8.7109375" style="1"/>
    <col min="3842" max="3842" width="20.7109375" style="1" bestFit="1" customWidth="1"/>
    <col min="3843" max="3843" width="31.7109375" style="1" bestFit="1" customWidth="1"/>
    <col min="3844" max="3844" width="14" style="1" bestFit="1" customWidth="1"/>
    <col min="3845" max="3845" width="16.85546875" style="1" bestFit="1" customWidth="1"/>
    <col min="3846" max="3847" width="16.5703125" style="1" customWidth="1"/>
    <col min="3848" max="3848" width="23.42578125" style="1" bestFit="1" customWidth="1"/>
    <col min="3849" max="4097" width="8.7109375" style="1"/>
    <col min="4098" max="4098" width="20.7109375" style="1" bestFit="1" customWidth="1"/>
    <col min="4099" max="4099" width="31.7109375" style="1" bestFit="1" customWidth="1"/>
    <col min="4100" max="4100" width="14" style="1" bestFit="1" customWidth="1"/>
    <col min="4101" max="4101" width="16.85546875" style="1" bestFit="1" customWidth="1"/>
    <col min="4102" max="4103" width="16.5703125" style="1" customWidth="1"/>
    <col min="4104" max="4104" width="23.42578125" style="1" bestFit="1" customWidth="1"/>
    <col min="4105" max="4353" width="8.7109375" style="1"/>
    <col min="4354" max="4354" width="20.7109375" style="1" bestFit="1" customWidth="1"/>
    <col min="4355" max="4355" width="31.7109375" style="1" bestFit="1" customWidth="1"/>
    <col min="4356" max="4356" width="14" style="1" bestFit="1" customWidth="1"/>
    <col min="4357" max="4357" width="16.85546875" style="1" bestFit="1" customWidth="1"/>
    <col min="4358" max="4359" width="16.5703125" style="1" customWidth="1"/>
    <col min="4360" max="4360" width="23.42578125" style="1" bestFit="1" customWidth="1"/>
    <col min="4361" max="4609" width="8.7109375" style="1"/>
    <col min="4610" max="4610" width="20.7109375" style="1" bestFit="1" customWidth="1"/>
    <col min="4611" max="4611" width="31.7109375" style="1" bestFit="1" customWidth="1"/>
    <col min="4612" max="4612" width="14" style="1" bestFit="1" customWidth="1"/>
    <col min="4613" max="4613" width="16.85546875" style="1" bestFit="1" customWidth="1"/>
    <col min="4614" max="4615" width="16.5703125" style="1" customWidth="1"/>
    <col min="4616" max="4616" width="23.42578125" style="1" bestFit="1" customWidth="1"/>
    <col min="4617" max="4865" width="8.7109375" style="1"/>
    <col min="4866" max="4866" width="20.7109375" style="1" bestFit="1" customWidth="1"/>
    <col min="4867" max="4867" width="31.7109375" style="1" bestFit="1" customWidth="1"/>
    <col min="4868" max="4868" width="14" style="1" bestFit="1" customWidth="1"/>
    <col min="4869" max="4869" width="16.85546875" style="1" bestFit="1" customWidth="1"/>
    <col min="4870" max="4871" width="16.5703125" style="1" customWidth="1"/>
    <col min="4872" max="4872" width="23.42578125" style="1" bestFit="1" customWidth="1"/>
    <col min="4873" max="5121" width="8.7109375" style="1"/>
    <col min="5122" max="5122" width="20.7109375" style="1" bestFit="1" customWidth="1"/>
    <col min="5123" max="5123" width="31.7109375" style="1" bestFit="1" customWidth="1"/>
    <col min="5124" max="5124" width="14" style="1" bestFit="1" customWidth="1"/>
    <col min="5125" max="5125" width="16.85546875" style="1" bestFit="1" customWidth="1"/>
    <col min="5126" max="5127" width="16.5703125" style="1" customWidth="1"/>
    <col min="5128" max="5128" width="23.42578125" style="1" bestFit="1" customWidth="1"/>
    <col min="5129" max="5377" width="8.7109375" style="1"/>
    <col min="5378" max="5378" width="20.7109375" style="1" bestFit="1" customWidth="1"/>
    <col min="5379" max="5379" width="31.7109375" style="1" bestFit="1" customWidth="1"/>
    <col min="5380" max="5380" width="14" style="1" bestFit="1" customWidth="1"/>
    <col min="5381" max="5381" width="16.85546875" style="1" bestFit="1" customWidth="1"/>
    <col min="5382" max="5383" width="16.5703125" style="1" customWidth="1"/>
    <col min="5384" max="5384" width="23.42578125" style="1" bestFit="1" customWidth="1"/>
    <col min="5385" max="5633" width="8.7109375" style="1"/>
    <col min="5634" max="5634" width="20.7109375" style="1" bestFit="1" customWidth="1"/>
    <col min="5635" max="5635" width="31.7109375" style="1" bestFit="1" customWidth="1"/>
    <col min="5636" max="5636" width="14" style="1" bestFit="1" customWidth="1"/>
    <col min="5637" max="5637" width="16.85546875" style="1" bestFit="1" customWidth="1"/>
    <col min="5638" max="5639" width="16.5703125" style="1" customWidth="1"/>
    <col min="5640" max="5640" width="23.42578125" style="1" bestFit="1" customWidth="1"/>
    <col min="5641" max="5889" width="8.7109375" style="1"/>
    <col min="5890" max="5890" width="20.7109375" style="1" bestFit="1" customWidth="1"/>
    <col min="5891" max="5891" width="31.7109375" style="1" bestFit="1" customWidth="1"/>
    <col min="5892" max="5892" width="14" style="1" bestFit="1" customWidth="1"/>
    <col min="5893" max="5893" width="16.85546875" style="1" bestFit="1" customWidth="1"/>
    <col min="5894" max="5895" width="16.5703125" style="1" customWidth="1"/>
    <col min="5896" max="5896" width="23.42578125" style="1" bestFit="1" customWidth="1"/>
    <col min="5897" max="6145" width="8.7109375" style="1"/>
    <col min="6146" max="6146" width="20.7109375" style="1" bestFit="1" customWidth="1"/>
    <col min="6147" max="6147" width="31.7109375" style="1" bestFit="1" customWidth="1"/>
    <col min="6148" max="6148" width="14" style="1" bestFit="1" customWidth="1"/>
    <col min="6149" max="6149" width="16.85546875" style="1" bestFit="1" customWidth="1"/>
    <col min="6150" max="6151" width="16.5703125" style="1" customWidth="1"/>
    <col min="6152" max="6152" width="23.42578125" style="1" bestFit="1" customWidth="1"/>
    <col min="6153" max="6401" width="8.7109375" style="1"/>
    <col min="6402" max="6402" width="20.7109375" style="1" bestFit="1" customWidth="1"/>
    <col min="6403" max="6403" width="31.7109375" style="1" bestFit="1" customWidth="1"/>
    <col min="6404" max="6404" width="14" style="1" bestFit="1" customWidth="1"/>
    <col min="6405" max="6405" width="16.85546875" style="1" bestFit="1" customWidth="1"/>
    <col min="6406" max="6407" width="16.5703125" style="1" customWidth="1"/>
    <col min="6408" max="6408" width="23.42578125" style="1" bestFit="1" customWidth="1"/>
    <col min="6409" max="6657" width="8.7109375" style="1"/>
    <col min="6658" max="6658" width="20.7109375" style="1" bestFit="1" customWidth="1"/>
    <col min="6659" max="6659" width="31.7109375" style="1" bestFit="1" customWidth="1"/>
    <col min="6660" max="6660" width="14" style="1" bestFit="1" customWidth="1"/>
    <col min="6661" max="6661" width="16.85546875" style="1" bestFit="1" customWidth="1"/>
    <col min="6662" max="6663" width="16.5703125" style="1" customWidth="1"/>
    <col min="6664" max="6664" width="23.42578125" style="1" bestFit="1" customWidth="1"/>
    <col min="6665" max="6913" width="8.7109375" style="1"/>
    <col min="6914" max="6914" width="20.7109375" style="1" bestFit="1" customWidth="1"/>
    <col min="6915" max="6915" width="31.7109375" style="1" bestFit="1" customWidth="1"/>
    <col min="6916" max="6916" width="14" style="1" bestFit="1" customWidth="1"/>
    <col min="6917" max="6917" width="16.85546875" style="1" bestFit="1" customWidth="1"/>
    <col min="6918" max="6919" width="16.5703125" style="1" customWidth="1"/>
    <col min="6920" max="6920" width="23.42578125" style="1" bestFit="1" customWidth="1"/>
    <col min="6921" max="7169" width="8.7109375" style="1"/>
    <col min="7170" max="7170" width="20.7109375" style="1" bestFit="1" customWidth="1"/>
    <col min="7171" max="7171" width="31.7109375" style="1" bestFit="1" customWidth="1"/>
    <col min="7172" max="7172" width="14" style="1" bestFit="1" customWidth="1"/>
    <col min="7173" max="7173" width="16.85546875" style="1" bestFit="1" customWidth="1"/>
    <col min="7174" max="7175" width="16.5703125" style="1" customWidth="1"/>
    <col min="7176" max="7176" width="23.42578125" style="1" bestFit="1" customWidth="1"/>
    <col min="7177" max="7425" width="8.7109375" style="1"/>
    <col min="7426" max="7426" width="20.7109375" style="1" bestFit="1" customWidth="1"/>
    <col min="7427" max="7427" width="31.7109375" style="1" bestFit="1" customWidth="1"/>
    <col min="7428" max="7428" width="14" style="1" bestFit="1" customWidth="1"/>
    <col min="7429" max="7429" width="16.85546875" style="1" bestFit="1" customWidth="1"/>
    <col min="7430" max="7431" width="16.5703125" style="1" customWidth="1"/>
    <col min="7432" max="7432" width="23.42578125" style="1" bestFit="1" customWidth="1"/>
    <col min="7433" max="7681" width="8.7109375" style="1"/>
    <col min="7682" max="7682" width="20.7109375" style="1" bestFit="1" customWidth="1"/>
    <col min="7683" max="7683" width="31.7109375" style="1" bestFit="1" customWidth="1"/>
    <col min="7684" max="7684" width="14" style="1" bestFit="1" customWidth="1"/>
    <col min="7685" max="7685" width="16.85546875" style="1" bestFit="1" customWidth="1"/>
    <col min="7686" max="7687" width="16.5703125" style="1" customWidth="1"/>
    <col min="7688" max="7688" width="23.42578125" style="1" bestFit="1" customWidth="1"/>
    <col min="7689" max="7937" width="8.7109375" style="1"/>
    <col min="7938" max="7938" width="20.7109375" style="1" bestFit="1" customWidth="1"/>
    <col min="7939" max="7939" width="31.7109375" style="1" bestFit="1" customWidth="1"/>
    <col min="7940" max="7940" width="14" style="1" bestFit="1" customWidth="1"/>
    <col min="7941" max="7941" width="16.85546875" style="1" bestFit="1" customWidth="1"/>
    <col min="7942" max="7943" width="16.5703125" style="1" customWidth="1"/>
    <col min="7944" max="7944" width="23.42578125" style="1" bestFit="1" customWidth="1"/>
    <col min="7945" max="8193" width="8.7109375" style="1"/>
    <col min="8194" max="8194" width="20.7109375" style="1" bestFit="1" customWidth="1"/>
    <col min="8195" max="8195" width="31.7109375" style="1" bestFit="1" customWidth="1"/>
    <col min="8196" max="8196" width="14" style="1" bestFit="1" customWidth="1"/>
    <col min="8197" max="8197" width="16.85546875" style="1" bestFit="1" customWidth="1"/>
    <col min="8198" max="8199" width="16.5703125" style="1" customWidth="1"/>
    <col min="8200" max="8200" width="23.42578125" style="1" bestFit="1" customWidth="1"/>
    <col min="8201" max="8449" width="8.7109375" style="1"/>
    <col min="8450" max="8450" width="20.7109375" style="1" bestFit="1" customWidth="1"/>
    <col min="8451" max="8451" width="31.7109375" style="1" bestFit="1" customWidth="1"/>
    <col min="8452" max="8452" width="14" style="1" bestFit="1" customWidth="1"/>
    <col min="8453" max="8453" width="16.85546875" style="1" bestFit="1" customWidth="1"/>
    <col min="8454" max="8455" width="16.5703125" style="1" customWidth="1"/>
    <col min="8456" max="8456" width="23.42578125" style="1" bestFit="1" customWidth="1"/>
    <col min="8457" max="8705" width="8.7109375" style="1"/>
    <col min="8706" max="8706" width="20.7109375" style="1" bestFit="1" customWidth="1"/>
    <col min="8707" max="8707" width="31.7109375" style="1" bestFit="1" customWidth="1"/>
    <col min="8708" max="8708" width="14" style="1" bestFit="1" customWidth="1"/>
    <col min="8709" max="8709" width="16.85546875" style="1" bestFit="1" customWidth="1"/>
    <col min="8710" max="8711" width="16.5703125" style="1" customWidth="1"/>
    <col min="8712" max="8712" width="23.42578125" style="1" bestFit="1" customWidth="1"/>
    <col min="8713" max="8961" width="8.7109375" style="1"/>
    <col min="8962" max="8962" width="20.7109375" style="1" bestFit="1" customWidth="1"/>
    <col min="8963" max="8963" width="31.7109375" style="1" bestFit="1" customWidth="1"/>
    <col min="8964" max="8964" width="14" style="1" bestFit="1" customWidth="1"/>
    <col min="8965" max="8965" width="16.85546875" style="1" bestFit="1" customWidth="1"/>
    <col min="8966" max="8967" width="16.5703125" style="1" customWidth="1"/>
    <col min="8968" max="8968" width="23.42578125" style="1" bestFit="1" customWidth="1"/>
    <col min="8969" max="9217" width="8.7109375" style="1"/>
    <col min="9218" max="9218" width="20.7109375" style="1" bestFit="1" customWidth="1"/>
    <col min="9219" max="9219" width="31.7109375" style="1" bestFit="1" customWidth="1"/>
    <col min="9220" max="9220" width="14" style="1" bestFit="1" customWidth="1"/>
    <col min="9221" max="9221" width="16.85546875" style="1" bestFit="1" customWidth="1"/>
    <col min="9222" max="9223" width="16.5703125" style="1" customWidth="1"/>
    <col min="9224" max="9224" width="23.42578125" style="1" bestFit="1" customWidth="1"/>
    <col min="9225" max="9473" width="8.7109375" style="1"/>
    <col min="9474" max="9474" width="20.7109375" style="1" bestFit="1" customWidth="1"/>
    <col min="9475" max="9475" width="31.7109375" style="1" bestFit="1" customWidth="1"/>
    <col min="9476" max="9476" width="14" style="1" bestFit="1" customWidth="1"/>
    <col min="9477" max="9477" width="16.85546875" style="1" bestFit="1" customWidth="1"/>
    <col min="9478" max="9479" width="16.5703125" style="1" customWidth="1"/>
    <col min="9480" max="9480" width="23.42578125" style="1" bestFit="1" customWidth="1"/>
    <col min="9481" max="9729" width="8.7109375" style="1"/>
    <col min="9730" max="9730" width="20.7109375" style="1" bestFit="1" customWidth="1"/>
    <col min="9731" max="9731" width="31.7109375" style="1" bestFit="1" customWidth="1"/>
    <col min="9732" max="9732" width="14" style="1" bestFit="1" customWidth="1"/>
    <col min="9733" max="9733" width="16.85546875" style="1" bestFit="1" customWidth="1"/>
    <col min="9734" max="9735" width="16.5703125" style="1" customWidth="1"/>
    <col min="9736" max="9736" width="23.42578125" style="1" bestFit="1" customWidth="1"/>
    <col min="9737" max="9985" width="8.7109375" style="1"/>
    <col min="9986" max="9986" width="20.7109375" style="1" bestFit="1" customWidth="1"/>
    <col min="9987" max="9987" width="31.7109375" style="1" bestFit="1" customWidth="1"/>
    <col min="9988" max="9988" width="14" style="1" bestFit="1" customWidth="1"/>
    <col min="9989" max="9989" width="16.85546875" style="1" bestFit="1" customWidth="1"/>
    <col min="9990" max="9991" width="16.5703125" style="1" customWidth="1"/>
    <col min="9992" max="9992" width="23.42578125" style="1" bestFit="1" customWidth="1"/>
    <col min="9993" max="10241" width="8.7109375" style="1"/>
    <col min="10242" max="10242" width="20.7109375" style="1" bestFit="1" customWidth="1"/>
    <col min="10243" max="10243" width="31.7109375" style="1" bestFit="1" customWidth="1"/>
    <col min="10244" max="10244" width="14" style="1" bestFit="1" customWidth="1"/>
    <col min="10245" max="10245" width="16.85546875" style="1" bestFit="1" customWidth="1"/>
    <col min="10246" max="10247" width="16.5703125" style="1" customWidth="1"/>
    <col min="10248" max="10248" width="23.42578125" style="1" bestFit="1" customWidth="1"/>
    <col min="10249" max="10497" width="8.7109375" style="1"/>
    <col min="10498" max="10498" width="20.7109375" style="1" bestFit="1" customWidth="1"/>
    <col min="10499" max="10499" width="31.7109375" style="1" bestFit="1" customWidth="1"/>
    <col min="10500" max="10500" width="14" style="1" bestFit="1" customWidth="1"/>
    <col min="10501" max="10501" width="16.85546875" style="1" bestFit="1" customWidth="1"/>
    <col min="10502" max="10503" width="16.5703125" style="1" customWidth="1"/>
    <col min="10504" max="10504" width="23.42578125" style="1" bestFit="1" customWidth="1"/>
    <col min="10505" max="10753" width="8.7109375" style="1"/>
    <col min="10754" max="10754" width="20.7109375" style="1" bestFit="1" customWidth="1"/>
    <col min="10755" max="10755" width="31.7109375" style="1" bestFit="1" customWidth="1"/>
    <col min="10756" max="10756" width="14" style="1" bestFit="1" customWidth="1"/>
    <col min="10757" max="10757" width="16.85546875" style="1" bestFit="1" customWidth="1"/>
    <col min="10758" max="10759" width="16.5703125" style="1" customWidth="1"/>
    <col min="10760" max="10760" width="23.42578125" style="1" bestFit="1" customWidth="1"/>
    <col min="10761" max="11009" width="8.7109375" style="1"/>
    <col min="11010" max="11010" width="20.7109375" style="1" bestFit="1" customWidth="1"/>
    <col min="11011" max="11011" width="31.7109375" style="1" bestFit="1" customWidth="1"/>
    <col min="11012" max="11012" width="14" style="1" bestFit="1" customWidth="1"/>
    <col min="11013" max="11013" width="16.85546875" style="1" bestFit="1" customWidth="1"/>
    <col min="11014" max="11015" width="16.5703125" style="1" customWidth="1"/>
    <col min="11016" max="11016" width="23.42578125" style="1" bestFit="1" customWidth="1"/>
    <col min="11017" max="11265" width="8.7109375" style="1"/>
    <col min="11266" max="11266" width="20.7109375" style="1" bestFit="1" customWidth="1"/>
    <col min="11267" max="11267" width="31.7109375" style="1" bestFit="1" customWidth="1"/>
    <col min="11268" max="11268" width="14" style="1" bestFit="1" customWidth="1"/>
    <col min="11269" max="11269" width="16.85546875" style="1" bestFit="1" customWidth="1"/>
    <col min="11270" max="11271" width="16.5703125" style="1" customWidth="1"/>
    <col min="11272" max="11272" width="23.42578125" style="1" bestFit="1" customWidth="1"/>
    <col min="11273" max="11521" width="8.7109375" style="1"/>
    <col min="11522" max="11522" width="20.7109375" style="1" bestFit="1" customWidth="1"/>
    <col min="11523" max="11523" width="31.7109375" style="1" bestFit="1" customWidth="1"/>
    <col min="11524" max="11524" width="14" style="1" bestFit="1" customWidth="1"/>
    <col min="11525" max="11525" width="16.85546875" style="1" bestFit="1" customWidth="1"/>
    <col min="11526" max="11527" width="16.5703125" style="1" customWidth="1"/>
    <col min="11528" max="11528" width="23.42578125" style="1" bestFit="1" customWidth="1"/>
    <col min="11529" max="11777" width="8.7109375" style="1"/>
    <col min="11778" max="11778" width="20.7109375" style="1" bestFit="1" customWidth="1"/>
    <col min="11779" max="11779" width="31.7109375" style="1" bestFit="1" customWidth="1"/>
    <col min="11780" max="11780" width="14" style="1" bestFit="1" customWidth="1"/>
    <col min="11781" max="11781" width="16.85546875" style="1" bestFit="1" customWidth="1"/>
    <col min="11782" max="11783" width="16.5703125" style="1" customWidth="1"/>
    <col min="11784" max="11784" width="23.42578125" style="1" bestFit="1" customWidth="1"/>
    <col min="11785" max="12033" width="8.7109375" style="1"/>
    <col min="12034" max="12034" width="20.7109375" style="1" bestFit="1" customWidth="1"/>
    <col min="12035" max="12035" width="31.7109375" style="1" bestFit="1" customWidth="1"/>
    <col min="12036" max="12036" width="14" style="1" bestFit="1" customWidth="1"/>
    <col min="12037" max="12037" width="16.85546875" style="1" bestFit="1" customWidth="1"/>
    <col min="12038" max="12039" width="16.5703125" style="1" customWidth="1"/>
    <col min="12040" max="12040" width="23.42578125" style="1" bestFit="1" customWidth="1"/>
    <col min="12041" max="12289" width="8.7109375" style="1"/>
    <col min="12290" max="12290" width="20.7109375" style="1" bestFit="1" customWidth="1"/>
    <col min="12291" max="12291" width="31.7109375" style="1" bestFit="1" customWidth="1"/>
    <col min="12292" max="12292" width="14" style="1" bestFit="1" customWidth="1"/>
    <col min="12293" max="12293" width="16.85546875" style="1" bestFit="1" customWidth="1"/>
    <col min="12294" max="12295" width="16.5703125" style="1" customWidth="1"/>
    <col min="12296" max="12296" width="23.42578125" style="1" bestFit="1" customWidth="1"/>
    <col min="12297" max="12545" width="8.7109375" style="1"/>
    <col min="12546" max="12546" width="20.7109375" style="1" bestFit="1" customWidth="1"/>
    <col min="12547" max="12547" width="31.7109375" style="1" bestFit="1" customWidth="1"/>
    <col min="12548" max="12548" width="14" style="1" bestFit="1" customWidth="1"/>
    <col min="12549" max="12549" width="16.85546875" style="1" bestFit="1" customWidth="1"/>
    <col min="12550" max="12551" width="16.5703125" style="1" customWidth="1"/>
    <col min="12552" max="12552" width="23.42578125" style="1" bestFit="1" customWidth="1"/>
    <col min="12553" max="12801" width="8.7109375" style="1"/>
    <col min="12802" max="12802" width="20.7109375" style="1" bestFit="1" customWidth="1"/>
    <col min="12803" max="12803" width="31.7109375" style="1" bestFit="1" customWidth="1"/>
    <col min="12804" max="12804" width="14" style="1" bestFit="1" customWidth="1"/>
    <col min="12805" max="12805" width="16.85546875" style="1" bestFit="1" customWidth="1"/>
    <col min="12806" max="12807" width="16.5703125" style="1" customWidth="1"/>
    <col min="12808" max="12808" width="23.42578125" style="1" bestFit="1" customWidth="1"/>
    <col min="12809" max="13057" width="8.7109375" style="1"/>
    <col min="13058" max="13058" width="20.7109375" style="1" bestFit="1" customWidth="1"/>
    <col min="13059" max="13059" width="31.7109375" style="1" bestFit="1" customWidth="1"/>
    <col min="13060" max="13060" width="14" style="1" bestFit="1" customWidth="1"/>
    <col min="13061" max="13061" width="16.85546875" style="1" bestFit="1" customWidth="1"/>
    <col min="13062" max="13063" width="16.5703125" style="1" customWidth="1"/>
    <col min="13064" max="13064" width="23.42578125" style="1" bestFit="1" customWidth="1"/>
    <col min="13065" max="13313" width="8.7109375" style="1"/>
    <col min="13314" max="13314" width="20.7109375" style="1" bestFit="1" customWidth="1"/>
    <col min="13315" max="13315" width="31.7109375" style="1" bestFit="1" customWidth="1"/>
    <col min="13316" max="13316" width="14" style="1" bestFit="1" customWidth="1"/>
    <col min="13317" max="13317" width="16.85546875" style="1" bestFit="1" customWidth="1"/>
    <col min="13318" max="13319" width="16.5703125" style="1" customWidth="1"/>
    <col min="13320" max="13320" width="23.42578125" style="1" bestFit="1" customWidth="1"/>
    <col min="13321" max="13569" width="8.7109375" style="1"/>
    <col min="13570" max="13570" width="20.7109375" style="1" bestFit="1" customWidth="1"/>
    <col min="13571" max="13571" width="31.7109375" style="1" bestFit="1" customWidth="1"/>
    <col min="13572" max="13572" width="14" style="1" bestFit="1" customWidth="1"/>
    <col min="13573" max="13573" width="16.85546875" style="1" bestFit="1" customWidth="1"/>
    <col min="13574" max="13575" width="16.5703125" style="1" customWidth="1"/>
    <col min="13576" max="13576" width="23.42578125" style="1" bestFit="1" customWidth="1"/>
    <col min="13577" max="13825" width="8.7109375" style="1"/>
    <col min="13826" max="13826" width="20.7109375" style="1" bestFit="1" customWidth="1"/>
    <col min="13827" max="13827" width="31.7109375" style="1" bestFit="1" customWidth="1"/>
    <col min="13828" max="13828" width="14" style="1" bestFit="1" customWidth="1"/>
    <col min="13829" max="13829" width="16.85546875" style="1" bestFit="1" customWidth="1"/>
    <col min="13830" max="13831" width="16.5703125" style="1" customWidth="1"/>
    <col min="13832" max="13832" width="23.42578125" style="1" bestFit="1" customWidth="1"/>
    <col min="13833" max="14081" width="8.7109375" style="1"/>
    <col min="14082" max="14082" width="20.7109375" style="1" bestFit="1" customWidth="1"/>
    <col min="14083" max="14083" width="31.7109375" style="1" bestFit="1" customWidth="1"/>
    <col min="14084" max="14084" width="14" style="1" bestFit="1" customWidth="1"/>
    <col min="14085" max="14085" width="16.85546875" style="1" bestFit="1" customWidth="1"/>
    <col min="14086" max="14087" width="16.5703125" style="1" customWidth="1"/>
    <col min="14088" max="14088" width="23.42578125" style="1" bestFit="1" customWidth="1"/>
    <col min="14089" max="14337" width="8.7109375" style="1"/>
    <col min="14338" max="14338" width="20.7109375" style="1" bestFit="1" customWidth="1"/>
    <col min="14339" max="14339" width="31.7109375" style="1" bestFit="1" customWidth="1"/>
    <col min="14340" max="14340" width="14" style="1" bestFit="1" customWidth="1"/>
    <col min="14341" max="14341" width="16.85546875" style="1" bestFit="1" customWidth="1"/>
    <col min="14342" max="14343" width="16.5703125" style="1" customWidth="1"/>
    <col min="14344" max="14344" width="23.42578125" style="1" bestFit="1" customWidth="1"/>
    <col min="14345" max="14593" width="8.7109375" style="1"/>
    <col min="14594" max="14594" width="20.7109375" style="1" bestFit="1" customWidth="1"/>
    <col min="14595" max="14595" width="31.7109375" style="1" bestFit="1" customWidth="1"/>
    <col min="14596" max="14596" width="14" style="1" bestFit="1" customWidth="1"/>
    <col min="14597" max="14597" width="16.85546875" style="1" bestFit="1" customWidth="1"/>
    <col min="14598" max="14599" width="16.5703125" style="1" customWidth="1"/>
    <col min="14600" max="14600" width="23.42578125" style="1" bestFit="1" customWidth="1"/>
    <col min="14601" max="14849" width="8.7109375" style="1"/>
    <col min="14850" max="14850" width="20.7109375" style="1" bestFit="1" customWidth="1"/>
    <col min="14851" max="14851" width="31.7109375" style="1" bestFit="1" customWidth="1"/>
    <col min="14852" max="14852" width="14" style="1" bestFit="1" customWidth="1"/>
    <col min="14853" max="14853" width="16.85546875" style="1" bestFit="1" customWidth="1"/>
    <col min="14854" max="14855" width="16.5703125" style="1" customWidth="1"/>
    <col min="14856" max="14856" width="23.42578125" style="1" bestFit="1" customWidth="1"/>
    <col min="14857" max="15105" width="8.7109375" style="1"/>
    <col min="15106" max="15106" width="20.7109375" style="1" bestFit="1" customWidth="1"/>
    <col min="15107" max="15107" width="31.7109375" style="1" bestFit="1" customWidth="1"/>
    <col min="15108" max="15108" width="14" style="1" bestFit="1" customWidth="1"/>
    <col min="15109" max="15109" width="16.85546875" style="1" bestFit="1" customWidth="1"/>
    <col min="15110" max="15111" width="16.5703125" style="1" customWidth="1"/>
    <col min="15112" max="15112" width="23.42578125" style="1" bestFit="1" customWidth="1"/>
    <col min="15113" max="15361" width="8.7109375" style="1"/>
    <col min="15362" max="15362" width="20.7109375" style="1" bestFit="1" customWidth="1"/>
    <col min="15363" max="15363" width="31.7109375" style="1" bestFit="1" customWidth="1"/>
    <col min="15364" max="15364" width="14" style="1" bestFit="1" customWidth="1"/>
    <col min="15365" max="15365" width="16.85546875" style="1" bestFit="1" customWidth="1"/>
    <col min="15366" max="15367" width="16.5703125" style="1" customWidth="1"/>
    <col min="15368" max="15368" width="23.42578125" style="1" bestFit="1" customWidth="1"/>
    <col min="15369" max="15617" width="8.7109375" style="1"/>
    <col min="15618" max="15618" width="20.7109375" style="1" bestFit="1" customWidth="1"/>
    <col min="15619" max="15619" width="31.7109375" style="1" bestFit="1" customWidth="1"/>
    <col min="15620" max="15620" width="14" style="1" bestFit="1" customWidth="1"/>
    <col min="15621" max="15621" width="16.85546875" style="1" bestFit="1" customWidth="1"/>
    <col min="15622" max="15623" width="16.5703125" style="1" customWidth="1"/>
    <col min="15624" max="15624" width="23.42578125" style="1" bestFit="1" customWidth="1"/>
    <col min="15625" max="15873" width="8.7109375" style="1"/>
    <col min="15874" max="15874" width="20.7109375" style="1" bestFit="1" customWidth="1"/>
    <col min="15875" max="15875" width="31.7109375" style="1" bestFit="1" customWidth="1"/>
    <col min="15876" max="15876" width="14" style="1" bestFit="1" customWidth="1"/>
    <col min="15877" max="15877" width="16.85546875" style="1" bestFit="1" customWidth="1"/>
    <col min="15878" max="15879" width="16.5703125" style="1" customWidth="1"/>
    <col min="15880" max="15880" width="23.42578125" style="1" bestFit="1" customWidth="1"/>
    <col min="15881" max="16129" width="8.7109375" style="1"/>
    <col min="16130" max="16130" width="20.7109375" style="1" bestFit="1" customWidth="1"/>
    <col min="16131" max="16131" width="31.7109375" style="1" bestFit="1" customWidth="1"/>
    <col min="16132" max="16132" width="14" style="1" bestFit="1" customWidth="1"/>
    <col min="16133" max="16133" width="16.85546875" style="1" bestFit="1" customWidth="1"/>
    <col min="16134" max="16135" width="16.5703125" style="1" customWidth="1"/>
    <col min="16136" max="16136" width="23.42578125" style="1" bestFit="1" customWidth="1"/>
    <col min="16137" max="16384" width="8.7109375" style="1"/>
  </cols>
  <sheetData>
    <row r="1" spans="1:8" ht="15.75" x14ac:dyDescent="0.25">
      <c r="C1" s="97"/>
      <c r="D1" s="191" t="s">
        <v>21</v>
      </c>
      <c r="E1" s="191"/>
      <c r="F1" s="191"/>
      <c r="G1" s="192"/>
      <c r="H1" s="2">
        <v>7465</v>
      </c>
    </row>
    <row r="2" spans="1:8" ht="15.75" x14ac:dyDescent="0.25">
      <c r="B2" s="197"/>
      <c r="C2" s="197"/>
      <c r="D2" s="197"/>
      <c r="E2" s="197"/>
      <c r="F2" s="197"/>
      <c r="G2" s="197"/>
      <c r="H2" s="197"/>
    </row>
    <row r="3" spans="1:8" ht="15.75" x14ac:dyDescent="0.25">
      <c r="B3" s="3" t="s">
        <v>19</v>
      </c>
      <c r="C3" s="99">
        <v>45038</v>
      </c>
      <c r="D3" s="97"/>
      <c r="E3" s="97"/>
      <c r="F3" s="97"/>
      <c r="G3" s="97"/>
      <c r="H3" s="3" t="s">
        <v>18</v>
      </c>
    </row>
    <row r="4" spans="1:8" ht="15.75" x14ac:dyDescent="0.25">
      <c r="B4" s="3" t="s">
        <v>17</v>
      </c>
      <c r="C4" s="5" t="s">
        <v>16</v>
      </c>
      <c r="D4" s="97"/>
      <c r="E4" s="97"/>
      <c r="F4" s="97"/>
      <c r="G4" s="97"/>
      <c r="H4" s="6" t="s">
        <v>15</v>
      </c>
    </row>
    <row r="5" spans="1:8" ht="15.75" customHeight="1" x14ac:dyDescent="0.25">
      <c r="B5" s="3" t="s">
        <v>14</v>
      </c>
      <c r="C5" s="194" t="s">
        <v>445</v>
      </c>
      <c r="D5" s="195"/>
      <c r="E5" s="195"/>
      <c r="F5" s="195"/>
      <c r="G5" s="195"/>
      <c r="H5" s="196"/>
    </row>
    <row r="6" spans="1:8" ht="15.75" x14ac:dyDescent="0.25">
      <c r="B6" s="3" t="s">
        <v>13</v>
      </c>
      <c r="C6" s="7">
        <f>H1</f>
        <v>7465</v>
      </c>
      <c r="D6" s="98" t="s">
        <v>12</v>
      </c>
      <c r="E6" s="98"/>
      <c r="F6" s="98"/>
      <c r="G6" s="98"/>
      <c r="H6" s="8">
        <f>D72</f>
        <v>60</v>
      </c>
    </row>
    <row r="7" spans="1:8" ht="15.75" x14ac:dyDescent="0.25">
      <c r="B7" s="3" t="s">
        <v>11</v>
      </c>
      <c r="C7" s="9">
        <f>C3</f>
        <v>45038</v>
      </c>
      <c r="D7" s="10"/>
      <c r="E7" s="10"/>
      <c r="F7" s="10"/>
      <c r="G7" s="10"/>
      <c r="H7" s="3"/>
    </row>
    <row r="8" spans="1:8" ht="15.75" x14ac:dyDescent="0.25">
      <c r="B8" s="3" t="s">
        <v>10</v>
      </c>
      <c r="C8" s="194" t="s">
        <v>446</v>
      </c>
      <c r="D8" s="195"/>
      <c r="E8" s="195"/>
      <c r="F8" s="195"/>
      <c r="G8" s="195"/>
      <c r="H8" s="196"/>
    </row>
    <row r="9" spans="1:8" ht="12.6" customHeight="1" x14ac:dyDescent="0.25">
      <c r="C9" s="190"/>
      <c r="D9" s="190"/>
      <c r="E9" s="190"/>
      <c r="F9" s="190"/>
      <c r="G9" s="190"/>
      <c r="H9" s="190"/>
    </row>
    <row r="10" spans="1:8" ht="15.75" x14ac:dyDescent="0.25">
      <c r="B10" s="3" t="s">
        <v>9</v>
      </c>
      <c r="C10" s="194" t="s">
        <v>446</v>
      </c>
      <c r="D10" s="195"/>
      <c r="E10" s="195"/>
      <c r="F10" s="195"/>
      <c r="G10" s="195"/>
      <c r="H10" s="196"/>
    </row>
    <row r="11" spans="1:8" s="102" customFormat="1" ht="63" x14ac:dyDescent="0.25">
      <c r="A11" s="100"/>
      <c r="B11" s="101" t="s">
        <v>8</v>
      </c>
      <c r="C11" s="101" t="s">
        <v>7</v>
      </c>
      <c r="D11" s="101" t="s">
        <v>6</v>
      </c>
      <c r="E11" s="101" t="s">
        <v>5</v>
      </c>
      <c r="F11" s="101" t="s">
        <v>4</v>
      </c>
      <c r="G11" s="101" t="s">
        <v>3</v>
      </c>
      <c r="H11" s="101" t="s">
        <v>2</v>
      </c>
    </row>
    <row r="12" spans="1:8" s="102" customFormat="1" ht="15.75" x14ac:dyDescent="0.25">
      <c r="A12" s="100"/>
      <c r="B12" s="101">
        <v>1</v>
      </c>
      <c r="C12" s="103" t="s">
        <v>447</v>
      </c>
      <c r="D12" s="103" t="s">
        <v>548</v>
      </c>
      <c r="E12" s="104"/>
      <c r="F12" s="104"/>
      <c r="G12" s="104"/>
      <c r="H12" s="105"/>
    </row>
    <row r="13" spans="1:8" s="102" customFormat="1" ht="15.75" x14ac:dyDescent="0.25">
      <c r="A13" s="100"/>
      <c r="B13" s="101">
        <v>2</v>
      </c>
      <c r="C13" s="103" t="s">
        <v>448</v>
      </c>
      <c r="D13" s="103">
        <v>325800</v>
      </c>
      <c r="E13" s="104"/>
      <c r="F13" s="104"/>
      <c r="G13" s="104"/>
      <c r="H13" s="105"/>
    </row>
    <row r="14" spans="1:8" s="102" customFormat="1" ht="15.75" x14ac:dyDescent="0.25">
      <c r="A14" s="100"/>
      <c r="B14" s="101">
        <v>3</v>
      </c>
      <c r="C14" s="103" t="s">
        <v>449</v>
      </c>
      <c r="D14" s="103">
        <v>325801</v>
      </c>
      <c r="E14" s="104"/>
      <c r="F14" s="104"/>
      <c r="G14" s="104"/>
      <c r="H14" s="105"/>
    </row>
    <row r="15" spans="1:8" s="102" customFormat="1" ht="15.75" x14ac:dyDescent="0.25">
      <c r="A15" s="100"/>
      <c r="B15" s="101">
        <v>4</v>
      </c>
      <c r="C15" s="103" t="s">
        <v>450</v>
      </c>
      <c r="D15" s="103">
        <v>325802</v>
      </c>
      <c r="E15" s="104"/>
      <c r="F15" s="104"/>
      <c r="G15" s="104"/>
      <c r="H15" s="105"/>
    </row>
    <row r="16" spans="1:8" s="102" customFormat="1" ht="15.75" x14ac:dyDescent="0.25">
      <c r="A16" s="100"/>
      <c r="B16" s="101">
        <v>5</v>
      </c>
      <c r="C16" s="103" t="s">
        <v>451</v>
      </c>
      <c r="D16" s="103">
        <v>325803</v>
      </c>
      <c r="E16" s="104"/>
      <c r="F16" s="104"/>
      <c r="G16" s="104"/>
      <c r="H16" s="105"/>
    </row>
    <row r="17" spans="1:8" s="102" customFormat="1" ht="15.75" x14ac:dyDescent="0.25">
      <c r="A17" s="100"/>
      <c r="B17" s="101">
        <v>6</v>
      </c>
      <c r="C17" s="103" t="s">
        <v>452</v>
      </c>
      <c r="D17" s="103">
        <v>325804</v>
      </c>
      <c r="E17" s="104"/>
      <c r="F17" s="104"/>
      <c r="G17" s="104"/>
      <c r="H17" s="105"/>
    </row>
    <row r="18" spans="1:8" s="102" customFormat="1" ht="15.75" x14ac:dyDescent="0.25">
      <c r="A18" s="100"/>
      <c r="B18" s="101">
        <v>7</v>
      </c>
      <c r="C18" s="103" t="s">
        <v>453</v>
      </c>
      <c r="D18" s="103">
        <v>325805</v>
      </c>
      <c r="E18" s="104"/>
      <c r="F18" s="104"/>
      <c r="G18" s="104"/>
      <c r="H18" s="105"/>
    </row>
    <row r="19" spans="1:8" s="102" customFormat="1" ht="15.75" x14ac:dyDescent="0.25">
      <c r="A19" s="100"/>
      <c r="B19" s="101">
        <v>8</v>
      </c>
      <c r="C19" s="103" t="s">
        <v>454</v>
      </c>
      <c r="D19" s="103">
        <v>325806</v>
      </c>
      <c r="E19" s="104"/>
      <c r="F19" s="104"/>
      <c r="G19" s="104"/>
      <c r="H19" s="105"/>
    </row>
    <row r="20" spans="1:8" s="102" customFormat="1" ht="15.75" x14ac:dyDescent="0.25">
      <c r="A20" s="100"/>
      <c r="B20" s="101">
        <v>9</v>
      </c>
      <c r="C20" s="103" t="s">
        <v>455</v>
      </c>
      <c r="D20" s="103">
        <v>325807</v>
      </c>
      <c r="E20" s="104"/>
      <c r="F20" s="104"/>
      <c r="G20" s="104"/>
      <c r="H20" s="105"/>
    </row>
    <row r="21" spans="1:8" s="102" customFormat="1" ht="15.75" x14ac:dyDescent="0.25">
      <c r="A21" s="100"/>
      <c r="B21" s="101">
        <v>10</v>
      </c>
      <c r="C21" s="103" t="s">
        <v>456</v>
      </c>
      <c r="D21" s="103">
        <v>325808</v>
      </c>
      <c r="E21" s="104"/>
      <c r="F21" s="104"/>
      <c r="G21" s="104"/>
      <c r="H21" s="105"/>
    </row>
    <row r="22" spans="1:8" s="102" customFormat="1" ht="15.75" x14ac:dyDescent="0.25">
      <c r="A22" s="100"/>
      <c r="B22" s="101">
        <v>11</v>
      </c>
      <c r="C22" s="103" t="s">
        <v>457</v>
      </c>
      <c r="D22" s="103">
        <v>325809</v>
      </c>
      <c r="E22" s="104"/>
      <c r="F22" s="104"/>
      <c r="G22" s="104"/>
      <c r="H22" s="105"/>
    </row>
    <row r="23" spans="1:8" s="102" customFormat="1" ht="15.75" x14ac:dyDescent="0.25">
      <c r="A23" s="100"/>
      <c r="B23" s="101">
        <v>12</v>
      </c>
      <c r="C23" s="103" t="s">
        <v>458</v>
      </c>
      <c r="D23" s="103">
        <v>325810</v>
      </c>
      <c r="E23" s="104"/>
      <c r="F23" s="104"/>
      <c r="G23" s="104"/>
      <c r="H23" s="105"/>
    </row>
    <row r="24" spans="1:8" s="102" customFormat="1" ht="15.75" x14ac:dyDescent="0.25">
      <c r="A24" s="100"/>
      <c r="B24" s="101">
        <v>13</v>
      </c>
      <c r="C24" s="103" t="s">
        <v>459</v>
      </c>
      <c r="D24" s="103">
        <v>325811</v>
      </c>
      <c r="E24" s="104"/>
      <c r="F24" s="104"/>
      <c r="G24" s="104"/>
      <c r="H24" s="105"/>
    </row>
    <row r="25" spans="1:8" s="102" customFormat="1" ht="15.75" x14ac:dyDescent="0.25">
      <c r="A25" s="100"/>
      <c r="B25" s="101">
        <v>14</v>
      </c>
      <c r="C25" s="103" t="s">
        <v>460</v>
      </c>
      <c r="D25" s="103">
        <v>325812</v>
      </c>
      <c r="E25" s="104"/>
      <c r="F25" s="104"/>
      <c r="G25" s="104"/>
      <c r="H25" s="105"/>
    </row>
    <row r="26" spans="1:8" s="102" customFormat="1" ht="15.75" x14ac:dyDescent="0.25">
      <c r="A26" s="100"/>
      <c r="B26" s="101">
        <v>15</v>
      </c>
      <c r="C26" s="103" t="s">
        <v>461</v>
      </c>
      <c r="D26" s="103">
        <v>325813</v>
      </c>
      <c r="E26" s="104"/>
      <c r="F26" s="104"/>
      <c r="G26" s="104"/>
      <c r="H26" s="105"/>
    </row>
    <row r="27" spans="1:8" s="102" customFormat="1" ht="15.75" x14ac:dyDescent="0.25">
      <c r="A27" s="100"/>
      <c r="B27" s="101">
        <v>16</v>
      </c>
      <c r="C27" s="103" t="s">
        <v>462</v>
      </c>
      <c r="D27" s="103">
        <v>325814</v>
      </c>
      <c r="E27" s="104"/>
      <c r="F27" s="104"/>
      <c r="G27" s="104"/>
      <c r="H27" s="105"/>
    </row>
    <row r="28" spans="1:8" s="102" customFormat="1" ht="15.75" x14ac:dyDescent="0.25">
      <c r="A28" s="100"/>
      <c r="B28" s="101">
        <v>17</v>
      </c>
      <c r="C28" s="103" t="s">
        <v>463</v>
      </c>
      <c r="D28" s="103">
        <v>325815</v>
      </c>
      <c r="E28" s="104"/>
      <c r="F28" s="104"/>
      <c r="G28" s="104"/>
      <c r="H28" s="105"/>
    </row>
    <row r="29" spans="1:8" s="102" customFormat="1" ht="15.75" x14ac:dyDescent="0.25">
      <c r="A29" s="100"/>
      <c r="B29" s="101">
        <v>18</v>
      </c>
      <c r="C29" s="103" t="s">
        <v>464</v>
      </c>
      <c r="D29" s="103">
        <v>325816</v>
      </c>
      <c r="E29" s="104"/>
      <c r="F29" s="104"/>
      <c r="G29" s="104"/>
      <c r="H29" s="105"/>
    </row>
    <row r="30" spans="1:8" s="102" customFormat="1" ht="15.75" x14ac:dyDescent="0.25">
      <c r="A30" s="100"/>
      <c r="B30" s="101">
        <v>19</v>
      </c>
      <c r="C30" s="103" t="s">
        <v>465</v>
      </c>
      <c r="D30" s="103">
        <v>325817</v>
      </c>
      <c r="E30" s="104"/>
      <c r="F30" s="104"/>
      <c r="G30" s="104"/>
      <c r="H30" s="105"/>
    </row>
    <row r="31" spans="1:8" s="102" customFormat="1" ht="15.75" x14ac:dyDescent="0.25">
      <c r="A31" s="100"/>
      <c r="B31" s="101">
        <v>20</v>
      </c>
      <c r="C31" s="103" t="s">
        <v>466</v>
      </c>
      <c r="D31" s="103">
        <v>325818</v>
      </c>
      <c r="E31" s="104"/>
      <c r="F31" s="104"/>
      <c r="G31" s="104"/>
      <c r="H31" s="105"/>
    </row>
    <row r="32" spans="1:8" s="102" customFormat="1" ht="15.75" x14ac:dyDescent="0.25">
      <c r="A32" s="100"/>
      <c r="B32" s="101">
        <v>21</v>
      </c>
      <c r="C32" s="103" t="s">
        <v>467</v>
      </c>
      <c r="D32" s="103">
        <v>325819</v>
      </c>
      <c r="E32" s="104"/>
      <c r="F32" s="104"/>
      <c r="G32" s="104"/>
      <c r="H32" s="105"/>
    </row>
    <row r="33" spans="1:8" s="102" customFormat="1" ht="15.75" x14ac:dyDescent="0.25">
      <c r="A33" s="100"/>
      <c r="B33" s="101">
        <v>22</v>
      </c>
      <c r="C33" s="103" t="s">
        <v>468</v>
      </c>
      <c r="D33" s="103">
        <v>325820</v>
      </c>
      <c r="E33" s="104"/>
      <c r="F33" s="104"/>
      <c r="G33" s="104"/>
      <c r="H33" s="105"/>
    </row>
    <row r="34" spans="1:8" s="102" customFormat="1" ht="15.75" x14ac:dyDescent="0.25">
      <c r="A34" s="100"/>
      <c r="B34" s="101">
        <v>23</v>
      </c>
      <c r="C34" s="103" t="s">
        <v>469</v>
      </c>
      <c r="D34" s="103">
        <v>325821</v>
      </c>
      <c r="E34" s="104"/>
      <c r="F34" s="104"/>
      <c r="G34" s="104"/>
      <c r="H34" s="105"/>
    </row>
    <row r="35" spans="1:8" s="102" customFormat="1" ht="15.75" x14ac:dyDescent="0.25">
      <c r="A35" s="100"/>
      <c r="B35" s="101">
        <v>24</v>
      </c>
      <c r="C35" s="103" t="s">
        <v>470</v>
      </c>
      <c r="D35" s="103">
        <v>325822</v>
      </c>
      <c r="E35" s="104"/>
      <c r="F35" s="104"/>
      <c r="G35" s="104"/>
      <c r="H35" s="105"/>
    </row>
    <row r="36" spans="1:8" s="102" customFormat="1" ht="15.75" x14ac:dyDescent="0.25">
      <c r="A36" s="100"/>
      <c r="B36" s="101">
        <v>25</v>
      </c>
      <c r="C36" s="103" t="s">
        <v>471</v>
      </c>
      <c r="D36" s="103">
        <v>325823</v>
      </c>
      <c r="E36" s="104"/>
      <c r="F36" s="104"/>
      <c r="G36" s="104"/>
      <c r="H36" s="105"/>
    </row>
    <row r="37" spans="1:8" s="102" customFormat="1" ht="15.75" x14ac:dyDescent="0.25">
      <c r="A37" s="100"/>
      <c r="B37" s="101">
        <v>26</v>
      </c>
      <c r="C37" s="103" t="s">
        <v>472</v>
      </c>
      <c r="D37" s="103">
        <v>325824</v>
      </c>
      <c r="E37" s="104"/>
      <c r="F37" s="104"/>
      <c r="G37" s="104"/>
      <c r="H37" s="105"/>
    </row>
    <row r="38" spans="1:8" s="102" customFormat="1" ht="15.75" x14ac:dyDescent="0.25">
      <c r="A38" s="100"/>
      <c r="B38" s="101">
        <v>27</v>
      </c>
      <c r="C38" s="103" t="s">
        <v>473</v>
      </c>
      <c r="D38" s="103">
        <v>325825</v>
      </c>
      <c r="E38" s="104"/>
      <c r="F38" s="104"/>
      <c r="G38" s="104"/>
      <c r="H38" s="105"/>
    </row>
    <row r="39" spans="1:8" s="102" customFormat="1" ht="15.75" x14ac:dyDescent="0.25">
      <c r="A39" s="100"/>
      <c r="B39" s="101">
        <v>28</v>
      </c>
      <c r="C39" s="103" t="s">
        <v>474</v>
      </c>
      <c r="D39" s="103">
        <v>325826</v>
      </c>
      <c r="E39" s="104"/>
      <c r="F39" s="104"/>
      <c r="G39" s="104"/>
      <c r="H39" s="105"/>
    </row>
    <row r="40" spans="1:8" s="102" customFormat="1" ht="15.75" x14ac:dyDescent="0.25">
      <c r="A40" s="100"/>
      <c r="B40" s="101">
        <v>29</v>
      </c>
      <c r="C40" s="103" t="s">
        <v>475</v>
      </c>
      <c r="D40" s="103">
        <v>325827</v>
      </c>
      <c r="E40" s="104"/>
      <c r="F40" s="104"/>
      <c r="G40" s="104"/>
      <c r="H40" s="105"/>
    </row>
    <row r="41" spans="1:8" s="102" customFormat="1" ht="15.75" x14ac:dyDescent="0.25">
      <c r="A41" s="100"/>
      <c r="B41" s="101">
        <v>30</v>
      </c>
      <c r="C41" s="103" t="s">
        <v>476</v>
      </c>
      <c r="D41" s="103">
        <v>325828</v>
      </c>
      <c r="E41" s="104"/>
      <c r="F41" s="104"/>
      <c r="G41" s="104"/>
      <c r="H41" s="105"/>
    </row>
    <row r="42" spans="1:8" s="102" customFormat="1" ht="15.75" x14ac:dyDescent="0.25">
      <c r="A42" s="100"/>
      <c r="B42" s="101">
        <v>31</v>
      </c>
      <c r="C42" s="103" t="s">
        <v>477</v>
      </c>
      <c r="D42" s="103">
        <v>325829</v>
      </c>
      <c r="E42" s="104"/>
      <c r="F42" s="104"/>
      <c r="G42" s="104"/>
      <c r="H42" s="105"/>
    </row>
    <row r="43" spans="1:8" s="102" customFormat="1" ht="15.75" x14ac:dyDescent="0.25">
      <c r="A43" s="100"/>
      <c r="B43" s="101">
        <v>32</v>
      </c>
      <c r="C43" s="103" t="s">
        <v>478</v>
      </c>
      <c r="D43" s="103">
        <v>325830</v>
      </c>
      <c r="E43" s="104"/>
      <c r="F43" s="104"/>
      <c r="G43" s="104"/>
      <c r="H43" s="105"/>
    </row>
    <row r="44" spans="1:8" s="102" customFormat="1" ht="15.75" x14ac:dyDescent="0.25">
      <c r="A44" s="100"/>
      <c r="B44" s="101">
        <v>33</v>
      </c>
      <c r="C44" s="103" t="s">
        <v>479</v>
      </c>
      <c r="D44" s="103">
        <v>325831</v>
      </c>
      <c r="E44" s="104"/>
      <c r="F44" s="104"/>
      <c r="G44" s="104"/>
      <c r="H44" s="105"/>
    </row>
    <row r="45" spans="1:8" s="102" customFormat="1" ht="15.75" x14ac:dyDescent="0.25">
      <c r="A45" s="100"/>
      <c r="B45" s="101">
        <v>34</v>
      </c>
      <c r="C45" s="103" t="s">
        <v>480</v>
      </c>
      <c r="D45" s="103">
        <v>325832</v>
      </c>
      <c r="E45" s="104"/>
      <c r="F45" s="104"/>
      <c r="G45" s="104"/>
      <c r="H45" s="105"/>
    </row>
    <row r="46" spans="1:8" s="102" customFormat="1" ht="15.75" x14ac:dyDescent="0.25">
      <c r="A46" s="100"/>
      <c r="B46" s="101">
        <v>35</v>
      </c>
      <c r="C46" s="103" t="s">
        <v>481</v>
      </c>
      <c r="D46" s="103">
        <v>325833</v>
      </c>
      <c r="E46" s="104"/>
      <c r="F46" s="104"/>
      <c r="G46" s="104"/>
      <c r="H46" s="105"/>
    </row>
    <row r="47" spans="1:8" s="102" customFormat="1" ht="15.75" x14ac:dyDescent="0.25">
      <c r="A47" s="100"/>
      <c r="B47" s="101">
        <v>36</v>
      </c>
      <c r="C47" s="103" t="s">
        <v>482</v>
      </c>
      <c r="D47" s="103">
        <v>325834</v>
      </c>
      <c r="E47" s="104"/>
      <c r="F47" s="104"/>
      <c r="G47" s="104"/>
      <c r="H47" s="105"/>
    </row>
    <row r="48" spans="1:8" s="102" customFormat="1" ht="15.75" x14ac:dyDescent="0.25">
      <c r="A48" s="100"/>
      <c r="B48" s="101">
        <v>37</v>
      </c>
      <c r="C48" s="103" t="s">
        <v>483</v>
      </c>
      <c r="D48" s="103">
        <v>325835</v>
      </c>
      <c r="E48" s="104"/>
      <c r="F48" s="104"/>
      <c r="G48" s="104"/>
      <c r="H48" s="105"/>
    </row>
    <row r="49" spans="1:8" s="102" customFormat="1" ht="15.75" x14ac:dyDescent="0.25">
      <c r="A49" s="100"/>
      <c r="B49" s="101">
        <v>38</v>
      </c>
      <c r="C49" s="103" t="s">
        <v>484</v>
      </c>
      <c r="D49" s="103">
        <v>325836</v>
      </c>
      <c r="E49" s="104"/>
      <c r="F49" s="104"/>
      <c r="G49" s="104"/>
      <c r="H49" s="105"/>
    </row>
    <row r="50" spans="1:8" s="102" customFormat="1" ht="15.75" x14ac:dyDescent="0.25">
      <c r="A50" s="100"/>
      <c r="B50" s="101">
        <v>39</v>
      </c>
      <c r="C50" s="103" t="s">
        <v>485</v>
      </c>
      <c r="D50" s="103">
        <v>325837</v>
      </c>
      <c r="E50" s="104"/>
      <c r="F50" s="104"/>
      <c r="G50" s="104"/>
      <c r="H50" s="105"/>
    </row>
    <row r="51" spans="1:8" s="102" customFormat="1" ht="15.75" x14ac:dyDescent="0.25">
      <c r="A51" s="100"/>
      <c r="B51" s="101">
        <v>40</v>
      </c>
      <c r="C51" s="103" t="s">
        <v>486</v>
      </c>
      <c r="D51" s="103">
        <v>325838</v>
      </c>
      <c r="E51" s="104"/>
      <c r="F51" s="104"/>
      <c r="G51" s="104"/>
      <c r="H51" s="105"/>
    </row>
    <row r="52" spans="1:8" s="102" customFormat="1" ht="15.75" x14ac:dyDescent="0.25">
      <c r="A52" s="100"/>
      <c r="B52" s="101">
        <v>41</v>
      </c>
      <c r="C52" s="103" t="s">
        <v>487</v>
      </c>
      <c r="D52" s="103">
        <v>325839</v>
      </c>
      <c r="E52" s="104"/>
      <c r="F52" s="104"/>
      <c r="G52" s="104"/>
      <c r="H52" s="105"/>
    </row>
    <row r="53" spans="1:8" s="102" customFormat="1" ht="15.75" x14ac:dyDescent="0.25">
      <c r="A53" s="100"/>
      <c r="B53" s="101">
        <v>42</v>
      </c>
      <c r="C53" s="103" t="s">
        <v>488</v>
      </c>
      <c r="D53" s="103">
        <v>325840</v>
      </c>
      <c r="E53" s="104"/>
      <c r="F53" s="104"/>
      <c r="G53" s="104"/>
      <c r="H53" s="105"/>
    </row>
    <row r="54" spans="1:8" s="102" customFormat="1" ht="15.75" x14ac:dyDescent="0.25">
      <c r="A54" s="100"/>
      <c r="B54" s="101">
        <v>43</v>
      </c>
      <c r="C54" s="103" t="s">
        <v>489</v>
      </c>
      <c r="D54" s="103">
        <v>325841</v>
      </c>
      <c r="E54" s="104"/>
      <c r="F54" s="104"/>
      <c r="G54" s="104"/>
      <c r="H54" s="105"/>
    </row>
    <row r="55" spans="1:8" s="102" customFormat="1" ht="15.75" x14ac:dyDescent="0.25">
      <c r="A55" s="100"/>
      <c r="B55" s="101">
        <v>44</v>
      </c>
      <c r="C55" s="103" t="s">
        <v>490</v>
      </c>
      <c r="D55" s="103">
        <v>325842</v>
      </c>
      <c r="E55" s="104"/>
      <c r="F55" s="104"/>
      <c r="G55" s="104"/>
      <c r="H55" s="105"/>
    </row>
    <row r="56" spans="1:8" s="102" customFormat="1" ht="15.75" x14ac:dyDescent="0.25">
      <c r="A56" s="100"/>
      <c r="B56" s="101">
        <v>45</v>
      </c>
      <c r="C56" s="103" t="s">
        <v>491</v>
      </c>
      <c r="D56" s="103">
        <v>325843</v>
      </c>
      <c r="E56" s="104"/>
      <c r="F56" s="104"/>
      <c r="G56" s="104"/>
      <c r="H56" s="105"/>
    </row>
    <row r="57" spans="1:8" s="102" customFormat="1" ht="15.75" x14ac:dyDescent="0.25">
      <c r="A57" s="100"/>
      <c r="B57" s="101">
        <v>46</v>
      </c>
      <c r="C57" s="103" t="s">
        <v>492</v>
      </c>
      <c r="D57" s="103">
        <v>325844</v>
      </c>
      <c r="E57" s="104"/>
      <c r="F57" s="104"/>
      <c r="G57" s="104"/>
      <c r="H57" s="105"/>
    </row>
    <row r="58" spans="1:8" s="102" customFormat="1" ht="15.75" x14ac:dyDescent="0.25">
      <c r="A58" s="100"/>
      <c r="B58" s="101">
        <v>47</v>
      </c>
      <c r="C58" s="103" t="s">
        <v>493</v>
      </c>
      <c r="D58" s="103">
        <v>325845</v>
      </c>
      <c r="E58" s="104"/>
      <c r="F58" s="104"/>
      <c r="G58" s="104"/>
      <c r="H58" s="105"/>
    </row>
    <row r="59" spans="1:8" s="102" customFormat="1" ht="15.75" x14ac:dyDescent="0.25">
      <c r="A59" s="100"/>
      <c r="B59" s="101">
        <v>48</v>
      </c>
      <c r="C59" s="103" t="s">
        <v>494</v>
      </c>
      <c r="D59" s="103">
        <v>325846</v>
      </c>
      <c r="E59" s="104"/>
      <c r="F59" s="104"/>
      <c r="G59" s="104"/>
      <c r="H59" s="105"/>
    </row>
    <row r="60" spans="1:8" s="102" customFormat="1" ht="15.75" x14ac:dyDescent="0.25">
      <c r="A60" s="100"/>
      <c r="B60" s="101">
        <v>49</v>
      </c>
      <c r="C60" s="103" t="s">
        <v>495</v>
      </c>
      <c r="D60" s="103">
        <v>325847</v>
      </c>
      <c r="E60" s="104"/>
      <c r="F60" s="104"/>
      <c r="G60" s="104"/>
      <c r="H60" s="105"/>
    </row>
    <row r="61" spans="1:8" s="102" customFormat="1" ht="15.75" x14ac:dyDescent="0.25">
      <c r="A61" s="100"/>
      <c r="B61" s="101">
        <v>50</v>
      </c>
      <c r="C61" s="103" t="s">
        <v>496</v>
      </c>
      <c r="D61" s="103">
        <v>325848</v>
      </c>
      <c r="E61" s="104"/>
      <c r="F61" s="104"/>
      <c r="G61" s="104"/>
      <c r="H61" s="105"/>
    </row>
    <row r="62" spans="1:8" s="102" customFormat="1" ht="15.75" x14ac:dyDescent="0.25">
      <c r="A62" s="100"/>
      <c r="B62" s="101">
        <v>51</v>
      </c>
      <c r="C62" s="103" t="s">
        <v>497</v>
      </c>
      <c r="D62" s="103">
        <v>325849</v>
      </c>
      <c r="E62" s="104"/>
      <c r="F62" s="104"/>
      <c r="G62" s="104"/>
      <c r="H62" s="105"/>
    </row>
    <row r="63" spans="1:8" s="102" customFormat="1" ht="15.75" x14ac:dyDescent="0.25">
      <c r="A63" s="100"/>
      <c r="B63" s="101">
        <v>52</v>
      </c>
      <c r="C63" s="103" t="s">
        <v>498</v>
      </c>
      <c r="D63" s="103">
        <v>325850</v>
      </c>
      <c r="E63" s="104"/>
      <c r="F63" s="104"/>
      <c r="G63" s="104"/>
      <c r="H63" s="105"/>
    </row>
    <row r="64" spans="1:8" s="102" customFormat="1" ht="15.75" x14ac:dyDescent="0.25">
      <c r="A64" s="100"/>
      <c r="B64" s="101">
        <v>53</v>
      </c>
      <c r="C64" s="103" t="s">
        <v>499</v>
      </c>
      <c r="D64" s="103">
        <v>325851</v>
      </c>
      <c r="E64" s="104"/>
      <c r="F64" s="104"/>
      <c r="G64" s="104"/>
      <c r="H64" s="105"/>
    </row>
    <row r="65" spans="1:8" s="102" customFormat="1" ht="15.75" x14ac:dyDescent="0.25">
      <c r="A65" s="100"/>
      <c r="B65" s="101">
        <v>54</v>
      </c>
      <c r="C65" s="103" t="s">
        <v>500</v>
      </c>
      <c r="D65" s="103">
        <v>325852</v>
      </c>
      <c r="E65" s="104"/>
      <c r="F65" s="104"/>
      <c r="G65" s="104"/>
      <c r="H65" s="105"/>
    </row>
    <row r="66" spans="1:8" s="102" customFormat="1" ht="15.75" x14ac:dyDescent="0.25">
      <c r="A66" s="100"/>
      <c r="B66" s="101">
        <v>55</v>
      </c>
      <c r="C66" s="103" t="s">
        <v>501</v>
      </c>
      <c r="D66" s="103">
        <v>325853</v>
      </c>
      <c r="E66" s="104"/>
      <c r="F66" s="104"/>
      <c r="G66" s="104"/>
      <c r="H66" s="105"/>
    </row>
    <row r="67" spans="1:8" s="102" customFormat="1" ht="15.75" x14ac:dyDescent="0.25">
      <c r="A67" s="100"/>
      <c r="B67" s="101">
        <v>56</v>
      </c>
      <c r="C67" s="103" t="s">
        <v>502</v>
      </c>
      <c r="D67" s="103">
        <v>325854</v>
      </c>
      <c r="E67" s="104"/>
      <c r="F67" s="104"/>
      <c r="G67" s="104"/>
      <c r="H67" s="105"/>
    </row>
    <row r="68" spans="1:8" s="102" customFormat="1" ht="15.75" x14ac:dyDescent="0.25">
      <c r="A68" s="100"/>
      <c r="B68" s="101">
        <v>57</v>
      </c>
      <c r="C68" s="103" t="s">
        <v>503</v>
      </c>
      <c r="D68" s="103">
        <v>325855</v>
      </c>
      <c r="E68" s="104"/>
      <c r="F68" s="104"/>
      <c r="G68" s="104"/>
      <c r="H68" s="105"/>
    </row>
    <row r="69" spans="1:8" s="102" customFormat="1" ht="15.75" x14ac:dyDescent="0.25">
      <c r="A69" s="100"/>
      <c r="B69" s="101">
        <v>58</v>
      </c>
      <c r="C69" s="103" t="s">
        <v>504</v>
      </c>
      <c r="D69" s="103">
        <v>325856</v>
      </c>
      <c r="E69" s="104"/>
      <c r="F69" s="104"/>
      <c r="G69" s="104"/>
      <c r="H69" s="105"/>
    </row>
    <row r="70" spans="1:8" s="102" customFormat="1" ht="15.75" x14ac:dyDescent="0.25">
      <c r="A70" s="100"/>
      <c r="B70" s="101">
        <v>59</v>
      </c>
      <c r="C70" s="103" t="s">
        <v>505</v>
      </c>
      <c r="D70" s="103">
        <v>325857</v>
      </c>
      <c r="E70" s="104"/>
      <c r="F70" s="104"/>
      <c r="G70" s="104"/>
      <c r="H70" s="105"/>
    </row>
    <row r="71" spans="1:8" s="102" customFormat="1" ht="15.75" x14ac:dyDescent="0.25">
      <c r="A71" s="100"/>
      <c r="B71" s="101">
        <v>60</v>
      </c>
      <c r="C71" s="103" t="s">
        <v>506</v>
      </c>
      <c r="D71" s="103">
        <v>325858</v>
      </c>
      <c r="E71" s="104"/>
      <c r="F71" s="104"/>
      <c r="G71" s="104"/>
      <c r="H71" s="105"/>
    </row>
    <row r="72" spans="1:8" s="102" customFormat="1" ht="15.75" x14ac:dyDescent="0.25">
      <c r="A72" s="100"/>
      <c r="B72" s="101"/>
      <c r="C72" s="106"/>
      <c r="D72" s="106">
        <f>COUNTA(D12:D71)</f>
        <v>60</v>
      </c>
      <c r="E72" s="104"/>
      <c r="F72" s="104"/>
      <c r="G72" s="104"/>
      <c r="H72" s="105"/>
    </row>
    <row r="73" spans="1:8" s="12" customFormat="1" x14ac:dyDescent="0.2">
      <c r="B73" s="1"/>
      <c r="C73" s="107"/>
      <c r="E73" s="16"/>
      <c r="F73" s="16"/>
      <c r="G73" s="16"/>
      <c r="H73" s="1"/>
    </row>
    <row r="74" spans="1:8" s="12" customFormat="1" ht="15" customHeight="1" x14ac:dyDescent="0.2">
      <c r="B74" s="108"/>
      <c r="C74" s="109" t="s">
        <v>507</v>
      </c>
      <c r="D74" s="110" t="s">
        <v>508</v>
      </c>
      <c r="E74" s="111">
        <f>D45</f>
        <v>325832</v>
      </c>
      <c r="F74" s="205" t="s">
        <v>509</v>
      </c>
      <c r="G74" s="206"/>
      <c r="H74" s="112">
        <v>1</v>
      </c>
    </row>
    <row r="75" spans="1:8" s="12" customFormat="1" ht="15" customHeight="1" x14ac:dyDescent="0.2">
      <c r="B75" s="108"/>
      <c r="C75" s="109" t="s">
        <v>507</v>
      </c>
      <c r="D75" s="110" t="s">
        <v>510</v>
      </c>
      <c r="E75" s="111">
        <f>D63</f>
        <v>325850</v>
      </c>
      <c r="F75" s="205" t="s">
        <v>511</v>
      </c>
      <c r="G75" s="206"/>
      <c r="H75" s="113">
        <v>1</v>
      </c>
    </row>
    <row r="76" spans="1:8" s="12" customFormat="1" x14ac:dyDescent="0.2">
      <c r="B76" s="108"/>
      <c r="C76" s="109" t="s">
        <v>507</v>
      </c>
      <c r="D76" s="110" t="s">
        <v>512</v>
      </c>
      <c r="E76" s="114"/>
      <c r="F76" s="205" t="s">
        <v>513</v>
      </c>
      <c r="G76" s="206"/>
      <c r="H76" s="115">
        <v>1</v>
      </c>
    </row>
    <row r="77" spans="1:8" s="12" customFormat="1" ht="18.75" x14ac:dyDescent="0.3">
      <c r="B77" s="108"/>
      <c r="C77" s="109" t="s">
        <v>507</v>
      </c>
      <c r="D77" s="110" t="s">
        <v>514</v>
      </c>
      <c r="E77" s="116" t="s">
        <v>515</v>
      </c>
      <c r="F77" s="205" t="s">
        <v>516</v>
      </c>
      <c r="G77" s="206"/>
      <c r="H77" s="117">
        <v>1</v>
      </c>
    </row>
    <row r="78" spans="1:8" s="12" customFormat="1" x14ac:dyDescent="0.2">
      <c r="B78" s="1"/>
      <c r="C78" s="107"/>
      <c r="E78" s="16"/>
      <c r="F78" s="16"/>
      <c r="G78" s="16"/>
      <c r="H78" s="1"/>
    </row>
    <row r="79" spans="1:8" s="12" customFormat="1" ht="15" customHeight="1" x14ac:dyDescent="0.25">
      <c r="B79" s="189"/>
      <c r="C79" s="189"/>
      <c r="D79" s="189"/>
      <c r="E79" s="189"/>
      <c r="F79" s="189"/>
      <c r="G79" s="189"/>
      <c r="H79" s="189"/>
    </row>
    <row r="80" spans="1:8" s="12" customFormat="1" x14ac:dyDescent="0.2">
      <c r="B80" s="16"/>
      <c r="C80" s="16"/>
      <c r="D80" s="16"/>
      <c r="E80" s="16"/>
      <c r="F80" s="16"/>
      <c r="G80" s="16"/>
      <c r="H80" s="16"/>
    </row>
    <row r="81" spans="2:8" s="12" customFormat="1" x14ac:dyDescent="0.2">
      <c r="B81" s="16"/>
      <c r="C81" s="16"/>
      <c r="D81" s="16"/>
      <c r="E81" s="16"/>
      <c r="F81" s="16"/>
      <c r="G81" s="16"/>
      <c r="H81" s="16"/>
    </row>
    <row r="82" spans="2:8" s="12" customFormat="1" x14ac:dyDescent="0.2">
      <c r="B82" s="16"/>
      <c r="C82" s="16"/>
      <c r="D82" s="16"/>
      <c r="E82" s="16"/>
      <c r="F82" s="16"/>
      <c r="G82" s="16"/>
      <c r="H82" s="16"/>
    </row>
    <row r="83" spans="2:8" s="12" customFormat="1" x14ac:dyDescent="0.25">
      <c r="B83" s="189"/>
      <c r="C83" s="189"/>
      <c r="D83" s="189"/>
      <c r="E83" s="189"/>
      <c r="F83" s="189"/>
      <c r="G83" s="189"/>
      <c r="H83" s="189"/>
    </row>
    <row r="84" spans="2:8" s="12" customFormat="1" x14ac:dyDescent="0.2">
      <c r="B84" s="1"/>
      <c r="C84" s="16"/>
      <c r="D84" s="16"/>
      <c r="E84" s="16"/>
      <c r="F84" s="16"/>
      <c r="G84" s="16"/>
      <c r="H84" s="1"/>
    </row>
    <row r="85" spans="2:8" s="12" customFormat="1" ht="18.75" x14ac:dyDescent="0.3">
      <c r="B85" s="1"/>
      <c r="C85" s="16"/>
      <c r="D85" s="118"/>
      <c r="E85" s="118"/>
      <c r="F85" s="16"/>
      <c r="G85" s="16"/>
      <c r="H85" s="16"/>
    </row>
    <row r="86" spans="2:8" s="12" customFormat="1" ht="18.75" x14ac:dyDescent="0.3">
      <c r="B86" s="1"/>
      <c r="C86" s="16"/>
      <c r="D86" s="118" t="s">
        <v>517</v>
      </c>
      <c r="E86" s="118">
        <v>0.33800000000000002</v>
      </c>
      <c r="F86" s="16"/>
      <c r="G86" s="16"/>
      <c r="H86" s="16"/>
    </row>
    <row r="87" spans="2:8" s="12" customFormat="1" ht="18.75" x14ac:dyDescent="0.3">
      <c r="B87" s="1"/>
      <c r="C87" s="16"/>
      <c r="D87" s="118" t="s">
        <v>518</v>
      </c>
      <c r="E87" s="118">
        <v>0.34</v>
      </c>
      <c r="F87" s="16"/>
      <c r="G87" s="16"/>
      <c r="H87" s="16"/>
    </row>
    <row r="88" spans="2:8" s="12" customFormat="1" ht="18.75" x14ac:dyDescent="0.3">
      <c r="B88" s="1"/>
      <c r="C88" s="16"/>
      <c r="D88" s="118" t="s">
        <v>519</v>
      </c>
      <c r="E88" s="118">
        <v>0.99</v>
      </c>
      <c r="F88" s="16"/>
      <c r="G88" s="16"/>
      <c r="H88" s="16"/>
    </row>
    <row r="89" spans="2:8" s="12" customFormat="1" ht="18.75" x14ac:dyDescent="0.3">
      <c r="B89" s="1"/>
      <c r="C89" s="16"/>
      <c r="D89" s="118" t="s">
        <v>520</v>
      </c>
      <c r="E89" s="118">
        <v>1</v>
      </c>
      <c r="F89" s="16"/>
      <c r="G89" s="16"/>
      <c r="H89" s="16"/>
    </row>
    <row r="90" spans="2:8" s="12" customFormat="1" ht="18.75" x14ac:dyDescent="0.3">
      <c r="B90" s="1"/>
      <c r="C90" s="16"/>
      <c r="D90" s="118" t="s">
        <v>521</v>
      </c>
      <c r="E90" s="118">
        <v>1.19</v>
      </c>
      <c r="F90" s="16"/>
      <c r="G90" s="16"/>
      <c r="H90" s="16"/>
    </row>
    <row r="91" spans="2:8" s="12" customFormat="1" ht="18.75" x14ac:dyDescent="0.3">
      <c r="B91" s="1"/>
      <c r="C91" s="16"/>
      <c r="D91" s="118" t="s">
        <v>522</v>
      </c>
      <c r="E91" s="118">
        <v>2.04</v>
      </c>
      <c r="F91" s="16"/>
      <c r="G91" s="16"/>
      <c r="H91" s="16"/>
    </row>
    <row r="92" spans="2:8" s="12" customFormat="1" ht="18.75" x14ac:dyDescent="0.3">
      <c r="B92" s="1"/>
      <c r="C92" s="16"/>
      <c r="D92" s="118" t="s">
        <v>523</v>
      </c>
      <c r="E92" s="118">
        <v>2.1539999999999999</v>
      </c>
      <c r="F92" s="16"/>
      <c r="G92" s="16"/>
      <c r="H92" s="16"/>
    </row>
    <row r="93" spans="2:8" s="12" customFormat="1" ht="18.75" x14ac:dyDescent="0.3">
      <c r="B93" s="1"/>
      <c r="C93" s="16"/>
      <c r="D93" s="118" t="s">
        <v>524</v>
      </c>
      <c r="E93" s="118">
        <v>2.1970000000000001</v>
      </c>
      <c r="F93" s="16"/>
      <c r="G93" s="16"/>
      <c r="H93" s="16"/>
    </row>
    <row r="94" spans="2:8" s="12" customFormat="1" ht="18.75" x14ac:dyDescent="0.3">
      <c r="B94" s="1"/>
      <c r="C94" s="16"/>
      <c r="D94" s="118" t="s">
        <v>525</v>
      </c>
      <c r="E94" s="118">
        <v>2.4700000000000002</v>
      </c>
      <c r="F94" s="16"/>
      <c r="G94" s="16"/>
      <c r="H94" s="16"/>
    </row>
    <row r="95" spans="2:8" s="12" customFormat="1" ht="18.75" x14ac:dyDescent="0.3">
      <c r="B95" s="1"/>
      <c r="C95" s="16"/>
      <c r="D95" s="118" t="s">
        <v>526</v>
      </c>
      <c r="E95" s="118">
        <v>4.5999999999999996</v>
      </c>
      <c r="F95" s="16"/>
      <c r="G95" s="16"/>
      <c r="H95" s="16"/>
    </row>
    <row r="96" spans="2:8" s="12" customFormat="1" ht="18.75" x14ac:dyDescent="0.3">
      <c r="B96" s="1"/>
      <c r="C96" s="16"/>
      <c r="D96" s="118" t="s">
        <v>527</v>
      </c>
      <c r="E96" s="118">
        <v>5.49</v>
      </c>
      <c r="F96" s="16"/>
      <c r="G96" s="16"/>
      <c r="H96" s="16"/>
    </row>
    <row r="97" spans="2:8" s="12" customFormat="1" ht="18.75" x14ac:dyDescent="0.3">
      <c r="B97" s="1"/>
      <c r="C97" s="16"/>
      <c r="D97" s="118" t="s">
        <v>528</v>
      </c>
      <c r="E97" s="118">
        <v>8.7899999999999991</v>
      </c>
      <c r="F97" s="16"/>
      <c r="G97" s="16"/>
      <c r="H97" s="16"/>
    </row>
    <row r="98" spans="2:8" s="12" customFormat="1" ht="18.75" x14ac:dyDescent="0.3">
      <c r="B98" s="1"/>
      <c r="C98" s="16"/>
      <c r="D98" s="118" t="s">
        <v>529</v>
      </c>
      <c r="E98" s="118">
        <v>9.65</v>
      </c>
      <c r="F98" s="16"/>
      <c r="G98" s="16"/>
      <c r="H98" s="16"/>
    </row>
    <row r="99" spans="2:8" s="12" customFormat="1" ht="18.75" x14ac:dyDescent="0.3">
      <c r="B99" s="1"/>
      <c r="C99" s="16"/>
      <c r="D99" s="118" t="s">
        <v>530</v>
      </c>
      <c r="E99" s="118">
        <v>9.7100000000000009</v>
      </c>
      <c r="F99" s="16"/>
      <c r="G99" s="16"/>
      <c r="H99" s="16"/>
    </row>
    <row r="100" spans="2:8" s="12" customFormat="1" ht="18.75" x14ac:dyDescent="0.3">
      <c r="B100" s="1"/>
      <c r="C100" s="16"/>
      <c r="D100" s="118" t="s">
        <v>515</v>
      </c>
      <c r="E100" s="118">
        <v>9.81</v>
      </c>
      <c r="F100" s="16"/>
      <c r="G100" s="16"/>
      <c r="H100" s="16"/>
    </row>
    <row r="101" spans="2:8" s="12" customFormat="1" ht="18.75" x14ac:dyDescent="0.3">
      <c r="B101" s="1"/>
      <c r="C101" s="16"/>
      <c r="D101" s="118" t="s">
        <v>531</v>
      </c>
      <c r="E101" s="118">
        <v>13.2</v>
      </c>
      <c r="F101" s="16"/>
      <c r="G101" s="16"/>
      <c r="H101" s="16"/>
    </row>
    <row r="102" spans="2:8" s="12" customFormat="1" ht="18.75" x14ac:dyDescent="0.3">
      <c r="B102" s="1"/>
      <c r="C102" s="16"/>
      <c r="D102" s="118" t="s">
        <v>532</v>
      </c>
      <c r="E102" s="118">
        <v>16.77</v>
      </c>
      <c r="F102" s="16"/>
      <c r="G102" s="16"/>
      <c r="H102" s="16"/>
    </row>
    <row r="103" spans="2:8" s="12" customFormat="1" ht="18.75" x14ac:dyDescent="0.3">
      <c r="B103" s="1"/>
      <c r="C103" s="16"/>
      <c r="D103" s="118" t="s">
        <v>533</v>
      </c>
      <c r="E103" s="118">
        <v>16.809999999999999</v>
      </c>
      <c r="F103" s="16"/>
      <c r="G103" s="16"/>
      <c r="H103" s="16"/>
    </row>
    <row r="104" spans="2:8" s="12" customFormat="1" ht="18.75" x14ac:dyDescent="0.3">
      <c r="B104" s="1"/>
      <c r="C104" s="16"/>
      <c r="D104" s="118" t="s">
        <v>534</v>
      </c>
      <c r="E104" s="118">
        <v>30.94</v>
      </c>
      <c r="F104" s="16"/>
      <c r="G104" s="16"/>
      <c r="H104" s="16"/>
    </row>
    <row r="105" spans="2:8" s="12" customFormat="1" ht="18.75" x14ac:dyDescent="0.3">
      <c r="B105" s="1"/>
      <c r="C105" s="16"/>
      <c r="D105" s="118" t="s">
        <v>535</v>
      </c>
      <c r="E105" s="118">
        <v>46.27</v>
      </c>
      <c r="F105" s="16"/>
      <c r="G105" s="16"/>
      <c r="H105" s="16"/>
    </row>
    <row r="106" spans="2:8" s="12" customFormat="1" ht="18.75" x14ac:dyDescent="0.3">
      <c r="B106" s="1"/>
      <c r="C106" s="16"/>
      <c r="D106" s="118" t="s">
        <v>536</v>
      </c>
      <c r="E106" s="118">
        <v>48.37</v>
      </c>
      <c r="F106" s="16"/>
      <c r="G106" s="16"/>
      <c r="H106" s="16"/>
    </row>
    <row r="107" spans="2:8" s="12" customFormat="1" ht="18.75" x14ac:dyDescent="0.3">
      <c r="B107" s="1"/>
      <c r="C107" s="16"/>
      <c r="D107" s="118" t="s">
        <v>537</v>
      </c>
      <c r="E107" s="118">
        <v>2.4700000000000002</v>
      </c>
      <c r="F107" s="16"/>
      <c r="G107" s="16"/>
      <c r="H107" s="16"/>
    </row>
    <row r="108" spans="2:8" s="12" customFormat="1" ht="18.75" x14ac:dyDescent="0.3">
      <c r="B108" s="1"/>
      <c r="C108" s="16"/>
      <c r="D108" s="118" t="s">
        <v>538</v>
      </c>
      <c r="E108" s="118">
        <v>4.43</v>
      </c>
      <c r="F108" s="16"/>
      <c r="G108" s="16"/>
      <c r="H108" s="16"/>
    </row>
    <row r="109" spans="2:8" s="12" customFormat="1" ht="18.75" x14ac:dyDescent="0.3">
      <c r="B109" s="1"/>
      <c r="C109" s="16"/>
      <c r="D109" s="118" t="s">
        <v>539</v>
      </c>
      <c r="E109" s="118">
        <v>9.1300000000000008</v>
      </c>
      <c r="F109" s="16"/>
      <c r="G109" s="16"/>
      <c r="H109" s="16"/>
    </row>
    <row r="110" spans="2:8" s="12" customFormat="1" x14ac:dyDescent="0.2">
      <c r="B110" s="1"/>
      <c r="C110" s="16"/>
      <c r="D110" s="16"/>
      <c r="E110" s="16"/>
      <c r="F110" s="16"/>
      <c r="G110" s="16"/>
      <c r="H110" s="16"/>
    </row>
    <row r="111" spans="2:8" s="12" customFormat="1" x14ac:dyDescent="0.2">
      <c r="B111" s="1"/>
      <c r="C111" s="16"/>
      <c r="D111" s="16"/>
      <c r="E111" s="16"/>
      <c r="F111" s="16"/>
      <c r="G111" s="16"/>
      <c r="H111" s="16"/>
    </row>
    <row r="112" spans="2:8" s="12" customFormat="1" x14ac:dyDescent="0.2">
      <c r="B112" s="1"/>
      <c r="C112" s="16"/>
      <c r="D112" s="16"/>
      <c r="E112" s="16"/>
      <c r="F112" s="16"/>
      <c r="G112" s="16"/>
      <c r="H112" s="16"/>
    </row>
    <row r="113" spans="2:8" s="12" customFormat="1" x14ac:dyDescent="0.2">
      <c r="B113" s="1"/>
      <c r="C113" s="16"/>
      <c r="D113" s="16"/>
      <c r="E113" s="16"/>
      <c r="F113" s="16"/>
      <c r="G113" s="16"/>
      <c r="H113" s="16"/>
    </row>
    <row r="114" spans="2:8" s="12" customFormat="1" x14ac:dyDescent="0.2">
      <c r="B114" s="1"/>
      <c r="C114" s="16"/>
      <c r="D114" s="16"/>
      <c r="E114" s="16"/>
      <c r="F114" s="16"/>
      <c r="G114" s="16"/>
      <c r="H114" s="16"/>
    </row>
    <row r="115" spans="2:8" s="12" customFormat="1" x14ac:dyDescent="0.2">
      <c r="B115" s="1"/>
      <c r="C115" s="16"/>
      <c r="D115" s="16"/>
      <c r="E115" s="16"/>
      <c r="F115" s="16"/>
      <c r="G115" s="16"/>
      <c r="H115" s="16"/>
    </row>
    <row r="116" spans="2:8" s="12" customFormat="1" x14ac:dyDescent="0.2">
      <c r="B116" s="1"/>
      <c r="C116" s="16"/>
      <c r="D116" s="16"/>
      <c r="E116" s="16"/>
      <c r="F116" s="16"/>
      <c r="G116" s="16"/>
      <c r="H116" s="16"/>
    </row>
    <row r="117" spans="2:8" s="12" customFormat="1" x14ac:dyDescent="0.2">
      <c r="B117" s="1"/>
      <c r="C117" s="16"/>
      <c r="D117" s="16"/>
      <c r="E117" s="16"/>
      <c r="F117" s="16"/>
      <c r="G117" s="16"/>
      <c r="H117" s="16"/>
    </row>
    <row r="118" spans="2:8" s="12" customFormat="1" x14ac:dyDescent="0.2">
      <c r="B118" s="1"/>
      <c r="C118" s="16"/>
      <c r="D118" s="16"/>
      <c r="E118" s="16"/>
      <c r="F118" s="16"/>
      <c r="G118" s="16"/>
      <c r="H118" s="16"/>
    </row>
    <row r="119" spans="2:8" s="12" customFormat="1" x14ac:dyDescent="0.2">
      <c r="B119" s="1"/>
      <c r="C119" s="16"/>
      <c r="D119" s="16"/>
      <c r="E119" s="16"/>
      <c r="F119" s="16"/>
      <c r="G119" s="16"/>
      <c r="H119" s="16"/>
    </row>
    <row r="120" spans="2:8" s="12" customFormat="1" x14ac:dyDescent="0.2">
      <c r="B120" s="1"/>
      <c r="C120" s="16"/>
      <c r="D120" s="16"/>
      <c r="E120" s="16"/>
      <c r="F120" s="16"/>
      <c r="G120" s="16"/>
      <c r="H120" s="16"/>
    </row>
    <row r="121" spans="2:8" s="12" customFormat="1" x14ac:dyDescent="0.2">
      <c r="B121" s="1"/>
      <c r="C121" s="16"/>
      <c r="D121" s="16"/>
      <c r="E121" s="16"/>
      <c r="F121" s="16"/>
      <c r="G121" s="16"/>
      <c r="H121" s="16"/>
    </row>
    <row r="122" spans="2:8" s="12" customFormat="1" x14ac:dyDescent="0.2">
      <c r="B122" s="1"/>
      <c r="C122" s="16"/>
      <c r="D122" s="16"/>
      <c r="E122" s="16"/>
      <c r="F122" s="16"/>
      <c r="G122" s="16"/>
      <c r="H122" s="16"/>
    </row>
    <row r="123" spans="2:8" s="12" customFormat="1" x14ac:dyDescent="0.2">
      <c r="B123" s="1"/>
      <c r="C123" s="16"/>
      <c r="D123" s="16"/>
      <c r="E123" s="16"/>
      <c r="F123" s="16"/>
      <c r="G123" s="16"/>
      <c r="H123" s="16"/>
    </row>
    <row r="124" spans="2:8" s="12" customFormat="1" x14ac:dyDescent="0.2">
      <c r="B124" s="1"/>
      <c r="C124" s="16"/>
      <c r="D124" s="16"/>
      <c r="E124" s="16"/>
      <c r="F124" s="16"/>
      <c r="G124" s="16"/>
      <c r="H124" s="16"/>
    </row>
    <row r="125" spans="2:8" s="12" customFormat="1" x14ac:dyDescent="0.2">
      <c r="B125" s="1"/>
      <c r="C125" s="16"/>
      <c r="D125" s="16"/>
      <c r="E125" s="16"/>
      <c r="F125" s="16"/>
      <c r="G125" s="16"/>
      <c r="H125" s="16"/>
    </row>
    <row r="126" spans="2:8" s="12" customFormat="1" ht="15" customHeight="1" x14ac:dyDescent="0.2">
      <c r="B126" s="1"/>
      <c r="C126" s="16"/>
      <c r="D126" s="16"/>
      <c r="E126" s="16"/>
      <c r="F126" s="16"/>
      <c r="G126" s="16"/>
      <c r="H126" s="16"/>
    </row>
    <row r="127" spans="2:8" s="12" customFormat="1" ht="15" customHeight="1" x14ac:dyDescent="0.2">
      <c r="B127" s="1"/>
      <c r="C127" s="16"/>
      <c r="D127" s="16"/>
      <c r="E127" s="16"/>
      <c r="F127" s="16"/>
      <c r="G127" s="16"/>
      <c r="H127" s="16"/>
    </row>
    <row r="128" spans="2:8" s="12" customFormat="1" x14ac:dyDescent="0.2">
      <c r="B128" s="1"/>
      <c r="C128" s="16"/>
      <c r="D128" s="16"/>
      <c r="E128" s="16"/>
      <c r="F128" s="16"/>
      <c r="G128" s="16"/>
      <c r="H128" s="16"/>
    </row>
    <row r="129" spans="2:8" s="12" customFormat="1" x14ac:dyDescent="0.2">
      <c r="B129" s="1"/>
      <c r="C129" s="16"/>
      <c r="D129" s="16"/>
      <c r="E129" s="16"/>
      <c r="F129" s="16"/>
      <c r="G129" s="16"/>
      <c r="H129" s="16"/>
    </row>
    <row r="130" spans="2:8" s="12" customFormat="1" x14ac:dyDescent="0.2">
      <c r="B130" s="1"/>
      <c r="C130" s="16"/>
      <c r="D130" s="16"/>
      <c r="E130" s="16"/>
      <c r="F130" s="16"/>
      <c r="G130" s="16"/>
      <c r="H130" s="16"/>
    </row>
    <row r="131" spans="2:8" s="12" customFormat="1" ht="15" customHeight="1" x14ac:dyDescent="0.2">
      <c r="B131" s="1"/>
      <c r="C131" s="16"/>
      <c r="D131" s="16"/>
      <c r="E131" s="16"/>
      <c r="F131" s="16"/>
      <c r="G131" s="16"/>
      <c r="H131" s="16"/>
    </row>
    <row r="132" spans="2:8" s="12" customFormat="1" x14ac:dyDescent="0.2">
      <c r="B132" s="1"/>
      <c r="C132" s="16"/>
      <c r="D132" s="16"/>
      <c r="E132" s="16"/>
      <c r="F132" s="16"/>
      <c r="G132" s="16"/>
      <c r="H132" s="16"/>
    </row>
    <row r="133" spans="2:8" s="12" customFormat="1" x14ac:dyDescent="0.2">
      <c r="B133" s="1"/>
      <c r="C133" s="16"/>
      <c r="D133" s="16"/>
      <c r="E133" s="16"/>
      <c r="F133" s="16"/>
      <c r="G133" s="16"/>
      <c r="H133" s="16"/>
    </row>
    <row r="134" spans="2:8" s="12" customFormat="1" x14ac:dyDescent="0.2">
      <c r="B134" s="1"/>
      <c r="C134" s="16"/>
      <c r="D134" s="16"/>
      <c r="E134" s="16"/>
      <c r="F134" s="16"/>
      <c r="G134" s="16"/>
      <c r="H134" s="16"/>
    </row>
    <row r="135" spans="2:8" s="12" customFormat="1" x14ac:dyDescent="0.2">
      <c r="B135" s="1"/>
      <c r="C135" s="16"/>
      <c r="D135" s="16"/>
      <c r="E135" s="16"/>
      <c r="F135" s="16"/>
      <c r="G135" s="16"/>
      <c r="H135" s="16"/>
    </row>
    <row r="136" spans="2:8" s="12" customFormat="1" x14ac:dyDescent="0.2">
      <c r="B136" s="1"/>
      <c r="C136" s="16"/>
      <c r="D136" s="16"/>
      <c r="E136" s="16"/>
      <c r="F136" s="16"/>
      <c r="G136" s="16"/>
      <c r="H136" s="16"/>
    </row>
    <row r="137" spans="2:8" s="12" customFormat="1" x14ac:dyDescent="0.2">
      <c r="B137" s="1"/>
      <c r="C137" s="16"/>
      <c r="D137" s="16"/>
      <c r="E137" s="16"/>
      <c r="F137" s="16"/>
      <c r="G137" s="16"/>
      <c r="H137" s="16"/>
    </row>
    <row r="138" spans="2:8" s="12" customFormat="1" x14ac:dyDescent="0.2">
      <c r="B138" s="1"/>
      <c r="C138" s="16"/>
      <c r="D138" s="16"/>
      <c r="E138" s="16"/>
      <c r="F138" s="16"/>
      <c r="G138" s="16"/>
      <c r="H138" s="16"/>
    </row>
    <row r="139" spans="2:8" s="12" customFormat="1" x14ac:dyDescent="0.2">
      <c r="B139" s="1"/>
      <c r="C139" s="16"/>
      <c r="D139" s="16"/>
      <c r="E139" s="16"/>
      <c r="F139" s="16"/>
      <c r="G139" s="16"/>
      <c r="H139" s="16"/>
    </row>
    <row r="140" spans="2:8" s="12" customFormat="1" x14ac:dyDescent="0.2">
      <c r="B140" s="1"/>
      <c r="C140" s="16"/>
      <c r="D140" s="16"/>
      <c r="E140" s="16"/>
      <c r="F140" s="16"/>
      <c r="G140" s="16"/>
      <c r="H140" s="16"/>
    </row>
    <row r="141" spans="2:8" s="12" customFormat="1" x14ac:dyDescent="0.2">
      <c r="B141" s="1"/>
      <c r="C141" s="16"/>
      <c r="D141" s="16"/>
      <c r="E141" s="16"/>
      <c r="F141" s="16"/>
      <c r="G141" s="16"/>
      <c r="H141" s="16"/>
    </row>
    <row r="142" spans="2:8" s="12" customFormat="1" x14ac:dyDescent="0.2">
      <c r="B142" s="1"/>
      <c r="C142" s="16"/>
      <c r="D142" s="16"/>
      <c r="E142" s="16"/>
      <c r="F142" s="16"/>
      <c r="G142" s="16"/>
      <c r="H142" s="16"/>
    </row>
    <row r="143" spans="2:8" s="12" customFormat="1" x14ac:dyDescent="0.2">
      <c r="B143" s="1"/>
      <c r="C143" s="16"/>
      <c r="D143" s="16"/>
      <c r="E143" s="16"/>
      <c r="F143" s="16"/>
      <c r="G143" s="16"/>
      <c r="H143" s="16"/>
    </row>
    <row r="144" spans="2:8" s="12" customFormat="1" x14ac:dyDescent="0.2">
      <c r="B144" s="1"/>
      <c r="C144" s="16"/>
      <c r="D144" s="16"/>
      <c r="E144" s="16"/>
      <c r="F144" s="16"/>
      <c r="G144" s="16"/>
      <c r="H144" s="16"/>
    </row>
    <row r="145" spans="2:8" s="12" customFormat="1" x14ac:dyDescent="0.2">
      <c r="B145" s="1"/>
      <c r="C145" s="16"/>
      <c r="D145" s="16"/>
      <c r="E145" s="16"/>
      <c r="F145" s="16"/>
      <c r="G145" s="16"/>
      <c r="H145" s="16"/>
    </row>
    <row r="146" spans="2:8" s="12" customFormat="1" x14ac:dyDescent="0.2">
      <c r="B146" s="1"/>
      <c r="C146" s="16"/>
      <c r="D146" s="16"/>
      <c r="E146" s="16"/>
      <c r="F146" s="16"/>
      <c r="G146" s="16"/>
      <c r="H146" s="16"/>
    </row>
    <row r="147" spans="2:8" s="12" customFormat="1" x14ac:dyDescent="0.2">
      <c r="B147" s="1"/>
      <c r="C147" s="16"/>
      <c r="D147" s="16"/>
      <c r="E147" s="16"/>
      <c r="F147" s="16"/>
      <c r="G147" s="16"/>
      <c r="H147" s="16"/>
    </row>
    <row r="148" spans="2:8" s="12" customFormat="1" x14ac:dyDescent="0.2">
      <c r="B148" s="1"/>
      <c r="C148" s="16"/>
      <c r="D148" s="16"/>
      <c r="E148" s="16"/>
      <c r="F148" s="16"/>
      <c r="G148" s="16"/>
      <c r="H148" s="16"/>
    </row>
    <row r="149" spans="2:8" s="12" customFormat="1" x14ac:dyDescent="0.2">
      <c r="B149" s="1"/>
      <c r="C149" s="16"/>
      <c r="D149" s="16"/>
      <c r="E149" s="16"/>
      <c r="F149" s="16"/>
      <c r="G149" s="16"/>
      <c r="H149" s="16"/>
    </row>
    <row r="150" spans="2:8" s="12" customFormat="1" x14ac:dyDescent="0.2">
      <c r="B150" s="1"/>
      <c r="C150" s="16"/>
      <c r="D150" s="16"/>
      <c r="E150" s="16"/>
      <c r="F150" s="16"/>
      <c r="G150" s="16"/>
      <c r="H150" s="16"/>
    </row>
    <row r="151" spans="2:8" s="12" customFormat="1" x14ac:dyDescent="0.2">
      <c r="B151" s="1"/>
      <c r="C151" s="16"/>
      <c r="D151" s="16"/>
      <c r="E151" s="16"/>
      <c r="F151" s="16"/>
      <c r="G151" s="16"/>
      <c r="H151" s="16"/>
    </row>
    <row r="152" spans="2:8" s="12" customFormat="1" x14ac:dyDescent="0.2">
      <c r="B152" s="1"/>
      <c r="C152" s="16"/>
      <c r="D152" s="16"/>
      <c r="E152" s="16"/>
      <c r="F152" s="16"/>
      <c r="G152" s="16"/>
      <c r="H152" s="16"/>
    </row>
    <row r="153" spans="2:8" s="12" customFormat="1" x14ac:dyDescent="0.2">
      <c r="B153" s="1"/>
      <c r="C153" s="16"/>
      <c r="D153" s="16"/>
      <c r="E153" s="16"/>
      <c r="F153" s="16"/>
      <c r="G153" s="16"/>
      <c r="H153" s="16"/>
    </row>
    <row r="154" spans="2:8" s="12" customFormat="1" x14ac:dyDescent="0.2">
      <c r="B154" s="1"/>
      <c r="C154" s="16"/>
      <c r="D154" s="16"/>
      <c r="E154" s="16"/>
      <c r="F154" s="16"/>
      <c r="G154" s="16"/>
      <c r="H154" s="16"/>
    </row>
    <row r="155" spans="2:8" s="12" customFormat="1" x14ac:dyDescent="0.2">
      <c r="B155" s="1"/>
      <c r="C155" s="16"/>
      <c r="D155" s="16"/>
      <c r="E155" s="16"/>
      <c r="F155" s="16"/>
      <c r="G155" s="16"/>
      <c r="H155" s="16"/>
    </row>
    <row r="156" spans="2:8" s="12" customFormat="1" x14ac:dyDescent="0.2">
      <c r="B156" s="1"/>
      <c r="C156" s="16"/>
      <c r="D156" s="16"/>
      <c r="E156" s="16"/>
      <c r="F156" s="16"/>
      <c r="G156" s="16"/>
      <c r="H156" s="16"/>
    </row>
    <row r="157" spans="2:8" s="12" customFormat="1" x14ac:dyDescent="0.2">
      <c r="B157" s="1"/>
      <c r="C157" s="16"/>
      <c r="D157" s="16"/>
      <c r="E157" s="16"/>
      <c r="F157" s="16"/>
      <c r="G157" s="16"/>
      <c r="H157" s="16"/>
    </row>
    <row r="158" spans="2:8" s="12" customFormat="1" x14ac:dyDescent="0.2">
      <c r="B158" s="1"/>
      <c r="C158" s="16"/>
      <c r="D158" s="16"/>
      <c r="E158" s="16"/>
      <c r="F158" s="16"/>
      <c r="G158" s="16"/>
      <c r="H158" s="16"/>
    </row>
    <row r="159" spans="2:8" s="12" customFormat="1" x14ac:dyDescent="0.2">
      <c r="B159" s="1"/>
      <c r="C159" s="16"/>
      <c r="D159" s="16"/>
      <c r="E159" s="16"/>
      <c r="F159" s="16"/>
      <c r="G159" s="16"/>
      <c r="H159" s="16"/>
    </row>
    <row r="160" spans="2:8" s="12" customFormat="1" x14ac:dyDescent="0.2">
      <c r="B160" s="1"/>
      <c r="C160" s="16"/>
      <c r="D160" s="16"/>
      <c r="E160" s="16"/>
      <c r="F160" s="16"/>
      <c r="G160" s="16"/>
      <c r="H160" s="16"/>
    </row>
    <row r="161" spans="2:8" s="12" customFormat="1" x14ac:dyDescent="0.2">
      <c r="B161" s="1"/>
      <c r="C161" s="16"/>
      <c r="D161" s="16"/>
      <c r="E161" s="16"/>
      <c r="F161" s="16"/>
      <c r="G161" s="16"/>
      <c r="H161" s="16"/>
    </row>
    <row r="162" spans="2:8" s="12" customFormat="1" x14ac:dyDescent="0.2">
      <c r="B162" s="1"/>
      <c r="C162" s="16"/>
      <c r="D162" s="16"/>
      <c r="E162" s="16"/>
      <c r="F162" s="16"/>
      <c r="G162" s="16"/>
      <c r="H162" s="16"/>
    </row>
    <row r="163" spans="2:8" s="12" customFormat="1" x14ac:dyDescent="0.2">
      <c r="B163" s="1"/>
      <c r="C163" s="16"/>
      <c r="D163" s="16"/>
      <c r="E163" s="16"/>
      <c r="F163" s="16"/>
      <c r="G163" s="16"/>
      <c r="H163" s="16"/>
    </row>
    <row r="164" spans="2:8" s="12" customFormat="1" x14ac:dyDescent="0.2">
      <c r="B164" s="1"/>
      <c r="C164" s="16"/>
      <c r="D164" s="16"/>
      <c r="E164" s="16"/>
      <c r="F164" s="16"/>
      <c r="G164" s="16"/>
      <c r="H164" s="16"/>
    </row>
    <row r="165" spans="2:8" s="12" customFormat="1" x14ac:dyDescent="0.2">
      <c r="B165" s="1"/>
      <c r="C165" s="16"/>
      <c r="D165" s="16"/>
      <c r="E165" s="16"/>
      <c r="F165" s="16"/>
      <c r="G165" s="16"/>
      <c r="H165" s="16"/>
    </row>
    <row r="166" spans="2:8" s="12" customFormat="1" x14ac:dyDescent="0.2">
      <c r="B166" s="1"/>
      <c r="C166" s="16"/>
      <c r="D166" s="16"/>
      <c r="E166" s="16"/>
      <c r="F166" s="16"/>
      <c r="G166" s="16"/>
      <c r="H166" s="16"/>
    </row>
    <row r="167" spans="2:8" s="12" customFormat="1" x14ac:dyDescent="0.2">
      <c r="B167" s="1"/>
      <c r="C167" s="16"/>
      <c r="D167" s="16"/>
      <c r="E167" s="16"/>
      <c r="F167" s="16"/>
      <c r="G167" s="16"/>
      <c r="H167" s="16"/>
    </row>
    <row r="168" spans="2:8" s="12" customFormat="1" x14ac:dyDescent="0.2">
      <c r="B168" s="1"/>
      <c r="C168" s="16"/>
      <c r="D168" s="16"/>
      <c r="E168" s="16"/>
      <c r="F168" s="16"/>
      <c r="G168" s="16"/>
      <c r="H168" s="16"/>
    </row>
    <row r="169" spans="2:8" s="12" customFormat="1" x14ac:dyDescent="0.2">
      <c r="B169" s="1"/>
      <c r="C169" s="16"/>
      <c r="D169" s="16"/>
      <c r="E169" s="16"/>
      <c r="F169" s="16"/>
      <c r="G169" s="16"/>
      <c r="H169" s="16"/>
    </row>
    <row r="170" spans="2:8" s="12" customFormat="1" x14ac:dyDescent="0.2">
      <c r="B170" s="1"/>
      <c r="C170" s="16"/>
      <c r="D170" s="16"/>
      <c r="E170" s="16"/>
      <c r="F170" s="16"/>
      <c r="G170" s="16"/>
      <c r="H170" s="16"/>
    </row>
    <row r="171" spans="2:8" s="12" customFormat="1" x14ac:dyDescent="0.2">
      <c r="B171" s="1"/>
      <c r="C171" s="16"/>
      <c r="D171" s="16"/>
      <c r="E171" s="16"/>
      <c r="F171" s="16"/>
      <c r="G171" s="16"/>
      <c r="H171" s="16"/>
    </row>
    <row r="172" spans="2:8" s="12" customFormat="1" x14ac:dyDescent="0.2">
      <c r="B172" s="1"/>
      <c r="C172" s="16"/>
      <c r="D172" s="16"/>
      <c r="E172" s="16"/>
      <c r="F172" s="16"/>
      <c r="G172" s="16"/>
      <c r="H172" s="16"/>
    </row>
    <row r="173" spans="2:8" s="12" customFormat="1" x14ac:dyDescent="0.2">
      <c r="B173" s="1"/>
      <c r="C173" s="16"/>
      <c r="D173" s="16"/>
      <c r="E173" s="16"/>
      <c r="F173" s="16"/>
      <c r="G173" s="16"/>
      <c r="H173" s="16"/>
    </row>
    <row r="174" spans="2:8" s="12" customFormat="1" x14ac:dyDescent="0.2">
      <c r="B174" s="1"/>
      <c r="C174" s="16"/>
      <c r="D174" s="16"/>
      <c r="E174" s="16"/>
      <c r="F174" s="16"/>
      <c r="G174" s="16"/>
      <c r="H174" s="16"/>
    </row>
    <row r="175" spans="2:8" s="12" customFormat="1" x14ac:dyDescent="0.2">
      <c r="B175" s="1"/>
      <c r="C175" s="16"/>
      <c r="D175" s="16"/>
      <c r="E175" s="16"/>
      <c r="F175" s="16"/>
      <c r="G175" s="16"/>
      <c r="H175" s="16"/>
    </row>
    <row r="176" spans="2:8" s="12" customFormat="1" x14ac:dyDescent="0.2">
      <c r="B176" s="1"/>
      <c r="C176" s="16"/>
      <c r="D176" s="16"/>
      <c r="E176" s="16"/>
      <c r="F176" s="16"/>
      <c r="G176" s="16"/>
      <c r="H176" s="16"/>
    </row>
    <row r="177" spans="2:8" s="12" customFormat="1" x14ac:dyDescent="0.2">
      <c r="B177" s="1"/>
      <c r="C177" s="16"/>
      <c r="D177" s="16"/>
      <c r="E177" s="16"/>
      <c r="F177" s="16"/>
      <c r="G177" s="16"/>
      <c r="H177" s="16"/>
    </row>
    <row r="178" spans="2:8" s="12" customFormat="1" x14ac:dyDescent="0.2">
      <c r="B178" s="1"/>
      <c r="C178" s="16"/>
      <c r="D178" s="16"/>
      <c r="E178" s="16"/>
      <c r="F178" s="16"/>
      <c r="G178" s="16"/>
      <c r="H178" s="16"/>
    </row>
    <row r="179" spans="2:8" s="12" customFormat="1" x14ac:dyDescent="0.2">
      <c r="B179" s="1"/>
      <c r="C179" s="16"/>
      <c r="D179" s="16"/>
      <c r="E179" s="16"/>
      <c r="F179" s="16"/>
      <c r="G179" s="16"/>
      <c r="H179" s="16"/>
    </row>
    <row r="180" spans="2:8" s="12" customFormat="1" x14ac:dyDescent="0.2">
      <c r="B180" s="1"/>
      <c r="C180" s="16"/>
      <c r="D180" s="16"/>
      <c r="E180" s="16"/>
      <c r="F180" s="16"/>
      <c r="G180" s="16"/>
      <c r="H180" s="16"/>
    </row>
    <row r="181" spans="2:8" s="12" customFormat="1" x14ac:dyDescent="0.2">
      <c r="B181" s="1"/>
      <c r="C181" s="16"/>
      <c r="D181" s="16"/>
      <c r="E181" s="16"/>
      <c r="F181" s="16"/>
      <c r="G181" s="16"/>
      <c r="H181" s="16"/>
    </row>
    <row r="182" spans="2:8" s="12" customFormat="1" x14ac:dyDescent="0.2">
      <c r="B182" s="1"/>
      <c r="C182" s="16"/>
      <c r="D182" s="16"/>
      <c r="E182" s="16"/>
      <c r="F182" s="16"/>
      <c r="G182" s="16"/>
      <c r="H182" s="16"/>
    </row>
    <row r="183" spans="2:8" s="12" customFormat="1" x14ac:dyDescent="0.2">
      <c r="B183" s="1"/>
      <c r="C183" s="16"/>
      <c r="D183" s="16"/>
      <c r="E183" s="16"/>
      <c r="F183" s="16"/>
      <c r="G183" s="16"/>
      <c r="H183" s="16"/>
    </row>
    <row r="184" spans="2:8" s="12" customFormat="1" x14ac:dyDescent="0.2">
      <c r="B184" s="1"/>
      <c r="C184" s="16"/>
      <c r="D184" s="16"/>
      <c r="E184" s="16"/>
      <c r="F184" s="16"/>
      <c r="G184" s="16"/>
      <c r="H184" s="16"/>
    </row>
    <row r="185" spans="2:8" s="12" customFormat="1" x14ac:dyDescent="0.2">
      <c r="B185" s="1"/>
      <c r="C185" s="16"/>
      <c r="D185" s="16"/>
      <c r="E185" s="16"/>
      <c r="F185" s="16"/>
      <c r="G185" s="16"/>
      <c r="H185" s="16"/>
    </row>
    <row r="186" spans="2:8" s="12" customFormat="1" x14ac:dyDescent="0.2">
      <c r="B186" s="1"/>
      <c r="C186" s="16"/>
      <c r="D186" s="16"/>
      <c r="E186" s="16"/>
      <c r="F186" s="16"/>
      <c r="G186" s="16"/>
      <c r="H186" s="16"/>
    </row>
    <row r="187" spans="2:8" s="12" customFormat="1" x14ac:dyDescent="0.2">
      <c r="B187" s="1"/>
      <c r="C187" s="16"/>
      <c r="D187" s="16"/>
      <c r="E187" s="16"/>
      <c r="F187" s="16"/>
      <c r="G187" s="16"/>
      <c r="H187" s="16"/>
    </row>
    <row r="188" spans="2:8" s="12" customFormat="1" x14ac:dyDescent="0.2">
      <c r="B188" s="1"/>
      <c r="C188" s="16"/>
      <c r="D188" s="16"/>
      <c r="E188" s="16"/>
      <c r="F188" s="16"/>
      <c r="G188" s="16"/>
      <c r="H188" s="16"/>
    </row>
    <row r="189" spans="2:8" s="12" customFormat="1" x14ac:dyDescent="0.2">
      <c r="B189" s="1"/>
      <c r="C189" s="16"/>
      <c r="D189" s="16"/>
      <c r="E189" s="16"/>
      <c r="F189" s="16"/>
      <c r="G189" s="16"/>
      <c r="H189" s="16"/>
    </row>
    <row r="190" spans="2:8" s="12" customFormat="1" x14ac:dyDescent="0.2">
      <c r="B190" s="1"/>
      <c r="C190" s="16"/>
      <c r="D190" s="16"/>
      <c r="E190" s="16"/>
      <c r="F190" s="16"/>
      <c r="G190" s="16"/>
      <c r="H190" s="16"/>
    </row>
    <row r="191" spans="2:8" s="12" customFormat="1" x14ac:dyDescent="0.2">
      <c r="B191" s="1"/>
      <c r="C191" s="16"/>
      <c r="D191" s="16"/>
      <c r="E191" s="16"/>
      <c r="F191" s="16"/>
      <c r="G191" s="16"/>
      <c r="H191" s="16"/>
    </row>
    <row r="192" spans="2:8" s="12" customFormat="1" x14ac:dyDescent="0.2">
      <c r="B192" s="1"/>
      <c r="C192" s="16"/>
      <c r="D192" s="16"/>
      <c r="E192" s="16"/>
      <c r="F192" s="16"/>
      <c r="G192" s="16"/>
      <c r="H192" s="16"/>
    </row>
    <row r="193" spans="2:8" s="12" customFormat="1" x14ac:dyDescent="0.2">
      <c r="B193" s="1"/>
      <c r="C193" s="16"/>
      <c r="D193" s="16"/>
      <c r="E193" s="16"/>
      <c r="F193" s="16"/>
      <c r="G193" s="16"/>
      <c r="H193" s="16"/>
    </row>
    <row r="194" spans="2:8" s="12" customFormat="1" x14ac:dyDescent="0.2">
      <c r="B194" s="1"/>
      <c r="C194" s="16"/>
      <c r="D194" s="16"/>
      <c r="E194" s="16"/>
      <c r="F194" s="16"/>
      <c r="G194" s="16"/>
      <c r="H194" s="16"/>
    </row>
    <row r="195" spans="2:8" s="12" customFormat="1" x14ac:dyDescent="0.2">
      <c r="B195" s="1"/>
      <c r="C195" s="16"/>
      <c r="D195" s="16"/>
      <c r="E195" s="16"/>
      <c r="F195" s="16"/>
      <c r="G195" s="16"/>
      <c r="H195" s="16"/>
    </row>
    <row r="196" spans="2:8" s="12" customFormat="1" x14ac:dyDescent="0.2">
      <c r="B196" s="1"/>
      <c r="C196" s="16"/>
      <c r="D196" s="16"/>
      <c r="E196" s="16"/>
      <c r="F196" s="16"/>
      <c r="G196" s="16"/>
      <c r="H196" s="16"/>
    </row>
    <row r="197" spans="2:8" s="12" customFormat="1" x14ac:dyDescent="0.2">
      <c r="B197" s="1"/>
      <c r="C197" s="16"/>
      <c r="D197" s="16"/>
      <c r="E197" s="16"/>
      <c r="F197" s="16"/>
      <c r="G197" s="16"/>
      <c r="H197" s="16"/>
    </row>
    <row r="198" spans="2:8" s="12" customFormat="1" x14ac:dyDescent="0.2">
      <c r="B198" s="1"/>
      <c r="C198" s="16"/>
      <c r="D198" s="16"/>
      <c r="E198" s="16"/>
      <c r="F198" s="16"/>
      <c r="G198" s="16"/>
      <c r="H198" s="16"/>
    </row>
    <row r="199" spans="2:8" s="12" customFormat="1" x14ac:dyDescent="0.2">
      <c r="B199" s="1"/>
      <c r="C199" s="16"/>
      <c r="D199" s="16"/>
      <c r="E199" s="16"/>
      <c r="F199" s="16"/>
      <c r="G199" s="16"/>
      <c r="H199" s="16"/>
    </row>
    <row r="200" spans="2:8" s="12" customFormat="1" x14ac:dyDescent="0.2">
      <c r="B200" s="1"/>
      <c r="C200" s="16"/>
      <c r="D200" s="16"/>
      <c r="E200" s="16"/>
      <c r="F200" s="16"/>
      <c r="G200" s="16"/>
      <c r="H200" s="16"/>
    </row>
    <row r="201" spans="2:8" s="12" customFormat="1" x14ac:dyDescent="0.2">
      <c r="B201" s="1"/>
      <c r="C201" s="16"/>
      <c r="D201" s="16"/>
      <c r="E201" s="16"/>
      <c r="F201" s="16"/>
      <c r="G201" s="16"/>
      <c r="H201" s="16"/>
    </row>
    <row r="202" spans="2:8" s="12" customFormat="1" x14ac:dyDescent="0.2">
      <c r="B202" s="1"/>
      <c r="C202" s="16"/>
      <c r="D202" s="16"/>
      <c r="E202" s="16"/>
      <c r="F202" s="16"/>
      <c r="G202" s="16"/>
      <c r="H202" s="16"/>
    </row>
    <row r="203" spans="2:8" s="12" customFormat="1" x14ac:dyDescent="0.2">
      <c r="B203" s="1"/>
      <c r="C203" s="16"/>
      <c r="D203" s="16"/>
      <c r="E203" s="16"/>
      <c r="F203" s="16"/>
      <c r="G203" s="16"/>
      <c r="H203" s="16"/>
    </row>
    <row r="204" spans="2:8" s="12" customFormat="1" x14ac:dyDescent="0.2">
      <c r="B204" s="1"/>
      <c r="C204" s="16"/>
      <c r="D204" s="16"/>
      <c r="E204" s="16"/>
      <c r="F204" s="16"/>
      <c r="G204" s="16"/>
      <c r="H204" s="16"/>
    </row>
    <row r="205" spans="2:8" s="12" customFormat="1" x14ac:dyDescent="0.2">
      <c r="B205" s="1"/>
      <c r="C205" s="16"/>
      <c r="D205" s="16"/>
      <c r="E205" s="16"/>
      <c r="F205" s="16"/>
      <c r="G205" s="16"/>
      <c r="H205" s="16"/>
    </row>
    <row r="206" spans="2:8" s="12" customFormat="1" x14ac:dyDescent="0.2">
      <c r="B206" s="1"/>
      <c r="C206" s="16"/>
      <c r="D206" s="16"/>
      <c r="E206" s="16"/>
      <c r="F206" s="16"/>
      <c r="G206" s="16"/>
      <c r="H206" s="16"/>
    </row>
    <row r="207" spans="2:8" s="12" customFormat="1" x14ac:dyDescent="0.2">
      <c r="B207" s="1"/>
      <c r="C207" s="16"/>
      <c r="D207" s="16"/>
      <c r="E207" s="16"/>
      <c r="F207" s="16"/>
      <c r="G207" s="16"/>
      <c r="H207" s="16"/>
    </row>
    <row r="208" spans="2:8" s="12" customFormat="1" x14ac:dyDescent="0.2">
      <c r="B208" s="1"/>
      <c r="C208" s="16"/>
      <c r="D208" s="16"/>
      <c r="E208" s="16"/>
      <c r="F208" s="16"/>
      <c r="G208" s="16"/>
      <c r="H208" s="16"/>
    </row>
    <row r="209" spans="2:8" s="12" customFormat="1" x14ac:dyDescent="0.2">
      <c r="B209" s="1"/>
      <c r="C209" s="16"/>
      <c r="D209" s="16"/>
      <c r="E209" s="16"/>
      <c r="F209" s="16"/>
      <c r="G209" s="16"/>
      <c r="H209" s="16"/>
    </row>
    <row r="210" spans="2:8" s="12" customFormat="1" x14ac:dyDescent="0.2">
      <c r="B210" s="1"/>
      <c r="C210" s="16"/>
      <c r="D210" s="16"/>
      <c r="E210" s="16"/>
      <c r="F210" s="16"/>
      <c r="G210" s="16"/>
      <c r="H210" s="16"/>
    </row>
    <row r="211" spans="2:8" s="12" customFormat="1" x14ac:dyDescent="0.2">
      <c r="B211" s="1"/>
      <c r="C211" s="16"/>
      <c r="D211" s="16"/>
      <c r="E211" s="16"/>
      <c r="F211" s="16"/>
      <c r="G211" s="16"/>
      <c r="H211" s="16"/>
    </row>
    <row r="212" spans="2:8" s="12" customFormat="1" x14ac:dyDescent="0.2">
      <c r="B212" s="1"/>
      <c r="C212" s="16"/>
      <c r="D212" s="16"/>
      <c r="E212" s="16"/>
      <c r="F212" s="16"/>
      <c r="G212" s="16"/>
      <c r="H212" s="16"/>
    </row>
    <row r="213" spans="2:8" s="12" customFormat="1" x14ac:dyDescent="0.2">
      <c r="B213" s="1"/>
      <c r="C213" s="16"/>
      <c r="D213" s="16"/>
      <c r="E213" s="16"/>
      <c r="F213" s="16"/>
      <c r="G213" s="16"/>
      <c r="H213" s="16"/>
    </row>
    <row r="214" spans="2:8" s="12" customFormat="1" x14ac:dyDescent="0.2">
      <c r="B214" s="1"/>
      <c r="C214" s="16"/>
      <c r="D214" s="16"/>
      <c r="E214" s="16"/>
      <c r="F214" s="16"/>
      <c r="G214" s="16"/>
      <c r="H214" s="16"/>
    </row>
    <row r="215" spans="2:8" s="12" customFormat="1" ht="15" customHeight="1" x14ac:dyDescent="0.2">
      <c r="B215" s="1"/>
      <c r="C215" s="16"/>
      <c r="D215" s="16"/>
      <c r="E215" s="16"/>
      <c r="F215" s="16"/>
      <c r="G215" s="16"/>
      <c r="H215" s="16"/>
    </row>
    <row r="216" spans="2:8" s="12" customFormat="1" x14ac:dyDescent="0.2">
      <c r="B216" s="1"/>
      <c r="C216" s="16"/>
      <c r="D216" s="16"/>
      <c r="E216" s="16"/>
      <c r="F216" s="16"/>
      <c r="G216" s="16"/>
      <c r="H216" s="16"/>
    </row>
    <row r="217" spans="2:8" s="12" customFormat="1" x14ac:dyDescent="0.2">
      <c r="B217" s="1"/>
      <c r="C217" s="16"/>
      <c r="D217" s="16"/>
      <c r="E217" s="16"/>
      <c r="F217" s="16"/>
      <c r="G217" s="16"/>
      <c r="H217" s="16"/>
    </row>
    <row r="218" spans="2:8" s="12" customFormat="1" x14ac:dyDescent="0.2">
      <c r="B218" s="1"/>
      <c r="C218" s="16"/>
      <c r="D218" s="16"/>
      <c r="E218" s="16"/>
      <c r="F218" s="16"/>
      <c r="G218" s="16"/>
      <c r="H218" s="16"/>
    </row>
    <row r="219" spans="2:8" s="12" customFormat="1" x14ac:dyDescent="0.2">
      <c r="B219" s="1"/>
      <c r="C219" s="16"/>
      <c r="D219" s="16"/>
      <c r="E219" s="16"/>
      <c r="F219" s="16"/>
      <c r="G219" s="16"/>
      <c r="H219" s="16"/>
    </row>
    <row r="220" spans="2:8" s="12" customFormat="1" x14ac:dyDescent="0.2">
      <c r="B220" s="1"/>
      <c r="C220" s="16"/>
      <c r="D220" s="16"/>
      <c r="E220" s="16"/>
      <c r="F220" s="16"/>
      <c r="G220" s="16"/>
      <c r="H220" s="16"/>
    </row>
    <row r="221" spans="2:8" s="12" customFormat="1" x14ac:dyDescent="0.2">
      <c r="B221" s="1"/>
      <c r="C221" s="16"/>
      <c r="D221" s="16"/>
      <c r="E221" s="16"/>
      <c r="F221" s="16"/>
      <c r="G221" s="16"/>
      <c r="H221" s="16"/>
    </row>
    <row r="222" spans="2:8" s="12" customFormat="1" x14ac:dyDescent="0.2">
      <c r="B222" s="1"/>
      <c r="C222" s="16"/>
      <c r="D222" s="16"/>
      <c r="E222" s="16"/>
      <c r="F222" s="16"/>
      <c r="G222" s="16"/>
      <c r="H222" s="16"/>
    </row>
    <row r="223" spans="2:8" s="12" customFormat="1" x14ac:dyDescent="0.2">
      <c r="B223" s="1"/>
      <c r="C223" s="16"/>
      <c r="D223" s="16"/>
      <c r="E223" s="16"/>
      <c r="F223" s="16"/>
      <c r="G223" s="16"/>
      <c r="H223" s="16"/>
    </row>
    <row r="224" spans="2:8" s="12" customFormat="1" x14ac:dyDescent="0.2">
      <c r="B224" s="1"/>
      <c r="C224" s="16"/>
      <c r="D224" s="16"/>
      <c r="E224" s="16"/>
      <c r="F224" s="16"/>
      <c r="G224" s="16"/>
      <c r="H224" s="16"/>
    </row>
    <row r="225" spans="2:8" s="12" customFormat="1" x14ac:dyDescent="0.2">
      <c r="B225" s="1"/>
      <c r="C225" s="16"/>
      <c r="D225" s="16"/>
      <c r="E225" s="16"/>
      <c r="F225" s="16"/>
      <c r="G225" s="16"/>
      <c r="H225" s="16"/>
    </row>
    <row r="226" spans="2:8" s="12" customFormat="1" x14ac:dyDescent="0.2">
      <c r="B226" s="1"/>
      <c r="C226" s="16"/>
      <c r="D226" s="16"/>
      <c r="E226" s="16"/>
      <c r="F226" s="16"/>
      <c r="G226" s="16"/>
      <c r="H226" s="16"/>
    </row>
    <row r="227" spans="2:8" s="12" customFormat="1" x14ac:dyDescent="0.2">
      <c r="B227" s="1"/>
      <c r="C227" s="16"/>
      <c r="D227" s="16"/>
      <c r="E227" s="16"/>
      <c r="F227" s="16"/>
      <c r="G227" s="16"/>
      <c r="H227" s="16"/>
    </row>
    <row r="228" spans="2:8" s="12" customFormat="1" x14ac:dyDescent="0.2">
      <c r="B228" s="1"/>
      <c r="C228" s="16"/>
      <c r="D228" s="16"/>
      <c r="E228" s="16"/>
      <c r="F228" s="16"/>
      <c r="G228" s="16"/>
      <c r="H228" s="16"/>
    </row>
    <row r="229" spans="2:8" s="12" customFormat="1" x14ac:dyDescent="0.2">
      <c r="B229" s="1"/>
      <c r="C229" s="16"/>
      <c r="D229" s="16"/>
      <c r="E229" s="16"/>
      <c r="F229" s="16"/>
      <c r="G229" s="16"/>
      <c r="H229" s="16"/>
    </row>
    <row r="230" spans="2:8" s="12" customFormat="1" x14ac:dyDescent="0.2">
      <c r="B230" s="1"/>
      <c r="C230" s="16"/>
      <c r="D230" s="16"/>
      <c r="E230" s="16"/>
      <c r="F230" s="16"/>
      <c r="G230" s="16"/>
      <c r="H230" s="16"/>
    </row>
    <row r="231" spans="2:8" s="12" customFormat="1" x14ac:dyDescent="0.2">
      <c r="B231" s="1"/>
      <c r="C231" s="16"/>
      <c r="D231" s="16"/>
      <c r="E231" s="16"/>
      <c r="F231" s="16"/>
      <c r="G231" s="16"/>
      <c r="H231" s="16"/>
    </row>
    <row r="232" spans="2:8" s="12" customFormat="1" x14ac:dyDescent="0.2">
      <c r="B232" s="1"/>
      <c r="C232" s="16"/>
      <c r="D232" s="16"/>
      <c r="E232" s="16"/>
      <c r="F232" s="16"/>
      <c r="G232" s="16"/>
      <c r="H232" s="16"/>
    </row>
    <row r="233" spans="2:8" s="12" customFormat="1" x14ac:dyDescent="0.2">
      <c r="B233" s="1"/>
      <c r="C233" s="16"/>
      <c r="D233" s="16"/>
      <c r="E233" s="16"/>
      <c r="F233" s="16"/>
      <c r="G233" s="16"/>
      <c r="H233" s="16"/>
    </row>
    <row r="234" spans="2:8" s="12" customFormat="1" x14ac:dyDescent="0.2">
      <c r="B234" s="1"/>
      <c r="C234" s="16"/>
      <c r="D234" s="16"/>
      <c r="E234" s="16"/>
      <c r="F234" s="16"/>
      <c r="G234" s="16"/>
      <c r="H234" s="16"/>
    </row>
    <row r="235" spans="2:8" s="12" customFormat="1" x14ac:dyDescent="0.2">
      <c r="B235" s="1"/>
      <c r="C235" s="16"/>
      <c r="D235" s="16"/>
      <c r="E235" s="16"/>
      <c r="F235" s="16"/>
      <c r="G235" s="16"/>
      <c r="H235" s="16"/>
    </row>
    <row r="236" spans="2:8" s="12" customFormat="1" x14ac:dyDescent="0.2">
      <c r="B236" s="1"/>
      <c r="C236" s="16"/>
      <c r="D236" s="16"/>
      <c r="E236" s="16"/>
      <c r="F236" s="16"/>
      <c r="G236" s="16"/>
      <c r="H236" s="16"/>
    </row>
    <row r="237" spans="2:8" s="12" customFormat="1" x14ac:dyDescent="0.2">
      <c r="B237" s="1"/>
      <c r="C237" s="16"/>
      <c r="D237" s="16"/>
      <c r="E237" s="16"/>
      <c r="F237" s="16"/>
      <c r="G237" s="16"/>
      <c r="H237" s="16"/>
    </row>
    <row r="238" spans="2:8" s="12" customFormat="1" x14ac:dyDescent="0.2">
      <c r="B238" s="1"/>
      <c r="C238" s="16"/>
      <c r="D238" s="16"/>
      <c r="E238" s="16"/>
      <c r="F238" s="16"/>
      <c r="G238" s="16"/>
      <c r="H238" s="16"/>
    </row>
    <row r="239" spans="2:8" s="12" customFormat="1" x14ac:dyDescent="0.2">
      <c r="B239" s="1"/>
      <c r="C239" s="16"/>
      <c r="D239" s="16"/>
      <c r="E239" s="16"/>
      <c r="F239" s="16"/>
      <c r="G239" s="16"/>
      <c r="H239" s="16"/>
    </row>
    <row r="240" spans="2:8" s="12" customFormat="1" x14ac:dyDescent="0.2">
      <c r="B240" s="1"/>
      <c r="C240" s="16"/>
      <c r="D240" s="16"/>
      <c r="E240" s="16"/>
      <c r="F240" s="16"/>
      <c r="G240" s="16"/>
      <c r="H240" s="16"/>
    </row>
    <row r="241" spans="2:8" s="12" customFormat="1" x14ac:dyDescent="0.2">
      <c r="B241" s="1"/>
      <c r="C241" s="16"/>
      <c r="D241" s="16"/>
      <c r="E241" s="16"/>
      <c r="F241" s="16"/>
      <c r="G241" s="16"/>
      <c r="H241" s="16"/>
    </row>
    <row r="242" spans="2:8" s="12" customFormat="1" x14ac:dyDescent="0.2">
      <c r="B242" s="1"/>
      <c r="C242" s="16"/>
      <c r="D242" s="16"/>
      <c r="E242" s="16"/>
      <c r="F242" s="16"/>
      <c r="G242" s="16"/>
      <c r="H242" s="16"/>
    </row>
    <row r="243" spans="2:8" s="12" customFormat="1" x14ac:dyDescent="0.2">
      <c r="B243" s="1"/>
      <c r="C243" s="16"/>
      <c r="D243" s="16"/>
      <c r="E243" s="16"/>
      <c r="F243" s="16"/>
      <c r="G243" s="16"/>
      <c r="H243" s="16"/>
    </row>
    <row r="244" spans="2:8" s="12" customFormat="1" x14ac:dyDescent="0.2">
      <c r="B244" s="1"/>
      <c r="C244" s="16"/>
      <c r="D244" s="16"/>
      <c r="E244" s="16"/>
      <c r="F244" s="16"/>
      <c r="G244" s="16"/>
      <c r="H244" s="16"/>
    </row>
    <row r="245" spans="2:8" s="12" customFormat="1" x14ac:dyDescent="0.2">
      <c r="B245" s="1"/>
      <c r="C245" s="16"/>
      <c r="D245" s="16"/>
      <c r="E245" s="16"/>
      <c r="F245" s="16"/>
      <c r="G245" s="16"/>
      <c r="H245" s="16"/>
    </row>
    <row r="246" spans="2:8" s="12" customFormat="1" x14ac:dyDescent="0.2">
      <c r="B246" s="1"/>
      <c r="C246" s="16"/>
      <c r="D246" s="16"/>
      <c r="E246" s="16"/>
      <c r="F246" s="16"/>
      <c r="G246" s="16"/>
      <c r="H246" s="16"/>
    </row>
    <row r="247" spans="2:8" s="12" customFormat="1" x14ac:dyDescent="0.2">
      <c r="B247" s="1"/>
      <c r="C247" s="16"/>
      <c r="D247" s="16"/>
      <c r="E247" s="16"/>
      <c r="F247" s="16"/>
      <c r="G247" s="16"/>
      <c r="H247" s="16"/>
    </row>
    <row r="248" spans="2:8" s="12" customFormat="1" x14ac:dyDescent="0.2">
      <c r="B248" s="1"/>
      <c r="C248" s="16"/>
      <c r="D248" s="16"/>
      <c r="E248" s="16"/>
      <c r="F248" s="16"/>
      <c r="G248" s="16"/>
      <c r="H248" s="16"/>
    </row>
    <row r="249" spans="2:8" s="12" customFormat="1" x14ac:dyDescent="0.2">
      <c r="B249" s="1"/>
      <c r="C249" s="16"/>
      <c r="D249" s="16"/>
      <c r="E249" s="16"/>
      <c r="F249" s="16"/>
      <c r="G249" s="16"/>
      <c r="H249" s="16"/>
    </row>
    <row r="250" spans="2:8" s="12" customFormat="1" x14ac:dyDescent="0.2">
      <c r="B250" s="1"/>
      <c r="C250" s="16"/>
      <c r="D250" s="16"/>
      <c r="E250" s="16"/>
      <c r="F250" s="16"/>
      <c r="G250" s="16"/>
      <c r="H250" s="16"/>
    </row>
    <row r="251" spans="2:8" s="12" customFormat="1" x14ac:dyDescent="0.2">
      <c r="B251" s="1"/>
      <c r="C251" s="16"/>
      <c r="D251" s="16"/>
      <c r="E251" s="16"/>
      <c r="F251" s="16"/>
      <c r="G251" s="16"/>
      <c r="H251" s="16"/>
    </row>
    <row r="252" spans="2:8" s="12" customFormat="1" x14ac:dyDescent="0.2">
      <c r="B252" s="1"/>
      <c r="C252" s="16"/>
      <c r="D252" s="16"/>
      <c r="E252" s="16"/>
      <c r="F252" s="16"/>
      <c r="G252" s="16"/>
      <c r="H252" s="16"/>
    </row>
    <row r="253" spans="2:8" s="12" customFormat="1" x14ac:dyDescent="0.2">
      <c r="B253" s="1"/>
      <c r="C253" s="16"/>
      <c r="D253" s="16"/>
      <c r="E253" s="16"/>
      <c r="F253" s="16"/>
      <c r="G253" s="16"/>
      <c r="H253" s="16"/>
    </row>
    <row r="254" spans="2:8" s="12" customFormat="1" x14ac:dyDescent="0.2">
      <c r="B254" s="1"/>
      <c r="C254" s="16"/>
      <c r="D254" s="16"/>
      <c r="E254" s="16"/>
      <c r="F254" s="16"/>
      <c r="G254" s="16"/>
      <c r="H254" s="16"/>
    </row>
    <row r="255" spans="2:8" s="12" customFormat="1" x14ac:dyDescent="0.2">
      <c r="B255" s="1"/>
      <c r="C255" s="16"/>
      <c r="D255" s="16"/>
      <c r="E255" s="16"/>
      <c r="F255" s="16"/>
      <c r="G255" s="16"/>
      <c r="H255" s="16"/>
    </row>
    <row r="256" spans="2:8" s="12" customFormat="1" x14ac:dyDescent="0.2">
      <c r="B256" s="1"/>
      <c r="C256" s="16"/>
      <c r="D256" s="16"/>
      <c r="E256" s="16"/>
      <c r="F256" s="16"/>
      <c r="G256" s="16"/>
      <c r="H256" s="16"/>
    </row>
    <row r="257" spans="2:8" s="12" customFormat="1" x14ac:dyDescent="0.2">
      <c r="B257" s="1"/>
      <c r="C257" s="16"/>
      <c r="D257" s="16"/>
      <c r="E257" s="16"/>
      <c r="F257" s="16"/>
      <c r="G257" s="16"/>
      <c r="H257" s="16"/>
    </row>
    <row r="258" spans="2:8" s="12" customFormat="1" x14ac:dyDescent="0.2">
      <c r="B258" s="1"/>
      <c r="C258" s="16"/>
      <c r="D258" s="16"/>
      <c r="E258" s="16"/>
      <c r="F258" s="16"/>
      <c r="G258" s="16"/>
      <c r="H258" s="1"/>
    </row>
    <row r="259" spans="2:8" s="12" customFormat="1" x14ac:dyDescent="0.2">
      <c r="B259" s="1"/>
      <c r="C259" s="16"/>
      <c r="D259" s="16"/>
      <c r="E259" s="16"/>
      <c r="F259" s="16"/>
      <c r="G259" s="16"/>
      <c r="H259" s="1"/>
    </row>
    <row r="260" spans="2:8" s="12" customFormat="1" x14ac:dyDescent="0.2">
      <c r="B260" s="1"/>
      <c r="C260" s="16"/>
      <c r="D260" s="16"/>
      <c r="E260" s="16"/>
      <c r="F260" s="16"/>
      <c r="G260" s="16"/>
      <c r="H260" s="1"/>
    </row>
    <row r="261" spans="2:8" s="12" customFormat="1" x14ac:dyDescent="0.2">
      <c r="B261" s="1"/>
      <c r="C261" s="16"/>
      <c r="D261" s="16"/>
      <c r="E261" s="16"/>
      <c r="F261" s="16"/>
      <c r="G261" s="16"/>
      <c r="H261" s="1"/>
    </row>
    <row r="262" spans="2:8" s="12" customFormat="1" x14ac:dyDescent="0.2">
      <c r="B262" s="1"/>
      <c r="C262" s="16"/>
      <c r="D262" s="16"/>
      <c r="E262" s="16"/>
      <c r="F262" s="16"/>
      <c r="G262" s="16"/>
      <c r="H262" s="1"/>
    </row>
    <row r="263" spans="2:8" s="12" customFormat="1" x14ac:dyDescent="0.2">
      <c r="B263" s="1"/>
      <c r="C263" s="16"/>
      <c r="D263" s="16"/>
      <c r="E263" s="16"/>
      <c r="F263" s="16"/>
      <c r="G263" s="16"/>
      <c r="H263" s="1"/>
    </row>
    <row r="264" spans="2:8" s="12" customFormat="1" x14ac:dyDescent="0.2">
      <c r="B264" s="1"/>
      <c r="C264" s="16"/>
      <c r="D264" s="16"/>
      <c r="E264" s="16"/>
      <c r="F264" s="16"/>
      <c r="G264" s="16"/>
      <c r="H264" s="1"/>
    </row>
    <row r="265" spans="2:8" s="12" customFormat="1" x14ac:dyDescent="0.2">
      <c r="B265" s="1"/>
      <c r="C265" s="16"/>
      <c r="D265" s="16"/>
      <c r="E265" s="16"/>
      <c r="F265" s="16"/>
      <c r="G265" s="16"/>
      <c r="H265" s="1"/>
    </row>
    <row r="266" spans="2:8" s="12" customFormat="1" x14ac:dyDescent="0.2">
      <c r="B266" s="1"/>
      <c r="C266" s="16"/>
      <c r="D266" s="16"/>
      <c r="E266" s="16"/>
      <c r="F266" s="16"/>
      <c r="G266" s="16"/>
      <c r="H266" s="1"/>
    </row>
    <row r="267" spans="2:8" s="12" customFormat="1" x14ac:dyDescent="0.2">
      <c r="B267" s="1"/>
      <c r="C267" s="16"/>
      <c r="D267" s="16"/>
      <c r="E267" s="16"/>
      <c r="F267" s="16"/>
      <c r="G267" s="16"/>
      <c r="H267" s="1"/>
    </row>
    <row r="268" spans="2:8" s="12" customFormat="1" x14ac:dyDescent="0.2">
      <c r="B268" s="1"/>
      <c r="C268" s="16"/>
      <c r="D268" s="16"/>
      <c r="E268" s="16"/>
      <c r="F268" s="16"/>
      <c r="G268" s="16"/>
      <c r="H268" s="1"/>
    </row>
    <row r="269" spans="2:8" s="12" customFormat="1" x14ac:dyDescent="0.2">
      <c r="B269" s="1"/>
      <c r="C269" s="16"/>
      <c r="D269" s="16"/>
      <c r="E269" s="16"/>
      <c r="F269" s="16"/>
      <c r="G269" s="16"/>
      <c r="H269" s="1"/>
    </row>
    <row r="270" spans="2:8" s="12" customFormat="1" x14ac:dyDescent="0.2">
      <c r="B270" s="1"/>
      <c r="C270" s="16"/>
      <c r="D270" s="16"/>
      <c r="E270" s="16"/>
      <c r="F270" s="16"/>
      <c r="G270" s="16"/>
      <c r="H270" s="1"/>
    </row>
    <row r="271" spans="2:8" s="12" customFormat="1" x14ac:dyDescent="0.2">
      <c r="B271" s="1"/>
      <c r="C271" s="16"/>
      <c r="D271" s="16"/>
      <c r="E271" s="16"/>
      <c r="F271" s="16"/>
      <c r="G271" s="16"/>
      <c r="H271" s="1"/>
    </row>
    <row r="272" spans="2:8" s="12" customFormat="1" x14ac:dyDescent="0.2">
      <c r="B272" s="1"/>
      <c r="C272" s="16"/>
      <c r="D272" s="16"/>
      <c r="E272" s="16"/>
      <c r="F272" s="16"/>
      <c r="G272" s="16"/>
      <c r="H272" s="1"/>
    </row>
    <row r="273" spans="2:8" s="12" customFormat="1" x14ac:dyDescent="0.2">
      <c r="B273" s="1"/>
      <c r="C273" s="16"/>
      <c r="D273" s="16"/>
      <c r="E273" s="16"/>
      <c r="F273" s="16"/>
      <c r="G273" s="16"/>
      <c r="H273" s="1"/>
    </row>
    <row r="274" spans="2:8" s="12" customFormat="1" x14ac:dyDescent="0.2">
      <c r="B274" s="1"/>
      <c r="C274" s="16"/>
      <c r="D274" s="16"/>
      <c r="E274" s="16"/>
      <c r="F274" s="16"/>
      <c r="G274" s="16"/>
      <c r="H274" s="1"/>
    </row>
    <row r="275" spans="2:8" s="12" customFormat="1" x14ac:dyDescent="0.2">
      <c r="B275" s="1"/>
      <c r="C275" s="16"/>
      <c r="D275" s="16"/>
      <c r="E275" s="16"/>
      <c r="F275" s="16"/>
      <c r="G275" s="16"/>
      <c r="H275" s="1"/>
    </row>
    <row r="276" spans="2:8" s="12" customFormat="1" x14ac:dyDescent="0.2">
      <c r="B276" s="1"/>
      <c r="C276" s="16"/>
      <c r="D276" s="16"/>
      <c r="E276" s="16"/>
      <c r="F276" s="16"/>
      <c r="G276" s="16"/>
      <c r="H276" s="1"/>
    </row>
    <row r="277" spans="2:8" s="12" customFormat="1" x14ac:dyDescent="0.2">
      <c r="B277" s="1"/>
      <c r="C277" s="16"/>
      <c r="D277" s="16"/>
      <c r="E277" s="16"/>
      <c r="F277" s="16"/>
      <c r="G277" s="16"/>
      <c r="H277" s="1"/>
    </row>
    <row r="278" spans="2:8" s="12" customFormat="1" x14ac:dyDescent="0.2">
      <c r="B278" s="1"/>
      <c r="C278" s="16"/>
      <c r="D278" s="16"/>
      <c r="E278" s="16"/>
      <c r="F278" s="16"/>
      <c r="G278" s="16"/>
      <c r="H278" s="1"/>
    </row>
    <row r="279" spans="2:8" s="12" customFormat="1" x14ac:dyDescent="0.2">
      <c r="B279" s="1"/>
      <c r="C279" s="16"/>
      <c r="D279" s="16"/>
      <c r="E279" s="16"/>
      <c r="F279" s="16"/>
      <c r="G279" s="16"/>
      <c r="H279" s="1"/>
    </row>
    <row r="280" spans="2:8" s="12" customFormat="1" x14ac:dyDescent="0.2">
      <c r="B280" s="1"/>
      <c r="C280" s="16"/>
      <c r="D280" s="16"/>
      <c r="E280" s="16"/>
      <c r="F280" s="16"/>
      <c r="G280" s="16"/>
      <c r="H280" s="1"/>
    </row>
    <row r="281" spans="2:8" s="12" customFormat="1" x14ac:dyDescent="0.2">
      <c r="B281" s="1"/>
      <c r="C281" s="16"/>
      <c r="D281" s="16"/>
      <c r="E281" s="16"/>
      <c r="F281" s="16"/>
      <c r="G281" s="16"/>
      <c r="H281" s="1"/>
    </row>
    <row r="282" spans="2:8" s="12" customFormat="1" x14ac:dyDescent="0.2">
      <c r="B282" s="1"/>
      <c r="C282" s="16"/>
      <c r="D282" s="16"/>
      <c r="E282" s="16"/>
      <c r="F282" s="16"/>
      <c r="G282" s="16"/>
      <c r="H282" s="1"/>
    </row>
    <row r="283" spans="2:8" s="12" customFormat="1" x14ac:dyDescent="0.2">
      <c r="B283" s="1"/>
      <c r="C283" s="16"/>
      <c r="D283" s="16"/>
      <c r="E283" s="16"/>
      <c r="F283" s="16"/>
      <c r="G283" s="16"/>
      <c r="H283" s="1"/>
    </row>
    <row r="284" spans="2:8" s="12" customFormat="1" x14ac:dyDescent="0.2">
      <c r="B284" s="1"/>
      <c r="C284" s="16"/>
      <c r="D284" s="16"/>
      <c r="E284" s="16"/>
      <c r="F284" s="16"/>
      <c r="G284" s="16"/>
      <c r="H284" s="1"/>
    </row>
    <row r="285" spans="2:8" s="12" customFormat="1" x14ac:dyDescent="0.2">
      <c r="B285" s="1"/>
      <c r="C285" s="16"/>
      <c r="D285" s="16"/>
      <c r="E285" s="16"/>
      <c r="F285" s="16"/>
      <c r="G285" s="16"/>
      <c r="H285" s="1"/>
    </row>
    <row r="286" spans="2:8" s="12" customFormat="1" x14ac:dyDescent="0.2">
      <c r="B286" s="1"/>
      <c r="C286" s="16"/>
      <c r="D286" s="16"/>
      <c r="E286" s="16"/>
      <c r="F286" s="16"/>
      <c r="G286" s="16"/>
      <c r="H286" s="1"/>
    </row>
    <row r="287" spans="2:8" s="12" customFormat="1" x14ac:dyDescent="0.2">
      <c r="B287" s="1"/>
      <c r="C287" s="16"/>
      <c r="D287" s="16"/>
      <c r="E287" s="16"/>
      <c r="F287" s="16"/>
      <c r="G287" s="16"/>
      <c r="H287" s="1"/>
    </row>
    <row r="288" spans="2:8" s="12" customFormat="1" x14ac:dyDescent="0.2">
      <c r="B288" s="1"/>
      <c r="C288" s="16"/>
      <c r="D288" s="16"/>
      <c r="E288" s="16"/>
      <c r="F288" s="16"/>
      <c r="G288" s="16"/>
      <c r="H288" s="1"/>
    </row>
    <row r="289" spans="2:8" s="12" customFormat="1" x14ac:dyDescent="0.2">
      <c r="B289" s="1"/>
      <c r="C289" s="16"/>
      <c r="D289" s="16"/>
      <c r="E289" s="16"/>
      <c r="F289" s="16"/>
      <c r="G289" s="16"/>
      <c r="H289" s="1"/>
    </row>
    <row r="290" spans="2:8" s="12" customFormat="1" x14ac:dyDescent="0.2">
      <c r="B290" s="1"/>
      <c r="C290" s="16"/>
      <c r="D290" s="16"/>
      <c r="E290" s="16"/>
      <c r="F290" s="16"/>
      <c r="G290" s="16"/>
      <c r="H290" s="1"/>
    </row>
    <row r="291" spans="2:8" s="12" customFormat="1" x14ac:dyDescent="0.2">
      <c r="B291" s="1"/>
      <c r="C291" s="16"/>
      <c r="D291" s="16"/>
      <c r="E291" s="16"/>
      <c r="F291" s="16"/>
      <c r="G291" s="16"/>
      <c r="H291" s="1"/>
    </row>
    <row r="292" spans="2:8" s="12" customFormat="1" x14ac:dyDescent="0.2">
      <c r="B292" s="1"/>
      <c r="C292" s="16"/>
      <c r="D292" s="16"/>
      <c r="E292" s="16"/>
      <c r="F292" s="16"/>
      <c r="G292" s="16"/>
      <c r="H292" s="1"/>
    </row>
    <row r="293" spans="2:8" s="12" customFormat="1" x14ac:dyDescent="0.2">
      <c r="B293" s="1"/>
      <c r="C293" s="16"/>
      <c r="D293" s="16"/>
      <c r="E293" s="16"/>
      <c r="F293" s="16"/>
      <c r="G293" s="16"/>
      <c r="H293" s="1"/>
    </row>
    <row r="294" spans="2:8" s="12" customFormat="1" x14ac:dyDescent="0.2">
      <c r="B294" s="1"/>
      <c r="C294" s="16"/>
      <c r="D294" s="16"/>
      <c r="E294" s="16"/>
      <c r="F294" s="16"/>
      <c r="G294" s="16"/>
      <c r="H294" s="1"/>
    </row>
    <row r="295" spans="2:8" s="12" customFormat="1" x14ac:dyDescent="0.2">
      <c r="B295" s="1"/>
      <c r="C295" s="16"/>
      <c r="D295" s="16"/>
      <c r="E295" s="16"/>
      <c r="F295" s="16"/>
      <c r="G295" s="16"/>
      <c r="H295" s="1"/>
    </row>
    <row r="296" spans="2:8" s="12" customFormat="1" x14ac:dyDescent="0.2">
      <c r="B296" s="1"/>
      <c r="C296" s="16"/>
      <c r="D296" s="16"/>
      <c r="E296" s="16"/>
      <c r="F296" s="16"/>
      <c r="G296" s="16"/>
      <c r="H296" s="1"/>
    </row>
    <row r="297" spans="2:8" s="12" customFormat="1" x14ac:dyDescent="0.2">
      <c r="B297" s="1"/>
      <c r="C297" s="16"/>
      <c r="D297" s="16"/>
      <c r="E297" s="16"/>
      <c r="F297" s="16"/>
      <c r="G297" s="16"/>
      <c r="H297" s="1"/>
    </row>
    <row r="298" spans="2:8" s="12" customFormat="1" x14ac:dyDescent="0.2">
      <c r="B298" s="1"/>
      <c r="C298" s="16"/>
      <c r="D298" s="16"/>
      <c r="E298" s="16"/>
      <c r="F298" s="16"/>
      <c r="G298" s="16"/>
      <c r="H298" s="1"/>
    </row>
    <row r="299" spans="2:8" s="12" customFormat="1" x14ac:dyDescent="0.2">
      <c r="B299" s="1"/>
      <c r="C299" s="16"/>
      <c r="D299" s="16"/>
      <c r="E299" s="16"/>
      <c r="F299" s="16"/>
      <c r="G299" s="16"/>
      <c r="H299" s="1"/>
    </row>
    <row r="300" spans="2:8" s="12" customFormat="1" x14ac:dyDescent="0.2">
      <c r="B300" s="1"/>
      <c r="C300" s="16"/>
      <c r="D300" s="16"/>
      <c r="E300" s="16"/>
      <c r="F300" s="16"/>
      <c r="G300" s="16"/>
      <c r="H300" s="1"/>
    </row>
    <row r="301" spans="2:8" s="12" customFormat="1" x14ac:dyDescent="0.2">
      <c r="B301" s="1"/>
      <c r="C301" s="16"/>
      <c r="D301" s="16"/>
      <c r="E301" s="16"/>
      <c r="F301" s="16"/>
      <c r="G301" s="16"/>
      <c r="H301" s="1"/>
    </row>
    <row r="302" spans="2:8" s="12" customFormat="1" x14ac:dyDescent="0.2">
      <c r="B302" s="1"/>
      <c r="C302" s="16"/>
      <c r="D302" s="16"/>
      <c r="E302" s="16"/>
      <c r="F302" s="16"/>
      <c r="G302" s="16"/>
      <c r="H302" s="1"/>
    </row>
    <row r="303" spans="2:8" s="12" customFormat="1" x14ac:dyDescent="0.2">
      <c r="B303" s="1"/>
      <c r="C303" s="16"/>
      <c r="D303" s="16"/>
      <c r="E303" s="16"/>
      <c r="F303" s="16"/>
      <c r="G303" s="16"/>
      <c r="H303" s="1"/>
    </row>
    <row r="304" spans="2:8" s="12" customFormat="1" x14ac:dyDescent="0.2">
      <c r="B304" s="1"/>
      <c r="C304" s="16"/>
      <c r="D304" s="16"/>
      <c r="E304" s="16"/>
      <c r="F304" s="16"/>
      <c r="G304" s="16"/>
      <c r="H304" s="1"/>
    </row>
    <row r="305" spans="2:8" s="12" customFormat="1" x14ac:dyDescent="0.2">
      <c r="B305" s="1"/>
      <c r="C305" s="16"/>
      <c r="D305" s="16"/>
      <c r="E305" s="16"/>
      <c r="F305" s="16"/>
      <c r="G305" s="16"/>
      <c r="H305" s="1"/>
    </row>
    <row r="306" spans="2:8" s="12" customFormat="1" x14ac:dyDescent="0.2">
      <c r="B306" s="1"/>
      <c r="C306" s="16"/>
      <c r="D306" s="16"/>
      <c r="E306" s="16"/>
      <c r="F306" s="16"/>
      <c r="G306" s="16"/>
      <c r="H306" s="1"/>
    </row>
    <row r="307" spans="2:8" s="12" customFormat="1" x14ac:dyDescent="0.2">
      <c r="B307" s="1"/>
      <c r="C307" s="16"/>
      <c r="D307" s="16"/>
      <c r="E307" s="16"/>
      <c r="F307" s="16"/>
      <c r="G307" s="16"/>
      <c r="H307" s="1"/>
    </row>
    <row r="308" spans="2:8" s="12" customFormat="1" x14ac:dyDescent="0.2">
      <c r="B308" s="1"/>
      <c r="C308" s="16"/>
      <c r="D308" s="16"/>
      <c r="E308" s="16"/>
      <c r="F308" s="16"/>
      <c r="G308" s="16"/>
      <c r="H308" s="1"/>
    </row>
    <row r="309" spans="2:8" s="12" customFormat="1" x14ac:dyDescent="0.2">
      <c r="B309" s="1"/>
      <c r="C309" s="16"/>
      <c r="D309" s="16"/>
      <c r="E309" s="16"/>
      <c r="F309" s="16"/>
      <c r="G309" s="16"/>
      <c r="H309" s="1"/>
    </row>
    <row r="310" spans="2:8" s="12" customFormat="1" x14ac:dyDescent="0.2">
      <c r="B310" s="1"/>
      <c r="C310" s="16"/>
      <c r="D310" s="16"/>
      <c r="E310" s="16"/>
      <c r="F310" s="16"/>
      <c r="G310" s="16"/>
      <c r="H310" s="1"/>
    </row>
    <row r="311" spans="2:8" s="12" customFormat="1" x14ac:dyDescent="0.2">
      <c r="B311" s="1"/>
      <c r="C311" s="16"/>
      <c r="D311" s="16"/>
      <c r="E311" s="16"/>
      <c r="F311" s="16"/>
      <c r="G311" s="16"/>
      <c r="H311" s="1"/>
    </row>
    <row r="312" spans="2:8" s="12" customFormat="1" x14ac:dyDescent="0.2">
      <c r="B312" s="1"/>
      <c r="C312" s="16"/>
      <c r="D312" s="16"/>
      <c r="E312" s="16"/>
      <c r="F312" s="16"/>
      <c r="G312" s="16"/>
      <c r="H312" s="1"/>
    </row>
    <row r="313" spans="2:8" s="12" customFormat="1" x14ac:dyDescent="0.2">
      <c r="B313" s="1"/>
      <c r="C313" s="16"/>
      <c r="D313" s="16"/>
      <c r="E313" s="16"/>
      <c r="F313" s="16"/>
      <c r="G313" s="16"/>
      <c r="H313" s="1"/>
    </row>
    <row r="314" spans="2:8" s="12" customFormat="1" x14ac:dyDescent="0.2">
      <c r="B314" s="1"/>
      <c r="C314" s="16"/>
      <c r="D314" s="16"/>
      <c r="E314" s="16"/>
      <c r="F314" s="16"/>
      <c r="G314" s="16"/>
      <c r="H314" s="1"/>
    </row>
    <row r="315" spans="2:8" s="12" customFormat="1" x14ac:dyDescent="0.2">
      <c r="B315" s="1"/>
      <c r="C315" s="16"/>
      <c r="D315" s="16"/>
      <c r="E315" s="16"/>
      <c r="F315" s="16"/>
      <c r="G315" s="16"/>
      <c r="H315" s="1"/>
    </row>
    <row r="316" spans="2:8" s="12" customFormat="1" x14ac:dyDescent="0.2">
      <c r="B316" s="1"/>
      <c r="C316" s="16"/>
      <c r="D316" s="16"/>
      <c r="E316" s="16"/>
      <c r="F316" s="16"/>
      <c r="G316" s="16"/>
      <c r="H316" s="1"/>
    </row>
    <row r="317" spans="2:8" s="12" customFormat="1" x14ac:dyDescent="0.2">
      <c r="B317" s="1"/>
      <c r="C317" s="16"/>
      <c r="D317" s="16"/>
      <c r="E317" s="16"/>
      <c r="F317" s="16"/>
      <c r="G317" s="16"/>
      <c r="H317" s="1"/>
    </row>
    <row r="318" spans="2:8" s="12" customFormat="1" x14ac:dyDescent="0.2">
      <c r="B318" s="1"/>
      <c r="C318" s="16"/>
      <c r="D318" s="16"/>
      <c r="E318" s="16"/>
      <c r="F318" s="16"/>
      <c r="G318" s="16"/>
      <c r="H318" s="1"/>
    </row>
    <row r="319" spans="2:8" s="12" customFormat="1" x14ac:dyDescent="0.2">
      <c r="B319" s="1"/>
      <c r="C319" s="16"/>
      <c r="D319" s="16"/>
      <c r="E319" s="16"/>
      <c r="F319" s="16"/>
      <c r="G319" s="16"/>
      <c r="H319" s="1"/>
    </row>
    <row r="320" spans="2:8" s="12" customFormat="1" x14ac:dyDescent="0.2">
      <c r="B320" s="1"/>
      <c r="C320" s="16"/>
      <c r="D320" s="16"/>
      <c r="E320" s="16"/>
      <c r="F320" s="16"/>
      <c r="G320" s="16"/>
      <c r="H320" s="1"/>
    </row>
    <row r="321" spans="2:8" s="12" customFormat="1" x14ac:dyDescent="0.2">
      <c r="B321" s="1"/>
      <c r="C321" s="16"/>
      <c r="D321" s="16"/>
      <c r="E321" s="16"/>
      <c r="F321" s="16"/>
      <c r="G321" s="16"/>
      <c r="H321" s="1"/>
    </row>
    <row r="322" spans="2:8" s="12" customFormat="1" x14ac:dyDescent="0.2">
      <c r="B322" s="1"/>
      <c r="C322" s="16"/>
      <c r="D322" s="16"/>
      <c r="E322" s="16"/>
      <c r="F322" s="16"/>
      <c r="G322" s="16"/>
      <c r="H322" s="1"/>
    </row>
    <row r="323" spans="2:8" s="12" customFormat="1" x14ac:dyDescent="0.2">
      <c r="B323" s="1"/>
      <c r="C323" s="16"/>
      <c r="D323" s="16"/>
      <c r="E323" s="16"/>
      <c r="F323" s="16"/>
      <c r="G323" s="16"/>
      <c r="H323" s="1"/>
    </row>
    <row r="324" spans="2:8" s="12" customFormat="1" x14ac:dyDescent="0.2">
      <c r="B324" s="1"/>
      <c r="C324" s="16"/>
      <c r="D324" s="16"/>
      <c r="E324" s="16"/>
      <c r="F324" s="16"/>
      <c r="G324" s="16"/>
      <c r="H324" s="1"/>
    </row>
    <row r="325" spans="2:8" s="12" customFormat="1" x14ac:dyDescent="0.2">
      <c r="B325" s="1"/>
      <c r="C325" s="16"/>
      <c r="D325" s="16"/>
      <c r="E325" s="16"/>
      <c r="F325" s="16"/>
      <c r="G325" s="16"/>
      <c r="H325" s="1"/>
    </row>
    <row r="326" spans="2:8" s="12" customFormat="1" x14ac:dyDescent="0.2">
      <c r="B326" s="1"/>
      <c r="C326" s="16"/>
      <c r="D326" s="16"/>
      <c r="E326" s="16"/>
      <c r="F326" s="16"/>
      <c r="G326" s="16"/>
      <c r="H326" s="1"/>
    </row>
    <row r="327" spans="2:8" s="12" customFormat="1" x14ac:dyDescent="0.2">
      <c r="B327" s="1"/>
      <c r="C327" s="16"/>
      <c r="D327" s="16"/>
      <c r="E327" s="16"/>
      <c r="F327" s="16"/>
      <c r="G327" s="16"/>
      <c r="H327" s="1"/>
    </row>
    <row r="328" spans="2:8" s="12" customFormat="1" x14ac:dyDescent="0.2">
      <c r="B328" s="1"/>
      <c r="C328" s="16"/>
      <c r="D328" s="16"/>
      <c r="E328" s="16"/>
      <c r="F328" s="16"/>
      <c r="G328" s="16"/>
      <c r="H328" s="1"/>
    </row>
    <row r="329" spans="2:8" s="12" customFormat="1" x14ac:dyDescent="0.2">
      <c r="B329" s="1"/>
      <c r="C329" s="16"/>
      <c r="D329" s="16"/>
      <c r="E329" s="16"/>
      <c r="F329" s="16"/>
      <c r="G329" s="16"/>
      <c r="H329" s="1"/>
    </row>
    <row r="330" spans="2:8" s="12" customFormat="1" x14ac:dyDescent="0.2">
      <c r="B330" s="1"/>
      <c r="C330" s="16"/>
      <c r="D330" s="16"/>
      <c r="E330" s="16"/>
      <c r="F330" s="16"/>
      <c r="G330" s="16"/>
      <c r="H330" s="1"/>
    </row>
    <row r="331" spans="2:8" s="12" customFormat="1" x14ac:dyDescent="0.2">
      <c r="B331" s="1"/>
      <c r="C331" s="16"/>
      <c r="D331" s="16"/>
      <c r="E331" s="16"/>
      <c r="F331" s="16"/>
      <c r="G331" s="16"/>
      <c r="H331" s="1"/>
    </row>
    <row r="332" spans="2:8" s="12" customFormat="1" x14ac:dyDescent="0.2">
      <c r="B332" s="1"/>
      <c r="C332" s="16"/>
      <c r="D332" s="16"/>
      <c r="E332" s="16"/>
      <c r="F332" s="16"/>
      <c r="G332" s="16"/>
      <c r="H332" s="1"/>
    </row>
    <row r="333" spans="2:8" s="12" customFormat="1" x14ac:dyDescent="0.2">
      <c r="B333" s="1"/>
      <c r="C333" s="16"/>
      <c r="D333" s="16"/>
      <c r="E333" s="16"/>
      <c r="F333" s="16"/>
      <c r="G333" s="16"/>
      <c r="H333" s="1"/>
    </row>
    <row r="334" spans="2:8" s="12" customFormat="1" x14ac:dyDescent="0.2">
      <c r="B334" s="1"/>
      <c r="C334" s="16"/>
      <c r="D334" s="16"/>
      <c r="E334" s="16"/>
      <c r="F334" s="16"/>
      <c r="G334" s="16"/>
      <c r="H334" s="1"/>
    </row>
    <row r="335" spans="2:8" s="12" customFormat="1" x14ac:dyDescent="0.2">
      <c r="B335" s="1"/>
      <c r="C335" s="16"/>
      <c r="D335" s="16"/>
      <c r="E335" s="16"/>
      <c r="F335" s="16"/>
      <c r="G335" s="16"/>
      <c r="H335" s="1"/>
    </row>
    <row r="336" spans="2:8" s="12" customFormat="1" x14ac:dyDescent="0.2">
      <c r="B336" s="1"/>
      <c r="C336" s="16"/>
      <c r="D336" s="16"/>
      <c r="E336" s="16"/>
      <c r="F336" s="16"/>
      <c r="G336" s="16"/>
      <c r="H336" s="1"/>
    </row>
    <row r="337" spans="2:8" s="12" customFormat="1" x14ac:dyDescent="0.2">
      <c r="B337" s="1"/>
      <c r="C337" s="16"/>
      <c r="D337" s="16"/>
      <c r="E337" s="16"/>
      <c r="F337" s="16"/>
      <c r="G337" s="16"/>
      <c r="H337" s="1"/>
    </row>
    <row r="338" spans="2:8" s="12" customFormat="1" x14ac:dyDescent="0.2">
      <c r="B338" s="1"/>
      <c r="C338" s="16"/>
      <c r="D338" s="16"/>
      <c r="E338" s="16"/>
      <c r="F338" s="16"/>
      <c r="G338" s="16"/>
      <c r="H338" s="1"/>
    </row>
    <row r="339" spans="2:8" s="12" customFormat="1" x14ac:dyDescent="0.2">
      <c r="B339" s="1"/>
      <c r="C339" s="16"/>
      <c r="D339" s="16"/>
      <c r="E339" s="16"/>
      <c r="F339" s="16"/>
      <c r="G339" s="16"/>
      <c r="H339" s="1"/>
    </row>
    <row r="340" spans="2:8" s="12" customFormat="1" x14ac:dyDescent="0.2">
      <c r="B340" s="1"/>
      <c r="C340" s="16"/>
      <c r="D340" s="16"/>
      <c r="E340" s="16"/>
      <c r="F340" s="16"/>
      <c r="G340" s="16"/>
      <c r="H340" s="1"/>
    </row>
    <row r="341" spans="2:8" s="12" customFormat="1" x14ac:dyDescent="0.2">
      <c r="B341" s="1"/>
      <c r="C341" s="16"/>
      <c r="D341" s="16"/>
      <c r="E341" s="16"/>
      <c r="F341" s="16"/>
      <c r="G341" s="16"/>
      <c r="H341" s="1"/>
    </row>
    <row r="342" spans="2:8" s="12" customFormat="1" x14ac:dyDescent="0.2">
      <c r="B342" s="1"/>
      <c r="C342" s="16"/>
      <c r="D342" s="16"/>
      <c r="E342" s="16"/>
      <c r="F342" s="16"/>
      <c r="G342" s="16"/>
      <c r="H342" s="1"/>
    </row>
    <row r="343" spans="2:8" s="12" customFormat="1" x14ac:dyDescent="0.2">
      <c r="B343" s="1"/>
      <c r="C343" s="16"/>
      <c r="D343" s="16"/>
      <c r="E343" s="16"/>
      <c r="F343" s="16"/>
      <c r="G343" s="16"/>
      <c r="H343" s="1"/>
    </row>
    <row r="344" spans="2:8" s="12" customFormat="1" x14ac:dyDescent="0.2">
      <c r="B344" s="1"/>
      <c r="C344" s="16"/>
      <c r="D344" s="16"/>
      <c r="E344" s="16"/>
      <c r="F344" s="16"/>
      <c r="G344" s="16"/>
      <c r="H344" s="1"/>
    </row>
    <row r="345" spans="2:8" s="12" customFormat="1" x14ac:dyDescent="0.2">
      <c r="B345" s="1"/>
      <c r="C345" s="16"/>
      <c r="D345" s="16"/>
      <c r="E345" s="16"/>
      <c r="F345" s="16"/>
      <c r="G345" s="16"/>
      <c r="H345" s="1"/>
    </row>
    <row r="346" spans="2:8" s="12" customFormat="1" x14ac:dyDescent="0.2">
      <c r="B346" s="1"/>
      <c r="C346" s="16"/>
      <c r="D346" s="16"/>
      <c r="E346" s="16"/>
      <c r="F346" s="16"/>
      <c r="G346" s="16"/>
      <c r="H346" s="1"/>
    </row>
    <row r="347" spans="2:8" s="12" customFormat="1" x14ac:dyDescent="0.2">
      <c r="B347" s="1"/>
      <c r="C347" s="16"/>
      <c r="D347" s="16"/>
      <c r="E347" s="16"/>
      <c r="F347" s="16"/>
      <c r="G347" s="16"/>
      <c r="H347" s="1"/>
    </row>
    <row r="348" spans="2:8" s="12" customFormat="1" x14ac:dyDescent="0.2">
      <c r="B348" s="1"/>
      <c r="C348" s="16"/>
      <c r="D348" s="16"/>
      <c r="E348" s="16"/>
      <c r="F348" s="16"/>
      <c r="G348" s="16"/>
      <c r="H348" s="1"/>
    </row>
    <row r="349" spans="2:8" s="12" customFormat="1" x14ac:dyDescent="0.2">
      <c r="B349" s="1"/>
      <c r="C349" s="16"/>
      <c r="D349" s="16"/>
      <c r="E349" s="16"/>
      <c r="F349" s="16"/>
      <c r="G349" s="16"/>
      <c r="H349" s="1"/>
    </row>
    <row r="350" spans="2:8" s="12" customFormat="1" x14ac:dyDescent="0.2">
      <c r="B350" s="1"/>
      <c r="C350" s="16"/>
      <c r="D350" s="16"/>
      <c r="E350" s="16"/>
      <c r="F350" s="16"/>
      <c r="G350" s="16"/>
      <c r="H350" s="1"/>
    </row>
    <row r="351" spans="2:8" s="12" customFormat="1" x14ac:dyDescent="0.2">
      <c r="B351" s="1"/>
      <c r="C351" s="16"/>
      <c r="D351" s="16"/>
      <c r="E351" s="16"/>
      <c r="F351" s="16"/>
      <c r="G351" s="16"/>
      <c r="H351" s="1"/>
    </row>
    <row r="352" spans="2:8" s="12" customFormat="1" x14ac:dyDescent="0.2">
      <c r="B352" s="1"/>
      <c r="C352" s="16"/>
      <c r="D352" s="16"/>
      <c r="E352" s="16"/>
      <c r="F352" s="16"/>
      <c r="G352" s="16"/>
      <c r="H352" s="1"/>
    </row>
    <row r="353" spans="2:8" s="12" customFormat="1" x14ac:dyDescent="0.2">
      <c r="B353" s="1"/>
      <c r="C353" s="16"/>
      <c r="D353" s="16"/>
      <c r="E353" s="16"/>
      <c r="F353" s="16"/>
      <c r="G353" s="16"/>
      <c r="H353" s="1"/>
    </row>
    <row r="354" spans="2:8" s="12" customFormat="1" x14ac:dyDescent="0.2">
      <c r="B354" s="1"/>
      <c r="C354" s="16"/>
      <c r="D354" s="16"/>
      <c r="E354" s="16"/>
      <c r="F354" s="16"/>
      <c r="G354" s="16"/>
      <c r="H354" s="1"/>
    </row>
    <row r="355" spans="2:8" s="12" customFormat="1" x14ac:dyDescent="0.2">
      <c r="B355" s="1"/>
      <c r="C355" s="16"/>
      <c r="D355" s="16"/>
      <c r="E355" s="16"/>
      <c r="F355" s="16"/>
      <c r="G355" s="16"/>
      <c r="H355" s="1"/>
    </row>
    <row r="356" spans="2:8" s="12" customFormat="1" x14ac:dyDescent="0.2">
      <c r="B356" s="1"/>
      <c r="C356" s="16"/>
      <c r="D356" s="16"/>
      <c r="E356" s="16"/>
      <c r="F356" s="16"/>
      <c r="G356" s="16"/>
      <c r="H356" s="1"/>
    </row>
    <row r="357" spans="2:8" s="12" customFormat="1" x14ac:dyDescent="0.2">
      <c r="B357" s="1"/>
      <c r="C357" s="16"/>
      <c r="D357" s="16"/>
      <c r="E357" s="16"/>
      <c r="F357" s="16"/>
      <c r="G357" s="16"/>
      <c r="H357" s="1"/>
    </row>
    <row r="358" spans="2:8" s="12" customFormat="1" x14ac:dyDescent="0.2">
      <c r="B358" s="1"/>
      <c r="C358" s="16"/>
      <c r="D358" s="16"/>
      <c r="E358" s="16"/>
      <c r="F358" s="16"/>
      <c r="G358" s="16"/>
      <c r="H358" s="1"/>
    </row>
    <row r="359" spans="2:8" s="12" customFormat="1" x14ac:dyDescent="0.2">
      <c r="B359" s="1"/>
      <c r="C359" s="16"/>
      <c r="D359" s="16"/>
      <c r="E359" s="16"/>
      <c r="F359" s="16"/>
      <c r="G359" s="16"/>
      <c r="H359" s="1"/>
    </row>
    <row r="360" spans="2:8" s="12" customFormat="1" x14ac:dyDescent="0.2">
      <c r="B360" s="1"/>
      <c r="C360" s="16"/>
      <c r="D360" s="16"/>
      <c r="E360" s="16"/>
      <c r="F360" s="16"/>
      <c r="G360" s="16"/>
      <c r="H360" s="1"/>
    </row>
    <row r="361" spans="2:8" s="12" customFormat="1" x14ac:dyDescent="0.2">
      <c r="B361" s="1"/>
      <c r="C361" s="16"/>
      <c r="D361" s="16"/>
      <c r="E361" s="16"/>
      <c r="F361" s="16"/>
      <c r="G361" s="16"/>
      <c r="H361" s="1"/>
    </row>
    <row r="362" spans="2:8" s="12" customFormat="1" x14ac:dyDescent="0.2">
      <c r="B362" s="1"/>
      <c r="C362" s="16"/>
      <c r="D362" s="16"/>
      <c r="E362" s="16"/>
      <c r="F362" s="16"/>
      <c r="G362" s="16"/>
      <c r="H362" s="1"/>
    </row>
    <row r="363" spans="2:8" s="12" customFormat="1" x14ac:dyDescent="0.2">
      <c r="B363" s="1"/>
      <c r="C363" s="16"/>
      <c r="D363" s="16"/>
      <c r="E363" s="16"/>
      <c r="F363" s="16"/>
      <c r="G363" s="16"/>
      <c r="H363" s="1"/>
    </row>
    <row r="364" spans="2:8" s="12" customFormat="1" x14ac:dyDescent="0.2">
      <c r="B364" s="1"/>
      <c r="C364" s="16"/>
      <c r="D364" s="16"/>
      <c r="E364" s="16"/>
      <c r="F364" s="16"/>
      <c r="G364" s="16"/>
      <c r="H364" s="1"/>
    </row>
    <row r="365" spans="2:8" s="12" customFormat="1" x14ac:dyDescent="0.2">
      <c r="B365" s="1"/>
      <c r="C365" s="16"/>
      <c r="D365" s="16"/>
      <c r="E365" s="16"/>
      <c r="F365" s="16"/>
      <c r="G365" s="16"/>
      <c r="H365" s="1"/>
    </row>
    <row r="366" spans="2:8" s="12" customFormat="1" x14ac:dyDescent="0.2">
      <c r="B366" s="1"/>
      <c r="C366" s="16"/>
      <c r="D366" s="16"/>
      <c r="E366" s="16"/>
      <c r="F366" s="16"/>
      <c r="G366" s="16"/>
      <c r="H366" s="1"/>
    </row>
    <row r="367" spans="2:8" s="12" customFormat="1" x14ac:dyDescent="0.2">
      <c r="B367" s="1"/>
      <c r="C367" s="16"/>
      <c r="D367" s="16"/>
      <c r="E367" s="16"/>
      <c r="F367" s="16"/>
      <c r="G367" s="16"/>
      <c r="H367" s="1"/>
    </row>
    <row r="368" spans="2:8" s="12" customFormat="1" x14ac:dyDescent="0.2">
      <c r="B368" s="1"/>
      <c r="C368" s="16"/>
      <c r="D368" s="16"/>
      <c r="E368" s="16"/>
      <c r="F368" s="16"/>
      <c r="G368" s="16"/>
      <c r="H368" s="1"/>
    </row>
    <row r="369" spans="2:8" s="12" customFormat="1" x14ac:dyDescent="0.2">
      <c r="B369" s="1"/>
      <c r="C369" s="16"/>
      <c r="D369" s="16"/>
      <c r="E369" s="16"/>
      <c r="F369" s="16"/>
      <c r="G369" s="16"/>
      <c r="H369" s="1"/>
    </row>
    <row r="370" spans="2:8" s="12" customFormat="1" x14ac:dyDescent="0.2">
      <c r="B370" s="1"/>
      <c r="C370" s="16"/>
      <c r="D370" s="16"/>
      <c r="E370" s="16"/>
      <c r="F370" s="16"/>
      <c r="G370" s="16"/>
      <c r="H370" s="1"/>
    </row>
    <row r="371" spans="2:8" s="12" customFormat="1" x14ac:dyDescent="0.2">
      <c r="B371" s="1"/>
      <c r="C371" s="16"/>
      <c r="D371" s="16"/>
      <c r="E371" s="16"/>
      <c r="F371" s="16"/>
      <c r="G371" s="16"/>
      <c r="H371" s="1"/>
    </row>
    <row r="372" spans="2:8" s="12" customFormat="1" x14ac:dyDescent="0.2">
      <c r="B372" s="1"/>
      <c r="C372" s="16"/>
      <c r="D372" s="16"/>
      <c r="E372" s="16"/>
      <c r="F372" s="16"/>
      <c r="G372" s="16"/>
      <c r="H372" s="1"/>
    </row>
    <row r="373" spans="2:8" s="12" customFormat="1" x14ac:dyDescent="0.2">
      <c r="B373" s="1"/>
      <c r="C373" s="16"/>
      <c r="D373" s="16"/>
      <c r="E373" s="16"/>
      <c r="F373" s="16"/>
      <c r="G373" s="16"/>
      <c r="H373" s="1"/>
    </row>
    <row r="374" spans="2:8" s="12" customFormat="1" x14ac:dyDescent="0.2">
      <c r="B374" s="1"/>
      <c r="C374" s="16"/>
      <c r="D374" s="16"/>
      <c r="E374" s="16"/>
      <c r="F374" s="16"/>
      <c r="G374" s="16"/>
      <c r="H374" s="1"/>
    </row>
    <row r="375" spans="2:8" s="12" customFormat="1" x14ac:dyDescent="0.2">
      <c r="B375" s="1"/>
      <c r="C375" s="16"/>
      <c r="D375" s="16"/>
      <c r="E375" s="16"/>
      <c r="F375" s="16"/>
      <c r="G375" s="16"/>
      <c r="H375" s="1"/>
    </row>
    <row r="376" spans="2:8" s="12" customFormat="1" x14ac:dyDescent="0.2">
      <c r="B376" s="1"/>
      <c r="C376" s="16"/>
      <c r="D376" s="16"/>
      <c r="E376" s="16"/>
      <c r="F376" s="16"/>
      <c r="G376" s="16"/>
      <c r="H376" s="1"/>
    </row>
    <row r="377" spans="2:8" s="12" customFormat="1" x14ac:dyDescent="0.2">
      <c r="B377" s="1"/>
      <c r="C377" s="16"/>
      <c r="D377" s="16"/>
      <c r="E377" s="16"/>
      <c r="F377" s="16"/>
      <c r="G377" s="16"/>
      <c r="H377" s="1"/>
    </row>
    <row r="378" spans="2:8" s="12" customFormat="1" x14ac:dyDescent="0.2">
      <c r="B378" s="1"/>
      <c r="C378" s="16"/>
      <c r="D378" s="16"/>
      <c r="E378" s="16"/>
      <c r="F378" s="16"/>
      <c r="G378" s="16"/>
      <c r="H378" s="1"/>
    </row>
    <row r="379" spans="2:8" s="12" customFormat="1" x14ac:dyDescent="0.2">
      <c r="B379" s="1"/>
      <c r="C379" s="16"/>
      <c r="D379" s="16"/>
      <c r="E379" s="16"/>
      <c r="F379" s="16"/>
      <c r="G379" s="16"/>
      <c r="H379" s="1"/>
    </row>
    <row r="380" spans="2:8" s="12" customFormat="1" x14ac:dyDescent="0.2">
      <c r="B380" s="1"/>
      <c r="C380" s="16"/>
      <c r="D380" s="16"/>
      <c r="E380" s="16"/>
      <c r="F380" s="16"/>
      <c r="G380" s="16"/>
      <c r="H380" s="1"/>
    </row>
    <row r="381" spans="2:8" s="12" customFormat="1" x14ac:dyDescent="0.2">
      <c r="B381" s="1"/>
      <c r="C381" s="16"/>
      <c r="D381" s="16"/>
      <c r="E381" s="16"/>
      <c r="F381" s="16"/>
      <c r="G381" s="16"/>
      <c r="H381" s="1"/>
    </row>
    <row r="382" spans="2:8" s="12" customFormat="1" x14ac:dyDescent="0.2">
      <c r="B382" s="1"/>
      <c r="C382" s="16"/>
      <c r="D382" s="16"/>
      <c r="E382" s="16"/>
      <c r="F382" s="16"/>
      <c r="G382" s="16"/>
      <c r="H382" s="1"/>
    </row>
    <row r="383" spans="2:8" s="12" customFormat="1" x14ac:dyDescent="0.2">
      <c r="B383" s="1"/>
      <c r="C383" s="16"/>
      <c r="D383" s="16"/>
      <c r="E383" s="16"/>
      <c r="F383" s="16"/>
      <c r="G383" s="16"/>
      <c r="H383" s="1"/>
    </row>
    <row r="384" spans="2:8" s="12" customFormat="1" x14ac:dyDescent="0.2">
      <c r="B384" s="1"/>
      <c r="C384" s="16"/>
      <c r="D384" s="16"/>
      <c r="E384" s="16"/>
      <c r="F384" s="16"/>
      <c r="G384" s="16"/>
      <c r="H384" s="1"/>
    </row>
    <row r="385" spans="2:8" s="12" customFormat="1" x14ac:dyDescent="0.2">
      <c r="B385" s="1"/>
      <c r="C385" s="16"/>
      <c r="D385" s="16"/>
      <c r="E385" s="16"/>
      <c r="F385" s="16"/>
      <c r="G385" s="16"/>
      <c r="H385" s="1"/>
    </row>
    <row r="386" spans="2:8" s="12" customFormat="1" x14ac:dyDescent="0.2">
      <c r="B386" s="1"/>
      <c r="C386" s="16"/>
      <c r="D386" s="16"/>
      <c r="E386" s="16"/>
      <c r="F386" s="16"/>
      <c r="G386" s="16"/>
      <c r="H386" s="1"/>
    </row>
    <row r="387" spans="2:8" s="12" customFormat="1" x14ac:dyDescent="0.2">
      <c r="B387" s="1"/>
      <c r="C387" s="16"/>
      <c r="D387" s="16"/>
      <c r="E387" s="16"/>
      <c r="F387" s="16"/>
      <c r="G387" s="16"/>
      <c r="H387" s="1"/>
    </row>
    <row r="388" spans="2:8" s="12" customFormat="1" x14ac:dyDescent="0.2">
      <c r="B388" s="1"/>
      <c r="C388" s="16"/>
      <c r="D388" s="16"/>
      <c r="E388" s="16"/>
      <c r="F388" s="16"/>
      <c r="G388" s="16"/>
      <c r="H388" s="1"/>
    </row>
    <row r="389" spans="2:8" s="12" customFormat="1" x14ac:dyDescent="0.2">
      <c r="B389" s="1"/>
      <c r="C389" s="16"/>
      <c r="D389" s="16"/>
      <c r="E389" s="16"/>
      <c r="F389" s="16"/>
      <c r="G389" s="16"/>
      <c r="H389" s="1"/>
    </row>
    <row r="390" spans="2:8" s="12" customFormat="1" x14ac:dyDescent="0.2">
      <c r="B390" s="1"/>
      <c r="C390" s="16"/>
      <c r="D390" s="16"/>
      <c r="E390" s="16"/>
      <c r="F390" s="16"/>
      <c r="G390" s="16"/>
      <c r="H390" s="1"/>
    </row>
    <row r="391" spans="2:8" s="12" customFormat="1" x14ac:dyDescent="0.2">
      <c r="B391" s="1"/>
      <c r="C391" s="16"/>
      <c r="D391" s="16"/>
      <c r="E391" s="16"/>
      <c r="F391" s="16"/>
      <c r="G391" s="16"/>
      <c r="H391" s="1"/>
    </row>
    <row r="392" spans="2:8" s="12" customFormat="1" x14ac:dyDescent="0.2">
      <c r="B392" s="1"/>
      <c r="C392" s="16"/>
      <c r="D392" s="16"/>
      <c r="E392" s="16"/>
      <c r="F392" s="16"/>
      <c r="G392" s="16"/>
      <c r="H392" s="1"/>
    </row>
    <row r="393" spans="2:8" s="12" customFormat="1" x14ac:dyDescent="0.2">
      <c r="B393" s="1"/>
      <c r="C393" s="16"/>
      <c r="D393" s="16"/>
      <c r="E393" s="16"/>
      <c r="F393" s="16"/>
      <c r="G393" s="16"/>
      <c r="H393" s="1"/>
    </row>
    <row r="394" spans="2:8" s="12" customFormat="1" x14ac:dyDescent="0.2">
      <c r="B394" s="1"/>
      <c r="C394" s="16"/>
      <c r="D394" s="16"/>
      <c r="E394" s="16"/>
      <c r="F394" s="16"/>
      <c r="G394" s="16"/>
      <c r="H394" s="1"/>
    </row>
    <row r="395" spans="2:8" s="12" customFormat="1" x14ac:dyDescent="0.2">
      <c r="B395" s="1"/>
      <c r="C395" s="16"/>
      <c r="D395" s="16"/>
      <c r="E395" s="16"/>
      <c r="F395" s="16"/>
      <c r="G395" s="16"/>
      <c r="H395" s="1"/>
    </row>
    <row r="396" spans="2:8" s="12" customFormat="1" x14ac:dyDescent="0.2">
      <c r="B396" s="1"/>
      <c r="C396" s="16"/>
      <c r="D396" s="16"/>
      <c r="E396" s="16"/>
      <c r="F396" s="16"/>
      <c r="G396" s="16"/>
      <c r="H396" s="1"/>
    </row>
    <row r="397" spans="2:8" s="12" customFormat="1" x14ac:dyDescent="0.2">
      <c r="B397" s="1"/>
      <c r="C397" s="16"/>
      <c r="D397" s="16"/>
      <c r="E397" s="16"/>
      <c r="F397" s="16"/>
      <c r="G397" s="16"/>
      <c r="H397" s="1"/>
    </row>
    <row r="398" spans="2:8" s="12" customFormat="1" x14ac:dyDescent="0.2">
      <c r="B398" s="1"/>
      <c r="C398" s="16"/>
      <c r="D398" s="16"/>
      <c r="E398" s="16"/>
      <c r="F398" s="16"/>
      <c r="G398" s="16"/>
      <c r="H398" s="1"/>
    </row>
    <row r="399" spans="2:8" s="12" customFormat="1" x14ac:dyDescent="0.2">
      <c r="B399" s="1"/>
      <c r="C399" s="16"/>
      <c r="D399" s="16"/>
      <c r="E399" s="16"/>
      <c r="F399" s="16"/>
      <c r="G399" s="16"/>
      <c r="H399" s="1"/>
    </row>
    <row r="400" spans="2:8" s="12" customFormat="1" x14ac:dyDescent="0.2">
      <c r="B400" s="1"/>
      <c r="C400" s="16"/>
      <c r="D400" s="16"/>
      <c r="E400" s="16"/>
      <c r="F400" s="16"/>
      <c r="G400" s="16"/>
      <c r="H400" s="1"/>
    </row>
    <row r="401" spans="2:8" s="12" customFormat="1" x14ac:dyDescent="0.2">
      <c r="B401" s="1"/>
      <c r="C401" s="16"/>
      <c r="D401" s="16"/>
      <c r="E401" s="16"/>
      <c r="F401" s="16"/>
      <c r="G401" s="16"/>
      <c r="H401" s="1"/>
    </row>
    <row r="402" spans="2:8" s="12" customFormat="1" x14ac:dyDescent="0.2">
      <c r="B402" s="1"/>
      <c r="C402" s="16"/>
      <c r="D402" s="16"/>
      <c r="E402" s="16"/>
      <c r="F402" s="16"/>
      <c r="G402" s="16"/>
      <c r="H402" s="1"/>
    </row>
    <row r="403" spans="2:8" s="12" customFormat="1" x14ac:dyDescent="0.2">
      <c r="B403" s="1"/>
      <c r="C403" s="16"/>
      <c r="D403" s="16"/>
      <c r="E403" s="16"/>
      <c r="F403" s="16"/>
      <c r="G403" s="16"/>
      <c r="H403" s="1"/>
    </row>
    <row r="404" spans="2:8" s="12" customFormat="1" x14ac:dyDescent="0.2">
      <c r="B404" s="1"/>
      <c r="C404" s="16"/>
      <c r="D404" s="16"/>
      <c r="E404" s="16"/>
      <c r="F404" s="16"/>
      <c r="G404" s="16"/>
      <c r="H404" s="1"/>
    </row>
    <row r="405" spans="2:8" s="12" customFormat="1" x14ac:dyDescent="0.2">
      <c r="B405" s="1"/>
      <c r="C405" s="16"/>
      <c r="D405" s="16"/>
      <c r="E405" s="16"/>
      <c r="F405" s="16"/>
      <c r="G405" s="16"/>
      <c r="H405" s="1"/>
    </row>
    <row r="406" spans="2:8" s="12" customFormat="1" x14ac:dyDescent="0.2">
      <c r="B406" s="1"/>
      <c r="C406" s="16"/>
      <c r="D406" s="16"/>
      <c r="E406" s="16"/>
      <c r="F406" s="16"/>
      <c r="G406" s="16"/>
      <c r="H406" s="1"/>
    </row>
    <row r="407" spans="2:8" s="12" customFormat="1" x14ac:dyDescent="0.2">
      <c r="B407" s="1"/>
      <c r="C407" s="16"/>
      <c r="D407" s="16"/>
      <c r="E407" s="16"/>
      <c r="F407" s="16"/>
      <c r="G407" s="16"/>
      <c r="H407" s="1"/>
    </row>
    <row r="408" spans="2:8" s="12" customFormat="1" x14ac:dyDescent="0.2">
      <c r="B408" s="1"/>
      <c r="C408" s="16"/>
      <c r="D408" s="16"/>
      <c r="E408" s="16"/>
      <c r="F408" s="16"/>
      <c r="G408" s="16"/>
      <c r="H408" s="1"/>
    </row>
    <row r="409" spans="2:8" s="12" customFormat="1" x14ac:dyDescent="0.2">
      <c r="B409" s="1"/>
      <c r="C409" s="16"/>
      <c r="D409" s="16"/>
      <c r="E409" s="16"/>
      <c r="F409" s="16"/>
      <c r="G409" s="16"/>
      <c r="H409" s="1"/>
    </row>
    <row r="410" spans="2:8" s="12" customFormat="1" x14ac:dyDescent="0.2">
      <c r="B410" s="1"/>
      <c r="C410" s="16"/>
      <c r="D410" s="16"/>
      <c r="E410" s="16"/>
      <c r="F410" s="16"/>
      <c r="G410" s="16"/>
      <c r="H410" s="1"/>
    </row>
    <row r="411" spans="2:8" s="12" customFormat="1" x14ac:dyDescent="0.2">
      <c r="B411" s="1"/>
      <c r="C411" s="16"/>
      <c r="D411" s="16"/>
      <c r="E411" s="16"/>
      <c r="F411" s="16"/>
      <c r="G411" s="16"/>
      <c r="H411" s="1"/>
    </row>
    <row r="412" spans="2:8" s="12" customFormat="1" x14ac:dyDescent="0.2">
      <c r="B412" s="1"/>
      <c r="C412" s="16"/>
      <c r="D412" s="16"/>
      <c r="E412" s="16"/>
      <c r="F412" s="16"/>
      <c r="G412" s="16"/>
      <c r="H412" s="1"/>
    </row>
    <row r="413" spans="2:8" s="12" customFormat="1" x14ac:dyDescent="0.2">
      <c r="B413" s="1"/>
      <c r="C413" s="16"/>
      <c r="D413" s="16"/>
      <c r="E413" s="16"/>
      <c r="F413" s="16"/>
      <c r="G413" s="16"/>
      <c r="H413" s="1"/>
    </row>
    <row r="414" spans="2:8" s="12" customFormat="1" x14ac:dyDescent="0.2">
      <c r="B414" s="1"/>
      <c r="C414" s="16"/>
      <c r="D414" s="16"/>
      <c r="E414" s="16"/>
      <c r="F414" s="16"/>
      <c r="G414" s="16"/>
      <c r="H414" s="1"/>
    </row>
    <row r="415" spans="2:8" s="12" customFormat="1" x14ac:dyDescent="0.2">
      <c r="B415" s="1"/>
      <c r="C415" s="16"/>
      <c r="D415" s="16"/>
      <c r="E415" s="16"/>
      <c r="F415" s="16"/>
      <c r="G415" s="16"/>
      <c r="H415" s="1"/>
    </row>
    <row r="416" spans="2:8" s="12" customFormat="1" x14ac:dyDescent="0.2">
      <c r="B416" s="1"/>
      <c r="C416" s="16"/>
      <c r="D416" s="16"/>
      <c r="E416" s="16"/>
      <c r="F416" s="16"/>
      <c r="G416" s="16"/>
      <c r="H416" s="1"/>
    </row>
    <row r="417" spans="2:8" s="12" customFormat="1" x14ac:dyDescent="0.2">
      <c r="B417" s="1"/>
      <c r="C417" s="16"/>
      <c r="D417" s="16"/>
      <c r="E417" s="16"/>
      <c r="F417" s="16"/>
      <c r="G417" s="16"/>
      <c r="H417" s="1"/>
    </row>
    <row r="418" spans="2:8" s="12" customFormat="1" x14ac:dyDescent="0.2">
      <c r="B418" s="1"/>
      <c r="C418" s="16"/>
      <c r="D418" s="16"/>
      <c r="E418" s="16"/>
      <c r="F418" s="16"/>
      <c r="G418" s="16"/>
      <c r="H418" s="1"/>
    </row>
    <row r="419" spans="2:8" s="12" customFormat="1" x14ac:dyDescent="0.2">
      <c r="B419" s="1"/>
      <c r="C419" s="16"/>
      <c r="D419" s="16"/>
      <c r="E419" s="16"/>
      <c r="F419" s="16"/>
      <c r="G419" s="16"/>
      <c r="H419" s="1"/>
    </row>
    <row r="420" spans="2:8" s="12" customFormat="1" x14ac:dyDescent="0.2">
      <c r="B420" s="1"/>
      <c r="C420" s="16"/>
      <c r="D420" s="16"/>
      <c r="E420" s="16"/>
      <c r="F420" s="16"/>
      <c r="G420" s="16"/>
      <c r="H420" s="1"/>
    </row>
    <row r="421" spans="2:8" s="12" customFormat="1" x14ac:dyDescent="0.2">
      <c r="B421" s="1"/>
      <c r="C421" s="16"/>
      <c r="D421" s="16"/>
      <c r="E421" s="16"/>
      <c r="F421" s="16"/>
      <c r="G421" s="16"/>
      <c r="H421" s="1"/>
    </row>
    <row r="422" spans="2:8" s="12" customFormat="1" x14ac:dyDescent="0.2">
      <c r="B422" s="1"/>
      <c r="C422" s="16"/>
      <c r="D422" s="16"/>
      <c r="E422" s="16"/>
      <c r="F422" s="16"/>
      <c r="G422" s="16"/>
      <c r="H422" s="1"/>
    </row>
    <row r="423" spans="2:8" s="12" customFormat="1" x14ac:dyDescent="0.2">
      <c r="B423" s="1"/>
      <c r="C423" s="16"/>
      <c r="D423" s="16"/>
      <c r="E423" s="16"/>
      <c r="F423" s="16"/>
      <c r="G423" s="16"/>
      <c r="H423" s="1"/>
    </row>
    <row r="424" spans="2:8" s="12" customFormat="1" x14ac:dyDescent="0.2">
      <c r="B424" s="1"/>
      <c r="C424" s="16"/>
      <c r="D424" s="16"/>
      <c r="E424" s="16"/>
      <c r="F424" s="16"/>
      <c r="G424" s="16"/>
      <c r="H424" s="1"/>
    </row>
    <row r="425" spans="2:8" s="12" customFormat="1" x14ac:dyDescent="0.2">
      <c r="B425" s="1"/>
      <c r="C425" s="16"/>
      <c r="D425" s="16"/>
      <c r="E425" s="16"/>
      <c r="F425" s="16"/>
      <c r="G425" s="16"/>
      <c r="H425" s="1"/>
    </row>
    <row r="426" spans="2:8" s="12" customFormat="1" x14ac:dyDescent="0.2">
      <c r="B426" s="1"/>
      <c r="C426" s="16"/>
      <c r="D426" s="16"/>
      <c r="E426" s="16"/>
      <c r="F426" s="16"/>
      <c r="G426" s="16"/>
      <c r="H426" s="1"/>
    </row>
    <row r="427" spans="2:8" s="12" customFormat="1" x14ac:dyDescent="0.2">
      <c r="B427" s="1"/>
      <c r="C427" s="16"/>
      <c r="D427" s="16"/>
      <c r="E427" s="16"/>
      <c r="F427" s="16"/>
      <c r="G427" s="16"/>
      <c r="H427" s="1"/>
    </row>
    <row r="428" spans="2:8" s="12" customFormat="1" x14ac:dyDescent="0.2">
      <c r="B428" s="1"/>
      <c r="C428" s="16"/>
      <c r="D428" s="16"/>
      <c r="E428" s="16"/>
      <c r="F428" s="16"/>
      <c r="G428" s="16"/>
      <c r="H428" s="1"/>
    </row>
    <row r="429" spans="2:8" s="12" customFormat="1" x14ac:dyDescent="0.2">
      <c r="B429" s="1"/>
      <c r="C429" s="16"/>
      <c r="D429" s="16"/>
      <c r="E429" s="16"/>
      <c r="F429" s="16"/>
      <c r="G429" s="16"/>
      <c r="H429" s="1"/>
    </row>
    <row r="430" spans="2:8" s="12" customFormat="1" x14ac:dyDescent="0.2">
      <c r="B430" s="1"/>
      <c r="C430" s="16"/>
      <c r="D430" s="16"/>
      <c r="E430" s="16"/>
      <c r="F430" s="16"/>
      <c r="G430" s="16"/>
      <c r="H430" s="1"/>
    </row>
    <row r="431" spans="2:8" s="12" customFormat="1" x14ac:dyDescent="0.2">
      <c r="B431" s="1"/>
      <c r="C431" s="16"/>
      <c r="D431" s="16"/>
      <c r="E431" s="16"/>
      <c r="F431" s="16"/>
      <c r="G431" s="16"/>
      <c r="H431" s="1"/>
    </row>
    <row r="432" spans="2:8" s="12" customFormat="1" x14ac:dyDescent="0.2">
      <c r="B432" s="1"/>
      <c r="C432" s="16"/>
      <c r="D432" s="16"/>
      <c r="E432" s="16"/>
      <c r="F432" s="16"/>
      <c r="G432" s="16"/>
      <c r="H432" s="1"/>
    </row>
    <row r="433" spans="2:8" s="12" customFormat="1" x14ac:dyDescent="0.2">
      <c r="B433" s="1"/>
      <c r="C433" s="16"/>
      <c r="D433" s="16"/>
      <c r="E433" s="16"/>
      <c r="F433" s="16"/>
      <c r="G433" s="16"/>
      <c r="H433" s="1"/>
    </row>
    <row r="434" spans="2:8" s="12" customFormat="1" x14ac:dyDescent="0.2">
      <c r="B434" s="1"/>
      <c r="C434" s="16"/>
      <c r="D434" s="16"/>
      <c r="E434" s="16"/>
      <c r="F434" s="16"/>
      <c r="G434" s="16"/>
      <c r="H434" s="1"/>
    </row>
    <row r="435" spans="2:8" s="12" customFormat="1" x14ac:dyDescent="0.2">
      <c r="B435" s="1"/>
      <c r="C435" s="16"/>
      <c r="D435" s="16"/>
      <c r="E435" s="16"/>
      <c r="F435" s="16"/>
      <c r="G435" s="16"/>
      <c r="H435" s="1"/>
    </row>
    <row r="436" spans="2:8" s="12" customFormat="1" x14ac:dyDescent="0.2">
      <c r="B436" s="1"/>
      <c r="C436" s="16"/>
      <c r="D436" s="16"/>
      <c r="E436" s="16"/>
      <c r="F436" s="16"/>
      <c r="G436" s="16"/>
      <c r="H436" s="1"/>
    </row>
    <row r="437" spans="2:8" s="12" customFormat="1" x14ac:dyDescent="0.2">
      <c r="B437" s="1"/>
      <c r="C437" s="16"/>
      <c r="D437" s="16"/>
      <c r="E437" s="16"/>
      <c r="F437" s="16"/>
      <c r="G437" s="16"/>
      <c r="H437" s="1"/>
    </row>
    <row r="438" spans="2:8" s="12" customFormat="1" x14ac:dyDescent="0.2">
      <c r="B438" s="1"/>
      <c r="C438" s="16"/>
      <c r="D438" s="16"/>
      <c r="E438" s="16"/>
      <c r="F438" s="16"/>
      <c r="G438" s="16"/>
      <c r="H438" s="1"/>
    </row>
    <row r="439" spans="2:8" s="12" customFormat="1" x14ac:dyDescent="0.2">
      <c r="B439" s="1"/>
      <c r="C439" s="16"/>
      <c r="D439" s="16"/>
      <c r="E439" s="16"/>
      <c r="F439" s="16"/>
      <c r="G439" s="16"/>
      <c r="H439" s="1"/>
    </row>
    <row r="440" spans="2:8" s="12" customFormat="1" x14ac:dyDescent="0.2">
      <c r="B440" s="1"/>
      <c r="C440" s="16"/>
      <c r="D440" s="16"/>
      <c r="E440" s="16"/>
      <c r="F440" s="16"/>
      <c r="G440" s="16"/>
      <c r="H440" s="1"/>
    </row>
    <row r="441" spans="2:8" s="12" customFormat="1" x14ac:dyDescent="0.2">
      <c r="B441" s="1"/>
      <c r="C441" s="16"/>
      <c r="D441" s="16"/>
      <c r="E441" s="16"/>
      <c r="F441" s="16"/>
      <c r="G441" s="16"/>
      <c r="H441" s="1"/>
    </row>
    <row r="442" spans="2:8" s="12" customFormat="1" x14ac:dyDescent="0.2">
      <c r="B442" s="1"/>
      <c r="C442" s="16"/>
      <c r="D442" s="16"/>
      <c r="E442" s="16"/>
      <c r="F442" s="16"/>
      <c r="G442" s="16"/>
      <c r="H442" s="1"/>
    </row>
    <row r="443" spans="2:8" s="12" customFormat="1" x14ac:dyDescent="0.2">
      <c r="B443" s="1"/>
      <c r="C443" s="16"/>
      <c r="D443" s="16"/>
      <c r="E443" s="16"/>
      <c r="F443" s="16"/>
      <c r="G443" s="16"/>
      <c r="H443" s="1"/>
    </row>
    <row r="444" spans="2:8" s="12" customFormat="1" x14ac:dyDescent="0.2">
      <c r="B444" s="1"/>
      <c r="C444" s="16"/>
      <c r="D444" s="16"/>
      <c r="E444" s="16"/>
      <c r="F444" s="16"/>
      <c r="G444" s="16"/>
      <c r="H444" s="1"/>
    </row>
    <row r="445" spans="2:8" s="12" customFormat="1" x14ac:dyDescent="0.2">
      <c r="B445" s="1"/>
      <c r="C445" s="16"/>
      <c r="D445" s="16"/>
      <c r="E445" s="16"/>
      <c r="F445" s="16"/>
      <c r="G445" s="16"/>
      <c r="H445" s="1"/>
    </row>
    <row r="446" spans="2:8" s="12" customFormat="1" x14ac:dyDescent="0.2">
      <c r="B446" s="1"/>
      <c r="C446" s="16"/>
      <c r="D446" s="16"/>
      <c r="E446" s="16"/>
      <c r="F446" s="16"/>
      <c r="G446" s="16"/>
      <c r="H446" s="1"/>
    </row>
    <row r="447" spans="2:8" s="12" customFormat="1" x14ac:dyDescent="0.2">
      <c r="B447" s="1"/>
      <c r="C447" s="16"/>
      <c r="D447" s="16"/>
      <c r="E447" s="16"/>
      <c r="F447" s="16"/>
      <c r="G447" s="16"/>
      <c r="H447" s="1"/>
    </row>
    <row r="448" spans="2:8" s="12" customFormat="1" x14ac:dyDescent="0.2">
      <c r="B448" s="1"/>
      <c r="C448" s="16"/>
      <c r="D448" s="16"/>
      <c r="E448" s="16"/>
      <c r="F448" s="16"/>
      <c r="G448" s="16"/>
      <c r="H448" s="1"/>
    </row>
    <row r="449" spans="2:8" s="12" customFormat="1" x14ac:dyDescent="0.2">
      <c r="B449" s="1"/>
      <c r="C449" s="16"/>
      <c r="D449" s="16"/>
      <c r="E449" s="16"/>
      <c r="F449" s="16"/>
      <c r="G449" s="16"/>
      <c r="H449" s="1"/>
    </row>
    <row r="450" spans="2:8" s="12" customFormat="1" x14ac:dyDescent="0.2">
      <c r="B450" s="1"/>
      <c r="C450" s="16"/>
      <c r="D450" s="16"/>
      <c r="E450" s="16"/>
      <c r="F450" s="16"/>
      <c r="G450" s="16"/>
      <c r="H450" s="1"/>
    </row>
    <row r="451" spans="2:8" s="12" customFormat="1" x14ac:dyDescent="0.2">
      <c r="B451" s="1"/>
      <c r="C451" s="16"/>
      <c r="D451" s="16"/>
      <c r="E451" s="16"/>
      <c r="F451" s="16"/>
      <c r="G451" s="16"/>
      <c r="H451" s="1"/>
    </row>
    <row r="452" spans="2:8" s="12" customFormat="1" x14ac:dyDescent="0.2">
      <c r="B452" s="1"/>
      <c r="C452" s="16"/>
      <c r="D452" s="16"/>
      <c r="E452" s="16"/>
      <c r="F452" s="16"/>
      <c r="G452" s="16"/>
      <c r="H452" s="1"/>
    </row>
    <row r="453" spans="2:8" s="12" customFormat="1" x14ac:dyDescent="0.2">
      <c r="B453" s="1"/>
      <c r="C453" s="16"/>
      <c r="D453" s="16"/>
      <c r="E453" s="16"/>
      <c r="F453" s="16"/>
      <c r="G453" s="16"/>
      <c r="H453" s="1"/>
    </row>
    <row r="454" spans="2:8" s="12" customFormat="1" x14ac:dyDescent="0.2">
      <c r="B454" s="1"/>
      <c r="C454" s="16"/>
      <c r="D454" s="16"/>
      <c r="E454" s="16"/>
      <c r="F454" s="16"/>
      <c r="G454" s="16"/>
      <c r="H454" s="1"/>
    </row>
    <row r="455" spans="2:8" s="12" customFormat="1" x14ac:dyDescent="0.2">
      <c r="B455" s="1"/>
      <c r="C455" s="16"/>
      <c r="D455" s="16"/>
      <c r="E455" s="16"/>
      <c r="F455" s="16"/>
      <c r="G455" s="16"/>
      <c r="H455" s="1"/>
    </row>
    <row r="456" spans="2:8" s="12" customFormat="1" x14ac:dyDescent="0.2">
      <c r="B456" s="1"/>
      <c r="C456" s="16"/>
      <c r="D456" s="16"/>
      <c r="E456" s="16"/>
      <c r="F456" s="16"/>
      <c r="G456" s="16"/>
      <c r="H456" s="1"/>
    </row>
    <row r="457" spans="2:8" s="12" customFormat="1" x14ac:dyDescent="0.2">
      <c r="B457" s="1"/>
      <c r="C457" s="16"/>
      <c r="D457" s="16"/>
      <c r="E457" s="16"/>
      <c r="F457" s="16"/>
      <c r="G457" s="16"/>
      <c r="H457" s="1"/>
    </row>
    <row r="458" spans="2:8" s="12" customFormat="1" x14ac:dyDescent="0.2">
      <c r="B458" s="1"/>
      <c r="C458" s="16"/>
      <c r="D458" s="16"/>
      <c r="E458" s="16"/>
      <c r="F458" s="16"/>
      <c r="G458" s="16"/>
      <c r="H458" s="1"/>
    </row>
    <row r="459" spans="2:8" s="12" customFormat="1" x14ac:dyDescent="0.2">
      <c r="B459" s="1"/>
      <c r="C459" s="16"/>
      <c r="D459" s="16"/>
      <c r="E459" s="16"/>
      <c r="F459" s="16"/>
      <c r="G459" s="16"/>
      <c r="H459" s="1"/>
    </row>
    <row r="460" spans="2:8" s="12" customFormat="1" x14ac:dyDescent="0.2">
      <c r="B460" s="1"/>
      <c r="C460" s="16"/>
      <c r="D460" s="16"/>
      <c r="E460" s="16"/>
      <c r="F460" s="16"/>
      <c r="G460" s="16"/>
      <c r="H460" s="1"/>
    </row>
    <row r="461" spans="2:8" s="12" customFormat="1" x14ac:dyDescent="0.2">
      <c r="B461" s="1"/>
      <c r="C461" s="16"/>
      <c r="D461" s="16"/>
      <c r="E461" s="16"/>
      <c r="F461" s="16"/>
      <c r="G461" s="16"/>
      <c r="H461" s="1"/>
    </row>
    <row r="462" spans="2:8" s="12" customFormat="1" x14ac:dyDescent="0.2">
      <c r="B462" s="1"/>
      <c r="C462" s="16"/>
      <c r="D462" s="16"/>
      <c r="E462" s="16"/>
      <c r="F462" s="16"/>
      <c r="G462" s="16"/>
      <c r="H462" s="1"/>
    </row>
    <row r="463" spans="2:8" s="12" customFormat="1" x14ac:dyDescent="0.2">
      <c r="B463" s="1"/>
      <c r="C463" s="16"/>
      <c r="D463" s="16"/>
      <c r="E463" s="16"/>
      <c r="F463" s="16"/>
      <c r="G463" s="16"/>
      <c r="H463" s="1"/>
    </row>
    <row r="464" spans="2:8" s="12" customFormat="1" x14ac:dyDescent="0.2">
      <c r="B464" s="1"/>
      <c r="C464" s="16"/>
      <c r="D464" s="16"/>
      <c r="E464" s="16"/>
      <c r="F464" s="16"/>
      <c r="G464" s="16"/>
      <c r="H464" s="1"/>
    </row>
    <row r="465" spans="2:8" s="12" customFormat="1" x14ac:dyDescent="0.2">
      <c r="B465" s="1"/>
      <c r="C465" s="16"/>
      <c r="D465" s="16"/>
      <c r="E465" s="16"/>
      <c r="F465" s="16"/>
      <c r="G465" s="16"/>
      <c r="H465" s="1"/>
    </row>
    <row r="466" spans="2:8" s="12" customFormat="1" x14ac:dyDescent="0.2">
      <c r="B466" s="1"/>
      <c r="C466" s="16"/>
      <c r="D466" s="16"/>
      <c r="E466" s="16"/>
      <c r="F466" s="16"/>
      <c r="G466" s="16"/>
      <c r="H466" s="1"/>
    </row>
    <row r="467" spans="2:8" s="12" customFormat="1" x14ac:dyDescent="0.2">
      <c r="B467" s="1"/>
      <c r="C467" s="16"/>
      <c r="D467" s="16"/>
      <c r="E467" s="16"/>
      <c r="F467" s="16"/>
      <c r="G467" s="16"/>
      <c r="H467" s="1"/>
    </row>
    <row r="468" spans="2:8" s="12" customFormat="1" x14ac:dyDescent="0.2">
      <c r="B468" s="1"/>
      <c r="C468" s="16"/>
      <c r="D468" s="16"/>
      <c r="E468" s="16"/>
      <c r="F468" s="16"/>
      <c r="G468" s="16"/>
      <c r="H468" s="1"/>
    </row>
    <row r="469" spans="2:8" s="12" customFormat="1" x14ac:dyDescent="0.2">
      <c r="B469" s="1"/>
      <c r="C469" s="16"/>
      <c r="D469" s="16"/>
      <c r="E469" s="16"/>
      <c r="F469" s="16"/>
      <c r="G469" s="16"/>
      <c r="H469" s="1"/>
    </row>
    <row r="470" spans="2:8" s="12" customFormat="1" x14ac:dyDescent="0.2">
      <c r="B470" s="1"/>
      <c r="C470" s="16"/>
      <c r="D470" s="16"/>
      <c r="E470" s="16"/>
      <c r="F470" s="16"/>
      <c r="G470" s="16"/>
      <c r="H470" s="1"/>
    </row>
    <row r="471" spans="2:8" s="12" customFormat="1" x14ac:dyDescent="0.2">
      <c r="B471" s="1"/>
      <c r="C471" s="16"/>
      <c r="D471" s="16"/>
      <c r="E471" s="16"/>
      <c r="F471" s="16"/>
      <c r="G471" s="16"/>
      <c r="H471" s="1"/>
    </row>
    <row r="472" spans="2:8" s="12" customFormat="1" x14ac:dyDescent="0.2">
      <c r="B472" s="1"/>
      <c r="C472" s="16"/>
      <c r="D472" s="16"/>
      <c r="E472" s="16"/>
      <c r="F472" s="16"/>
      <c r="G472" s="16"/>
      <c r="H472" s="1"/>
    </row>
    <row r="473" spans="2:8" s="12" customFormat="1" x14ac:dyDescent="0.2">
      <c r="B473" s="1"/>
      <c r="C473" s="16"/>
      <c r="D473" s="16"/>
      <c r="E473" s="16"/>
      <c r="F473" s="16"/>
      <c r="G473" s="16"/>
      <c r="H473" s="1"/>
    </row>
    <row r="474" spans="2:8" s="12" customFormat="1" x14ac:dyDescent="0.2">
      <c r="B474" s="1"/>
      <c r="C474" s="16"/>
      <c r="D474" s="16"/>
      <c r="E474" s="16"/>
      <c r="F474" s="16"/>
      <c r="G474" s="16"/>
      <c r="H474" s="1"/>
    </row>
    <row r="475" spans="2:8" s="12" customFormat="1" x14ac:dyDescent="0.2">
      <c r="B475" s="1"/>
      <c r="C475" s="16"/>
      <c r="D475" s="16"/>
      <c r="E475" s="16"/>
      <c r="F475" s="16"/>
      <c r="G475" s="16"/>
      <c r="H475" s="1"/>
    </row>
    <row r="476" spans="2:8" s="12" customFormat="1" x14ac:dyDescent="0.2">
      <c r="B476" s="1"/>
      <c r="C476" s="16"/>
      <c r="D476" s="16"/>
      <c r="E476" s="16"/>
      <c r="F476" s="16"/>
      <c r="G476" s="16"/>
      <c r="H476" s="1"/>
    </row>
    <row r="477" spans="2:8" s="12" customFormat="1" x14ac:dyDescent="0.2">
      <c r="B477" s="1"/>
      <c r="C477" s="16"/>
      <c r="D477" s="16"/>
      <c r="E477" s="16"/>
      <c r="F477" s="16"/>
      <c r="G477" s="16"/>
      <c r="H477" s="1"/>
    </row>
    <row r="478" spans="2:8" s="12" customFormat="1" x14ac:dyDescent="0.2">
      <c r="B478" s="1"/>
      <c r="C478" s="16"/>
      <c r="D478" s="16"/>
      <c r="E478" s="16"/>
      <c r="F478" s="16"/>
      <c r="G478" s="16"/>
      <c r="H478" s="1"/>
    </row>
    <row r="479" spans="2:8" s="12" customFormat="1" x14ac:dyDescent="0.2">
      <c r="B479" s="1"/>
      <c r="C479" s="16"/>
      <c r="D479" s="16"/>
      <c r="E479" s="16"/>
      <c r="F479" s="16"/>
      <c r="G479" s="16"/>
      <c r="H479" s="1"/>
    </row>
    <row r="480" spans="2:8" s="12" customFormat="1" x14ac:dyDescent="0.2">
      <c r="B480" s="1"/>
      <c r="C480" s="16"/>
      <c r="D480" s="16"/>
      <c r="E480" s="16"/>
      <c r="F480" s="16"/>
      <c r="G480" s="16"/>
      <c r="H480" s="1"/>
    </row>
    <row r="481" spans="2:8" s="12" customFormat="1" x14ac:dyDescent="0.2">
      <c r="B481" s="1"/>
      <c r="C481" s="16"/>
      <c r="D481" s="16"/>
      <c r="E481" s="16"/>
      <c r="F481" s="16"/>
      <c r="G481" s="16"/>
      <c r="H481" s="1"/>
    </row>
    <row r="482" spans="2:8" s="12" customFormat="1" x14ac:dyDescent="0.2">
      <c r="B482" s="1"/>
      <c r="C482" s="16"/>
      <c r="D482" s="16"/>
      <c r="E482" s="16"/>
      <c r="F482" s="16"/>
      <c r="G482" s="16"/>
      <c r="H482" s="1"/>
    </row>
    <row r="483" spans="2:8" s="12" customFormat="1" x14ac:dyDescent="0.2">
      <c r="B483" s="1"/>
      <c r="C483" s="16"/>
      <c r="D483" s="16"/>
      <c r="E483" s="16"/>
      <c r="F483" s="16"/>
      <c r="G483" s="16"/>
      <c r="H483" s="1"/>
    </row>
    <row r="484" spans="2:8" s="12" customFormat="1" x14ac:dyDescent="0.2">
      <c r="B484" s="1"/>
      <c r="C484" s="16"/>
      <c r="D484" s="16"/>
      <c r="E484" s="16"/>
      <c r="F484" s="16"/>
      <c r="G484" s="16"/>
      <c r="H484" s="1"/>
    </row>
    <row r="485" spans="2:8" s="12" customFormat="1" x14ac:dyDescent="0.2">
      <c r="B485" s="1"/>
      <c r="C485" s="16"/>
      <c r="D485" s="16"/>
      <c r="E485" s="16"/>
      <c r="F485" s="16"/>
      <c r="G485" s="16"/>
      <c r="H485" s="1"/>
    </row>
    <row r="486" spans="2:8" s="12" customFormat="1" x14ac:dyDescent="0.2">
      <c r="B486" s="1"/>
      <c r="C486" s="16"/>
      <c r="D486" s="16"/>
      <c r="E486" s="16"/>
      <c r="F486" s="16"/>
      <c r="G486" s="16"/>
      <c r="H486" s="1"/>
    </row>
    <row r="487" spans="2:8" s="12" customFormat="1" x14ac:dyDescent="0.2">
      <c r="B487" s="1"/>
      <c r="C487" s="16"/>
      <c r="D487" s="16"/>
      <c r="E487" s="16"/>
      <c r="F487" s="16"/>
      <c r="G487" s="16"/>
      <c r="H487" s="1"/>
    </row>
    <row r="488" spans="2:8" s="12" customFormat="1" x14ac:dyDescent="0.2">
      <c r="B488" s="1"/>
      <c r="C488" s="16"/>
      <c r="D488" s="16"/>
      <c r="E488" s="16"/>
      <c r="F488" s="16"/>
      <c r="G488" s="16"/>
      <c r="H488" s="1"/>
    </row>
    <row r="489" spans="2:8" s="12" customFormat="1" x14ac:dyDescent="0.2">
      <c r="B489" s="1"/>
      <c r="C489" s="16"/>
      <c r="D489" s="16"/>
      <c r="E489" s="16"/>
      <c r="F489" s="16"/>
      <c r="G489" s="16"/>
      <c r="H489" s="1"/>
    </row>
    <row r="490" spans="2:8" s="12" customFormat="1" x14ac:dyDescent="0.2">
      <c r="B490" s="1"/>
      <c r="C490" s="16"/>
      <c r="D490" s="16"/>
      <c r="E490" s="16"/>
      <c r="F490" s="16"/>
      <c r="G490" s="16"/>
      <c r="H490" s="1"/>
    </row>
    <row r="491" spans="2:8" s="12" customFormat="1" x14ac:dyDescent="0.2">
      <c r="B491" s="1"/>
      <c r="C491" s="16"/>
      <c r="D491" s="16"/>
      <c r="E491" s="16"/>
      <c r="F491" s="16"/>
      <c r="G491" s="16"/>
      <c r="H491" s="1"/>
    </row>
    <row r="492" spans="2:8" s="12" customFormat="1" x14ac:dyDescent="0.2">
      <c r="B492" s="1"/>
      <c r="C492" s="16"/>
      <c r="D492" s="16"/>
      <c r="E492" s="16"/>
      <c r="F492" s="16"/>
      <c r="G492" s="16"/>
      <c r="H492" s="1"/>
    </row>
    <row r="493" spans="2:8" s="12" customFormat="1" x14ac:dyDescent="0.2">
      <c r="B493" s="1"/>
      <c r="C493" s="16"/>
      <c r="D493" s="16"/>
      <c r="E493" s="16"/>
      <c r="F493" s="16"/>
      <c r="G493" s="16"/>
      <c r="H493" s="1"/>
    </row>
    <row r="494" spans="2:8" s="12" customFormat="1" x14ac:dyDescent="0.2">
      <c r="B494" s="1"/>
      <c r="C494" s="16"/>
      <c r="D494" s="16"/>
      <c r="E494" s="16"/>
      <c r="F494" s="16"/>
      <c r="G494" s="16"/>
      <c r="H494" s="1"/>
    </row>
    <row r="495" spans="2:8" s="12" customFormat="1" x14ac:dyDescent="0.2">
      <c r="B495" s="1"/>
      <c r="C495" s="16"/>
      <c r="D495" s="16"/>
      <c r="E495" s="16"/>
      <c r="F495" s="16"/>
      <c r="G495" s="16"/>
      <c r="H495" s="1"/>
    </row>
    <row r="496" spans="2:8" s="12" customFormat="1" x14ac:dyDescent="0.2">
      <c r="B496" s="1"/>
      <c r="C496" s="16"/>
      <c r="D496" s="16"/>
      <c r="E496" s="16"/>
      <c r="F496" s="16"/>
      <c r="G496" s="16"/>
      <c r="H496" s="1"/>
    </row>
    <row r="497" spans="2:8" s="12" customFormat="1" x14ac:dyDescent="0.2">
      <c r="B497" s="1"/>
      <c r="C497" s="16"/>
      <c r="D497" s="16"/>
      <c r="E497" s="16"/>
      <c r="F497" s="16"/>
      <c r="G497" s="16"/>
      <c r="H497" s="1"/>
    </row>
    <row r="498" spans="2:8" s="12" customFormat="1" x14ac:dyDescent="0.2">
      <c r="B498" s="1"/>
      <c r="C498" s="16"/>
      <c r="D498" s="16"/>
      <c r="E498" s="16"/>
      <c r="F498" s="16"/>
      <c r="G498" s="16"/>
      <c r="H498" s="1"/>
    </row>
    <row r="499" spans="2:8" s="12" customFormat="1" x14ac:dyDescent="0.2">
      <c r="B499" s="1"/>
      <c r="C499" s="16"/>
      <c r="D499" s="16"/>
      <c r="E499" s="16"/>
      <c r="F499" s="16"/>
      <c r="G499" s="16"/>
      <c r="H499" s="1"/>
    </row>
    <row r="500" spans="2:8" s="12" customFormat="1" x14ac:dyDescent="0.2">
      <c r="B500" s="1"/>
      <c r="C500" s="16"/>
      <c r="D500" s="16"/>
      <c r="E500" s="16"/>
      <c r="F500" s="16"/>
      <c r="G500" s="16"/>
      <c r="H500" s="1"/>
    </row>
    <row r="501" spans="2:8" s="12" customFormat="1" x14ac:dyDescent="0.2">
      <c r="B501" s="1"/>
      <c r="C501" s="16"/>
      <c r="D501" s="16"/>
      <c r="E501" s="16"/>
      <c r="F501" s="16"/>
      <c r="G501" s="16"/>
      <c r="H501" s="1"/>
    </row>
    <row r="502" spans="2:8" s="12" customFormat="1" x14ac:dyDescent="0.2">
      <c r="B502" s="1"/>
      <c r="C502" s="16"/>
      <c r="D502" s="16"/>
      <c r="E502" s="16"/>
      <c r="F502" s="16"/>
      <c r="G502" s="16"/>
      <c r="H502" s="1"/>
    </row>
    <row r="503" spans="2:8" s="12" customFormat="1" x14ac:dyDescent="0.2">
      <c r="B503" s="1"/>
      <c r="C503" s="16"/>
      <c r="D503" s="16"/>
      <c r="E503" s="16"/>
      <c r="F503" s="16"/>
      <c r="G503" s="16"/>
      <c r="H503" s="1"/>
    </row>
    <row r="504" spans="2:8" s="12" customFormat="1" x14ac:dyDescent="0.2">
      <c r="B504" s="1"/>
      <c r="C504" s="16"/>
      <c r="D504" s="16"/>
      <c r="E504" s="16"/>
      <c r="F504" s="16"/>
      <c r="G504" s="16"/>
      <c r="H504" s="1"/>
    </row>
    <row r="505" spans="2:8" s="12" customFormat="1" x14ac:dyDescent="0.2">
      <c r="B505" s="1"/>
      <c r="C505" s="16"/>
      <c r="D505" s="16"/>
      <c r="E505" s="16"/>
      <c r="F505" s="16"/>
      <c r="G505" s="16"/>
      <c r="H505" s="1"/>
    </row>
    <row r="506" spans="2:8" s="12" customFormat="1" x14ac:dyDescent="0.2">
      <c r="B506" s="1"/>
      <c r="C506" s="16"/>
      <c r="D506" s="16"/>
      <c r="E506" s="16"/>
      <c r="F506" s="16"/>
      <c r="G506" s="16"/>
      <c r="H506" s="1"/>
    </row>
    <row r="507" spans="2:8" s="12" customFormat="1" x14ac:dyDescent="0.2">
      <c r="B507" s="1"/>
      <c r="C507" s="16"/>
      <c r="D507" s="16"/>
      <c r="E507" s="16"/>
      <c r="F507" s="16"/>
      <c r="G507" s="16"/>
      <c r="H507" s="1"/>
    </row>
    <row r="508" spans="2:8" s="12" customFormat="1" x14ac:dyDescent="0.2">
      <c r="B508" s="1"/>
      <c r="C508" s="16"/>
      <c r="D508" s="16"/>
      <c r="E508" s="16"/>
      <c r="F508" s="16"/>
      <c r="G508" s="16"/>
      <c r="H508" s="1"/>
    </row>
    <row r="509" spans="2:8" s="12" customFormat="1" x14ac:dyDescent="0.2">
      <c r="B509" s="1"/>
      <c r="C509" s="16"/>
      <c r="D509" s="16"/>
      <c r="E509" s="16"/>
      <c r="F509" s="16"/>
      <c r="G509" s="16"/>
      <c r="H509" s="1"/>
    </row>
    <row r="510" spans="2:8" s="12" customFormat="1" x14ac:dyDescent="0.2">
      <c r="B510" s="1"/>
      <c r="C510" s="16"/>
      <c r="D510" s="16"/>
      <c r="E510" s="16"/>
      <c r="F510" s="16"/>
      <c r="G510" s="16"/>
      <c r="H510" s="1"/>
    </row>
    <row r="511" spans="2:8" s="12" customFormat="1" x14ac:dyDescent="0.2">
      <c r="B511" s="1"/>
      <c r="C511" s="16"/>
      <c r="D511" s="16"/>
      <c r="E511" s="16"/>
      <c r="F511" s="16"/>
      <c r="G511" s="16"/>
      <c r="H511" s="1"/>
    </row>
    <row r="512" spans="2:8" s="12" customFormat="1" x14ac:dyDescent="0.2">
      <c r="B512" s="1"/>
      <c r="C512" s="16"/>
      <c r="D512" s="16"/>
      <c r="E512" s="16"/>
      <c r="F512" s="16"/>
      <c r="G512" s="16"/>
      <c r="H512" s="1"/>
    </row>
    <row r="513" spans="2:8" s="12" customFormat="1" x14ac:dyDescent="0.2">
      <c r="B513" s="1"/>
      <c r="C513" s="16"/>
      <c r="D513" s="16"/>
      <c r="E513" s="16"/>
      <c r="F513" s="16"/>
      <c r="G513" s="16"/>
      <c r="H513" s="1"/>
    </row>
    <row r="514" spans="2:8" s="12" customFormat="1" x14ac:dyDescent="0.2">
      <c r="B514" s="1"/>
      <c r="C514" s="16"/>
      <c r="D514" s="16"/>
      <c r="E514" s="16"/>
      <c r="F514" s="16"/>
      <c r="G514" s="16"/>
      <c r="H514" s="1"/>
    </row>
    <row r="515" spans="2:8" s="12" customFormat="1" x14ac:dyDescent="0.2">
      <c r="B515" s="1"/>
      <c r="C515" s="16"/>
      <c r="D515" s="16"/>
      <c r="E515" s="16"/>
      <c r="F515" s="16"/>
      <c r="G515" s="16"/>
      <c r="H515" s="1"/>
    </row>
    <row r="516" spans="2:8" s="12" customFormat="1" x14ac:dyDescent="0.2">
      <c r="B516" s="1"/>
      <c r="C516" s="16"/>
      <c r="D516" s="16"/>
      <c r="E516" s="16"/>
      <c r="F516" s="16"/>
      <c r="G516" s="16"/>
      <c r="H516" s="1"/>
    </row>
    <row r="517" spans="2:8" s="12" customFormat="1" x14ac:dyDescent="0.2">
      <c r="B517" s="1"/>
      <c r="C517" s="16"/>
      <c r="D517" s="16"/>
      <c r="E517" s="16"/>
      <c r="F517" s="16"/>
      <c r="G517" s="16"/>
      <c r="H517" s="1"/>
    </row>
    <row r="518" spans="2:8" s="12" customFormat="1" x14ac:dyDescent="0.2">
      <c r="B518" s="1"/>
      <c r="C518" s="16"/>
      <c r="D518" s="16"/>
      <c r="E518" s="16"/>
      <c r="F518" s="16"/>
      <c r="G518" s="16"/>
      <c r="H518" s="1"/>
    </row>
    <row r="519" spans="2:8" s="12" customFormat="1" x14ac:dyDescent="0.2">
      <c r="B519" s="1"/>
      <c r="C519" s="16"/>
      <c r="D519" s="16"/>
      <c r="E519" s="16"/>
      <c r="F519" s="16"/>
      <c r="G519" s="16"/>
      <c r="H519" s="1"/>
    </row>
    <row r="520" spans="2:8" s="12" customFormat="1" x14ac:dyDescent="0.2">
      <c r="B520" s="1"/>
      <c r="C520" s="16"/>
      <c r="D520" s="16"/>
      <c r="E520" s="16"/>
      <c r="F520" s="16"/>
      <c r="G520" s="16"/>
      <c r="H520" s="1"/>
    </row>
    <row r="521" spans="2:8" s="12" customFormat="1" x14ac:dyDescent="0.2">
      <c r="B521" s="1"/>
      <c r="C521" s="16"/>
      <c r="D521" s="16"/>
      <c r="E521" s="16"/>
      <c r="F521" s="16"/>
      <c r="G521" s="16"/>
      <c r="H521" s="1"/>
    </row>
    <row r="522" spans="2:8" s="12" customFormat="1" x14ac:dyDescent="0.2">
      <c r="B522" s="1"/>
      <c r="C522" s="16"/>
      <c r="D522" s="16"/>
      <c r="E522" s="16"/>
      <c r="F522" s="16"/>
      <c r="G522" s="16"/>
      <c r="H522" s="1"/>
    </row>
    <row r="523" spans="2:8" s="12" customFormat="1" x14ac:dyDescent="0.2">
      <c r="B523" s="1"/>
      <c r="C523" s="16"/>
      <c r="D523" s="16"/>
      <c r="E523" s="16"/>
      <c r="F523" s="16"/>
      <c r="G523" s="16"/>
      <c r="H523" s="1"/>
    </row>
    <row r="524" spans="2:8" s="12" customFormat="1" x14ac:dyDescent="0.2">
      <c r="B524" s="1"/>
      <c r="C524" s="16"/>
      <c r="D524" s="16"/>
      <c r="E524" s="16"/>
      <c r="F524" s="16"/>
      <c r="G524" s="16"/>
      <c r="H524" s="1"/>
    </row>
    <row r="525" spans="2:8" s="12" customFormat="1" x14ac:dyDescent="0.2">
      <c r="B525" s="1"/>
      <c r="C525" s="16"/>
      <c r="D525" s="16"/>
      <c r="E525" s="16"/>
      <c r="F525" s="16"/>
      <c r="G525" s="16"/>
      <c r="H525" s="1"/>
    </row>
    <row r="526" spans="2:8" s="12" customFormat="1" x14ac:dyDescent="0.2">
      <c r="B526" s="1"/>
      <c r="C526" s="16"/>
      <c r="D526" s="16"/>
      <c r="E526" s="16"/>
      <c r="F526" s="16"/>
      <c r="G526" s="16"/>
      <c r="H526" s="1"/>
    </row>
    <row r="527" spans="2:8" s="12" customFormat="1" x14ac:dyDescent="0.2">
      <c r="B527" s="1"/>
      <c r="C527" s="16"/>
      <c r="D527" s="16"/>
      <c r="E527" s="16"/>
      <c r="F527" s="16"/>
      <c r="G527" s="16"/>
      <c r="H527" s="1"/>
    </row>
    <row r="528" spans="2:8" s="12" customFormat="1" x14ac:dyDescent="0.2">
      <c r="B528" s="1"/>
      <c r="C528" s="16"/>
      <c r="D528" s="16"/>
      <c r="E528" s="16"/>
      <c r="F528" s="16"/>
      <c r="G528" s="16"/>
      <c r="H528" s="1"/>
    </row>
    <row r="529" spans="2:8" s="12" customFormat="1" x14ac:dyDescent="0.2">
      <c r="B529" s="1"/>
      <c r="C529" s="16"/>
      <c r="D529" s="16"/>
      <c r="E529" s="16"/>
      <c r="F529" s="16"/>
      <c r="G529" s="16"/>
      <c r="H529" s="1"/>
    </row>
    <row r="530" spans="2:8" s="12" customFormat="1" x14ac:dyDescent="0.2">
      <c r="B530" s="1"/>
      <c r="C530" s="16"/>
      <c r="D530" s="16"/>
      <c r="E530" s="16"/>
      <c r="F530" s="16"/>
      <c r="G530" s="16"/>
      <c r="H530" s="1"/>
    </row>
    <row r="531" spans="2:8" s="12" customFormat="1" x14ac:dyDescent="0.2">
      <c r="B531" s="1"/>
      <c r="C531" s="16"/>
      <c r="D531" s="16"/>
      <c r="E531" s="16"/>
      <c r="F531" s="16"/>
      <c r="G531" s="16"/>
      <c r="H531" s="1"/>
    </row>
    <row r="532" spans="2:8" s="12" customFormat="1" x14ac:dyDescent="0.2">
      <c r="B532" s="1"/>
      <c r="C532" s="16"/>
      <c r="D532" s="16"/>
      <c r="E532" s="16"/>
      <c r="F532" s="16"/>
      <c r="G532" s="16"/>
      <c r="H532" s="1"/>
    </row>
    <row r="533" spans="2:8" s="12" customFormat="1" x14ac:dyDescent="0.2">
      <c r="B533" s="1"/>
      <c r="C533" s="16"/>
      <c r="D533" s="16"/>
      <c r="E533" s="16"/>
      <c r="F533" s="16"/>
      <c r="G533" s="16"/>
      <c r="H533" s="1"/>
    </row>
    <row r="534" spans="2:8" s="12" customFormat="1" x14ac:dyDescent="0.2">
      <c r="B534" s="1"/>
      <c r="C534" s="16"/>
      <c r="D534" s="16"/>
      <c r="E534" s="16"/>
      <c r="F534" s="16"/>
      <c r="G534" s="16"/>
      <c r="H534" s="1"/>
    </row>
    <row r="535" spans="2:8" s="12" customFormat="1" x14ac:dyDescent="0.2">
      <c r="B535" s="1"/>
      <c r="C535" s="16"/>
      <c r="D535" s="16"/>
      <c r="E535" s="16"/>
      <c r="F535" s="16"/>
      <c r="G535" s="16"/>
      <c r="H535" s="1"/>
    </row>
    <row r="536" spans="2:8" s="12" customFormat="1" x14ac:dyDescent="0.2">
      <c r="B536" s="1"/>
      <c r="C536" s="16"/>
      <c r="D536" s="16"/>
      <c r="E536" s="16"/>
      <c r="F536" s="16"/>
      <c r="G536" s="16"/>
      <c r="H536" s="1"/>
    </row>
    <row r="537" spans="2:8" s="12" customFormat="1" x14ac:dyDescent="0.2">
      <c r="B537" s="1"/>
      <c r="C537" s="16"/>
      <c r="D537" s="16"/>
      <c r="E537" s="16"/>
      <c r="F537" s="16"/>
      <c r="G537" s="16"/>
      <c r="H537" s="1"/>
    </row>
    <row r="538" spans="2:8" s="12" customFormat="1" x14ac:dyDescent="0.2">
      <c r="B538" s="1"/>
      <c r="C538" s="16"/>
      <c r="D538" s="16"/>
      <c r="E538" s="16"/>
      <c r="F538" s="16"/>
      <c r="G538" s="16"/>
      <c r="H538" s="1"/>
    </row>
    <row r="539" spans="2:8" s="12" customFormat="1" x14ac:dyDescent="0.2">
      <c r="B539" s="1"/>
      <c r="C539" s="16"/>
      <c r="D539" s="16"/>
      <c r="E539" s="16"/>
      <c r="F539" s="16"/>
      <c r="G539" s="16"/>
      <c r="H539" s="1"/>
    </row>
    <row r="540" spans="2:8" s="12" customFormat="1" x14ac:dyDescent="0.2">
      <c r="B540" s="1"/>
      <c r="C540" s="16"/>
      <c r="D540" s="16"/>
      <c r="E540" s="16"/>
      <c r="F540" s="16"/>
      <c r="G540" s="16"/>
      <c r="H540" s="1"/>
    </row>
    <row r="541" spans="2:8" s="12" customFormat="1" x14ac:dyDescent="0.2">
      <c r="B541" s="1"/>
      <c r="C541" s="16"/>
      <c r="D541" s="16"/>
      <c r="E541" s="16"/>
      <c r="F541" s="16"/>
      <c r="G541" s="16"/>
      <c r="H541" s="1"/>
    </row>
    <row r="542" spans="2:8" s="12" customFormat="1" x14ac:dyDescent="0.2">
      <c r="B542" s="1"/>
      <c r="C542" s="16"/>
      <c r="D542" s="16"/>
      <c r="E542" s="16"/>
      <c r="F542" s="16"/>
      <c r="G542" s="16"/>
      <c r="H542" s="1"/>
    </row>
    <row r="543" spans="2:8" s="12" customFormat="1" x14ac:dyDescent="0.2">
      <c r="B543" s="1"/>
      <c r="C543" s="16"/>
      <c r="D543" s="16"/>
      <c r="E543" s="16"/>
      <c r="F543" s="16"/>
      <c r="G543" s="16"/>
      <c r="H543" s="1"/>
    </row>
    <row r="544" spans="2:8" s="12" customFormat="1" x14ac:dyDescent="0.2">
      <c r="B544" s="1"/>
      <c r="C544" s="16"/>
      <c r="D544" s="16"/>
      <c r="E544" s="16"/>
      <c r="F544" s="16"/>
      <c r="G544" s="16"/>
      <c r="H544" s="1"/>
    </row>
    <row r="545" spans="1:8" s="12" customFormat="1" x14ac:dyDescent="0.2">
      <c r="B545" s="1"/>
      <c r="C545" s="16"/>
      <c r="D545" s="16"/>
      <c r="E545" s="16"/>
      <c r="F545" s="16"/>
      <c r="G545" s="16"/>
      <c r="H545" s="1"/>
    </row>
    <row r="546" spans="1:8" s="12" customFormat="1" x14ac:dyDescent="0.2">
      <c r="B546" s="1"/>
      <c r="C546" s="16"/>
      <c r="D546" s="16"/>
      <c r="E546" s="16"/>
      <c r="F546" s="16"/>
      <c r="G546" s="16"/>
      <c r="H546" s="1"/>
    </row>
    <row r="547" spans="1:8" s="12" customFormat="1" x14ac:dyDescent="0.2">
      <c r="B547" s="1"/>
      <c r="C547" s="16"/>
      <c r="D547" s="16"/>
      <c r="E547" s="16"/>
      <c r="F547" s="16"/>
      <c r="G547" s="16"/>
      <c r="H547" s="1"/>
    </row>
    <row r="548" spans="1:8" s="12" customFormat="1" x14ac:dyDescent="0.2">
      <c r="B548" s="1"/>
      <c r="C548" s="16"/>
      <c r="D548" s="16"/>
      <c r="E548" s="16"/>
      <c r="F548" s="16"/>
      <c r="G548" s="16"/>
      <c r="H548" s="1"/>
    </row>
    <row r="549" spans="1:8" s="12" customFormat="1" x14ac:dyDescent="0.2">
      <c r="B549" s="1"/>
      <c r="C549" s="16"/>
      <c r="D549" s="16"/>
      <c r="E549" s="16"/>
      <c r="F549" s="16"/>
      <c r="G549" s="16"/>
      <c r="H549" s="1"/>
    </row>
    <row r="550" spans="1:8" s="12" customFormat="1" x14ac:dyDescent="0.2">
      <c r="B550" s="1"/>
      <c r="C550" s="16"/>
      <c r="D550" s="16"/>
      <c r="E550" s="16"/>
      <c r="F550" s="16"/>
      <c r="G550" s="16"/>
      <c r="H550" s="1"/>
    </row>
    <row r="551" spans="1:8" s="12" customFormat="1" x14ac:dyDescent="0.2">
      <c r="B551" s="1"/>
      <c r="C551" s="16"/>
      <c r="D551" s="16"/>
      <c r="E551" s="16"/>
      <c r="F551" s="16"/>
      <c r="G551" s="16"/>
      <c r="H551" s="1"/>
    </row>
    <row r="552" spans="1:8" s="12" customFormat="1" x14ac:dyDescent="0.2">
      <c r="B552" s="1"/>
      <c r="C552" s="16"/>
      <c r="D552" s="16"/>
      <c r="E552" s="16"/>
      <c r="F552" s="16"/>
      <c r="G552" s="16"/>
      <c r="H552" s="1"/>
    </row>
    <row r="553" spans="1:8" s="12" customFormat="1" x14ac:dyDescent="0.2">
      <c r="B553" s="1"/>
      <c r="C553" s="16"/>
      <c r="D553" s="16"/>
      <c r="E553" s="16"/>
      <c r="F553" s="16"/>
      <c r="G553" s="16"/>
      <c r="H553" s="1"/>
    </row>
    <row r="554" spans="1:8" ht="18" customHeight="1" x14ac:dyDescent="0.2">
      <c r="A554" s="12"/>
    </row>
    <row r="555" spans="1:8" ht="18" customHeight="1" x14ac:dyDescent="0.2">
      <c r="A555" s="12"/>
    </row>
    <row r="556" spans="1:8" ht="18" customHeight="1" x14ac:dyDescent="0.2">
      <c r="A556" s="12"/>
    </row>
    <row r="557" spans="1:8" ht="18" customHeight="1" x14ac:dyDescent="0.2">
      <c r="A557" s="12"/>
    </row>
    <row r="558" spans="1:8" ht="18" customHeight="1" x14ac:dyDescent="0.2">
      <c r="A558" s="12"/>
    </row>
    <row r="559" spans="1:8" ht="18" customHeight="1" x14ac:dyDescent="0.2">
      <c r="A559" s="12"/>
    </row>
    <row r="560" spans="1:8" ht="18" customHeight="1" x14ac:dyDescent="0.2">
      <c r="A560" s="12"/>
    </row>
    <row r="561" spans="1:7" ht="18" customHeight="1" x14ac:dyDescent="0.2">
      <c r="A561" s="12"/>
    </row>
    <row r="562" spans="1:7" ht="18" customHeight="1" x14ac:dyDescent="0.2">
      <c r="A562" s="12"/>
      <c r="C562" s="1"/>
      <c r="D562" s="1"/>
      <c r="E562" s="1"/>
      <c r="F562" s="1"/>
      <c r="G562" s="1"/>
    </row>
    <row r="563" spans="1:7" ht="18" customHeight="1" x14ac:dyDescent="0.2">
      <c r="A563" s="12"/>
      <c r="C563" s="1"/>
      <c r="D563" s="1"/>
      <c r="E563" s="1"/>
      <c r="F563" s="1"/>
      <c r="G563" s="1"/>
    </row>
    <row r="564" spans="1:7" ht="18" customHeight="1" x14ac:dyDescent="0.2">
      <c r="A564" s="12"/>
      <c r="C564" s="1"/>
      <c r="D564" s="1"/>
      <c r="E564" s="1"/>
      <c r="F564" s="1"/>
      <c r="G564" s="1"/>
    </row>
    <row r="565" spans="1:7" ht="18" customHeight="1" x14ac:dyDescent="0.2">
      <c r="A565" s="12"/>
      <c r="C565" s="1"/>
      <c r="D565" s="1"/>
      <c r="E565" s="1"/>
      <c r="F565" s="1"/>
      <c r="G565" s="1"/>
    </row>
    <row r="566" spans="1:7" ht="18" customHeight="1" x14ac:dyDescent="0.2">
      <c r="A566" s="12"/>
      <c r="C566" s="1"/>
      <c r="D566" s="1"/>
      <c r="E566" s="1"/>
      <c r="F566" s="1"/>
      <c r="G566" s="1"/>
    </row>
    <row r="567" spans="1:7" ht="18" customHeight="1" x14ac:dyDescent="0.2">
      <c r="A567" s="12"/>
      <c r="C567" s="1"/>
      <c r="D567" s="1"/>
      <c r="E567" s="1"/>
      <c r="F567" s="1"/>
      <c r="G567" s="1"/>
    </row>
    <row r="568" spans="1:7" ht="18" customHeight="1" x14ac:dyDescent="0.2">
      <c r="C568" s="1"/>
      <c r="D568" s="1"/>
      <c r="E568" s="1"/>
      <c r="F568" s="1"/>
      <c r="G568" s="1"/>
    </row>
    <row r="569" spans="1:7" ht="18" customHeight="1" x14ac:dyDescent="0.2">
      <c r="C569" s="1"/>
      <c r="D569" s="1"/>
      <c r="E569" s="1"/>
      <c r="F569" s="1"/>
      <c r="G569" s="1"/>
    </row>
    <row r="570" spans="1:7" ht="18" customHeight="1" x14ac:dyDescent="0.2">
      <c r="C570" s="1"/>
      <c r="D570" s="1"/>
      <c r="E570" s="1"/>
      <c r="F570" s="1"/>
      <c r="G570" s="1"/>
    </row>
    <row r="571" spans="1:7" ht="18" customHeight="1" x14ac:dyDescent="0.2">
      <c r="C571" s="1"/>
      <c r="D571" s="1"/>
      <c r="E571" s="1"/>
      <c r="F571" s="1"/>
      <c r="G571" s="1"/>
    </row>
    <row r="572" spans="1:7" ht="18" customHeight="1" x14ac:dyDescent="0.2">
      <c r="C572" s="1"/>
      <c r="D572" s="1"/>
      <c r="E572" s="1"/>
      <c r="F572" s="1"/>
      <c r="G572" s="1"/>
    </row>
    <row r="573" spans="1:7" ht="18" customHeight="1" x14ac:dyDescent="0.2">
      <c r="C573" s="1"/>
      <c r="D573" s="1"/>
      <c r="E573" s="1"/>
      <c r="F573" s="1"/>
      <c r="G573" s="1"/>
    </row>
    <row r="574" spans="1:7" ht="18" customHeight="1" x14ac:dyDescent="0.2">
      <c r="C574" s="1"/>
      <c r="D574" s="1"/>
      <c r="E574" s="1"/>
      <c r="F574" s="1"/>
      <c r="G574" s="1"/>
    </row>
    <row r="575" spans="1:7" ht="18" customHeight="1" x14ac:dyDescent="0.2">
      <c r="C575" s="1"/>
      <c r="D575" s="1"/>
      <c r="E575" s="1"/>
      <c r="F575" s="1"/>
      <c r="G575" s="1"/>
    </row>
    <row r="576" spans="1:7" ht="18" customHeight="1" x14ac:dyDescent="0.2">
      <c r="C576" s="1"/>
      <c r="D576" s="1"/>
      <c r="E576" s="1"/>
      <c r="F576" s="1"/>
      <c r="G576" s="1"/>
    </row>
    <row r="577" s="1" customFormat="1" ht="18" customHeight="1" x14ac:dyDescent="0.2"/>
    <row r="578" s="1" customFormat="1" ht="18" customHeight="1" x14ac:dyDescent="0.2"/>
    <row r="579" s="1" customFormat="1" ht="18" customHeight="1" x14ac:dyDescent="0.2"/>
    <row r="580" s="1" customFormat="1" ht="18" customHeight="1" x14ac:dyDescent="0.2"/>
    <row r="581" s="1" customFormat="1" ht="18" customHeight="1" x14ac:dyDescent="0.2"/>
    <row r="582" s="1" customFormat="1" ht="18" customHeight="1" x14ac:dyDescent="0.2"/>
    <row r="583" s="1" customFormat="1" ht="18" customHeight="1" x14ac:dyDescent="0.2"/>
    <row r="584" s="1" customFormat="1" ht="18" customHeight="1" x14ac:dyDescent="0.2"/>
    <row r="585" s="1" customFormat="1" ht="18" customHeight="1" x14ac:dyDescent="0.2"/>
    <row r="586" s="1" customFormat="1" ht="18" customHeight="1" x14ac:dyDescent="0.2"/>
    <row r="587" s="1" customFormat="1" ht="18" customHeight="1" x14ac:dyDescent="0.2"/>
    <row r="588" s="1" customFormat="1" ht="18" customHeight="1" x14ac:dyDescent="0.2"/>
    <row r="589" s="1" customFormat="1" ht="18" customHeight="1" x14ac:dyDescent="0.2"/>
    <row r="590" s="1" customFormat="1" ht="18" customHeight="1" x14ac:dyDescent="0.2"/>
    <row r="591" s="1" customFormat="1" ht="18" customHeight="1" x14ac:dyDescent="0.2"/>
    <row r="592" s="1" customFormat="1" ht="18" customHeight="1" x14ac:dyDescent="0.2"/>
    <row r="593" s="1" customFormat="1" ht="18" customHeight="1" x14ac:dyDescent="0.2"/>
    <row r="594" s="1" customFormat="1" ht="18" customHeight="1" x14ac:dyDescent="0.2"/>
    <row r="595" s="1" customFormat="1" ht="18" customHeight="1" x14ac:dyDescent="0.2"/>
    <row r="596" s="1" customFormat="1" ht="18" customHeight="1" x14ac:dyDescent="0.2"/>
    <row r="597" s="1" customFormat="1" ht="18" customHeight="1" x14ac:dyDescent="0.2"/>
    <row r="598" s="1" customFormat="1" ht="18" customHeight="1" x14ac:dyDescent="0.2"/>
    <row r="599" s="1" customFormat="1" ht="18" customHeight="1" x14ac:dyDescent="0.2"/>
    <row r="600" s="1" customFormat="1" ht="18" customHeight="1" x14ac:dyDescent="0.2"/>
    <row r="601" s="1" customFormat="1" ht="18" customHeight="1" x14ac:dyDescent="0.2"/>
    <row r="602" s="1" customFormat="1" ht="18" customHeight="1" x14ac:dyDescent="0.2"/>
    <row r="603" s="1" customFormat="1" ht="18" customHeight="1" x14ac:dyDescent="0.2"/>
    <row r="604" s="1" customFormat="1" ht="18" customHeight="1" x14ac:dyDescent="0.2"/>
    <row r="605" s="1" customFormat="1" ht="18" customHeight="1" x14ac:dyDescent="0.2"/>
    <row r="606" s="1" customFormat="1" ht="18" customHeight="1" x14ac:dyDescent="0.2"/>
    <row r="607" s="1" customFormat="1" ht="18" customHeight="1" x14ac:dyDescent="0.2"/>
    <row r="608" s="1" customFormat="1" ht="18" customHeight="1" x14ac:dyDescent="0.2"/>
    <row r="609" s="1" customFormat="1" ht="18" customHeight="1" x14ac:dyDescent="0.2"/>
    <row r="610" s="1" customFormat="1" ht="18" customHeight="1" x14ac:dyDescent="0.2"/>
    <row r="611" s="1" customFormat="1" ht="18" customHeight="1" x14ac:dyDescent="0.2"/>
    <row r="612" s="1" customFormat="1" ht="18" customHeight="1" x14ac:dyDescent="0.2"/>
    <row r="613" s="1" customFormat="1" ht="18" customHeight="1" x14ac:dyDescent="0.2"/>
    <row r="614" s="1" customFormat="1" ht="18" customHeight="1" x14ac:dyDescent="0.2"/>
    <row r="615" s="1" customFormat="1" ht="18" customHeight="1" x14ac:dyDescent="0.2"/>
    <row r="616" s="1" customFormat="1" ht="18" customHeight="1" x14ac:dyDescent="0.2"/>
    <row r="617" s="1" customFormat="1" ht="18" customHeight="1" x14ac:dyDescent="0.2"/>
    <row r="618" s="1" customFormat="1" ht="18" customHeight="1" x14ac:dyDescent="0.2"/>
    <row r="619" s="1" customFormat="1" ht="18" customHeight="1" x14ac:dyDescent="0.2"/>
    <row r="620" s="1" customFormat="1" ht="18" customHeight="1" x14ac:dyDescent="0.2"/>
    <row r="621" s="1" customFormat="1" ht="18" customHeight="1" x14ac:dyDescent="0.2"/>
    <row r="622" s="1" customFormat="1" ht="18" customHeight="1" x14ac:dyDescent="0.2"/>
    <row r="623" s="1" customFormat="1" ht="18" customHeight="1" x14ac:dyDescent="0.2"/>
    <row r="624" s="1" customFormat="1" ht="18" customHeight="1" x14ac:dyDescent="0.2"/>
    <row r="625" s="1" customFormat="1" ht="18" customHeight="1" x14ac:dyDescent="0.2"/>
    <row r="626" s="1" customFormat="1" ht="18" customHeight="1" x14ac:dyDescent="0.2"/>
    <row r="627" s="1" customFormat="1" ht="18" customHeight="1" x14ac:dyDescent="0.2"/>
    <row r="628" s="1" customFormat="1" ht="18" customHeight="1" x14ac:dyDescent="0.2"/>
    <row r="629" s="1" customFormat="1" ht="18" customHeight="1" x14ac:dyDescent="0.2"/>
    <row r="630" s="1" customFormat="1" ht="18" customHeight="1" x14ac:dyDescent="0.2"/>
    <row r="631" s="1" customFormat="1" ht="18" customHeight="1" x14ac:dyDescent="0.2"/>
    <row r="632" s="1" customFormat="1" ht="18" customHeight="1" x14ac:dyDescent="0.2"/>
    <row r="633" s="1" customFormat="1" ht="18" customHeight="1" x14ac:dyDescent="0.2"/>
    <row r="634" s="1" customFormat="1" ht="18" customHeight="1" x14ac:dyDescent="0.2"/>
    <row r="635" s="1" customFormat="1" ht="18" customHeight="1" x14ac:dyDescent="0.2"/>
    <row r="636" s="1" customFormat="1" ht="18" customHeight="1" x14ac:dyDescent="0.2"/>
    <row r="637" s="1" customFormat="1" ht="18" customHeight="1" x14ac:dyDescent="0.2"/>
    <row r="638" s="1" customFormat="1" ht="18" customHeight="1" x14ac:dyDescent="0.2"/>
    <row r="639" s="1" customFormat="1" ht="18" customHeight="1" x14ac:dyDescent="0.2"/>
    <row r="640" s="1" customFormat="1" ht="18" customHeight="1" x14ac:dyDescent="0.2"/>
    <row r="641" s="1" customFormat="1" ht="18" customHeight="1" x14ac:dyDescent="0.2"/>
    <row r="642" s="1" customFormat="1" ht="18" customHeight="1" x14ac:dyDescent="0.2"/>
    <row r="643" s="1" customFormat="1" ht="18" customHeight="1" x14ac:dyDescent="0.2"/>
    <row r="644" s="1" customFormat="1" ht="18" customHeight="1" x14ac:dyDescent="0.2"/>
    <row r="645" s="1" customFormat="1" ht="18" customHeight="1" x14ac:dyDescent="0.2"/>
    <row r="646" s="1" customFormat="1" ht="18" customHeight="1" x14ac:dyDescent="0.2"/>
    <row r="647" s="1" customFormat="1" ht="18" customHeight="1" x14ac:dyDescent="0.2"/>
    <row r="648" s="1" customFormat="1" ht="18" customHeight="1" x14ac:dyDescent="0.2"/>
    <row r="649" s="1" customFormat="1" ht="18" customHeight="1" x14ac:dyDescent="0.2"/>
    <row r="650" s="1" customFormat="1" ht="18" customHeight="1" x14ac:dyDescent="0.2"/>
    <row r="651" s="1" customFormat="1" ht="18" customHeight="1" x14ac:dyDescent="0.2"/>
    <row r="652" s="1" customFormat="1" ht="18" customHeight="1" x14ac:dyDescent="0.2"/>
    <row r="653" s="1" customFormat="1" ht="18" customHeight="1" x14ac:dyDescent="0.2"/>
    <row r="654" s="1" customFormat="1" ht="18" customHeight="1" x14ac:dyDescent="0.2"/>
    <row r="655" s="1" customFormat="1" ht="18" customHeight="1" x14ac:dyDescent="0.2"/>
    <row r="656" s="1" customFormat="1" ht="18" customHeight="1" x14ac:dyDescent="0.2"/>
    <row r="657" s="1" customFormat="1" ht="18" customHeight="1" x14ac:dyDescent="0.2"/>
    <row r="658" s="1" customFormat="1" ht="18" customHeight="1" x14ac:dyDescent="0.2"/>
    <row r="659" s="1" customFormat="1" ht="18" customHeight="1" x14ac:dyDescent="0.2"/>
    <row r="660" s="1" customFormat="1" ht="18" customHeight="1" x14ac:dyDescent="0.2"/>
    <row r="661" s="1" customFormat="1" ht="18" customHeight="1" x14ac:dyDescent="0.2"/>
    <row r="662" s="1" customFormat="1" ht="18" customHeight="1" x14ac:dyDescent="0.2"/>
    <row r="663" s="1" customFormat="1" ht="18" customHeight="1" x14ac:dyDescent="0.2"/>
    <row r="664" s="1" customFormat="1" ht="18" customHeight="1" x14ac:dyDescent="0.2"/>
    <row r="665" s="1" customFormat="1" ht="18" customHeight="1" x14ac:dyDescent="0.2"/>
    <row r="666" s="1" customFormat="1" ht="18" customHeight="1" x14ac:dyDescent="0.2"/>
    <row r="667" s="1" customFormat="1" ht="18" customHeight="1" x14ac:dyDescent="0.2"/>
    <row r="668" s="1" customFormat="1" ht="18" customHeight="1" x14ac:dyDescent="0.2"/>
    <row r="669" s="1" customFormat="1" ht="18" customHeight="1" x14ac:dyDescent="0.2"/>
    <row r="670" s="1" customFormat="1" ht="18" customHeight="1" x14ac:dyDescent="0.2"/>
    <row r="671" s="1" customFormat="1" ht="18" customHeight="1" x14ac:dyDescent="0.2"/>
    <row r="672" s="1" customFormat="1" ht="18" customHeight="1" x14ac:dyDescent="0.2"/>
    <row r="673" s="1" customFormat="1" ht="18" customHeight="1" x14ac:dyDescent="0.2"/>
    <row r="674" s="1" customFormat="1" ht="18" customHeight="1" x14ac:dyDescent="0.2"/>
    <row r="675" s="1" customFormat="1" ht="18" customHeight="1" x14ac:dyDescent="0.2"/>
    <row r="676" s="1" customFormat="1" ht="18" customHeight="1" x14ac:dyDescent="0.2"/>
    <row r="677" s="1" customFormat="1" ht="18" customHeight="1" x14ac:dyDescent="0.2"/>
    <row r="678" s="1" customFormat="1" ht="18" customHeight="1" x14ac:dyDescent="0.2"/>
    <row r="679" s="1" customFormat="1" ht="18" customHeight="1" x14ac:dyDescent="0.2"/>
    <row r="680" s="1" customFormat="1" ht="18" customHeight="1" x14ac:dyDescent="0.2"/>
    <row r="681" s="1" customFormat="1" ht="18" customHeight="1" x14ac:dyDescent="0.2"/>
    <row r="682" s="1" customFormat="1" ht="18" customHeight="1" x14ac:dyDescent="0.2"/>
    <row r="683" s="1" customFormat="1" ht="18" customHeight="1" x14ac:dyDescent="0.2"/>
    <row r="684" s="1" customFormat="1" ht="18" customHeight="1" x14ac:dyDescent="0.2"/>
    <row r="685" s="1" customFormat="1" ht="18" customHeight="1" x14ac:dyDescent="0.2"/>
    <row r="686" s="1" customFormat="1" ht="18" customHeight="1" x14ac:dyDescent="0.2"/>
    <row r="687" s="1" customFormat="1" ht="18" customHeight="1" x14ac:dyDescent="0.2"/>
    <row r="688" s="1" customFormat="1" ht="18" customHeight="1" x14ac:dyDescent="0.2"/>
    <row r="689" s="1" customFormat="1" ht="18" customHeight="1" x14ac:dyDescent="0.2"/>
    <row r="690" s="1" customFormat="1" ht="18" customHeight="1" x14ac:dyDescent="0.2"/>
    <row r="691" s="1" customFormat="1" ht="18" customHeight="1" x14ac:dyDescent="0.2"/>
    <row r="692" s="1" customFormat="1" ht="18" customHeight="1" x14ac:dyDescent="0.2"/>
    <row r="693" s="1" customFormat="1" ht="18" customHeight="1" x14ac:dyDescent="0.2"/>
    <row r="694" s="1" customFormat="1" ht="18" customHeight="1" x14ac:dyDescent="0.2"/>
    <row r="695" s="1" customFormat="1" ht="18" customHeight="1" x14ac:dyDescent="0.2"/>
    <row r="696" s="1" customFormat="1" ht="18" customHeight="1" x14ac:dyDescent="0.2"/>
    <row r="697" s="1" customFormat="1" ht="18" customHeight="1" x14ac:dyDescent="0.2"/>
    <row r="698" s="1" customFormat="1" ht="18" customHeight="1" x14ac:dyDescent="0.2"/>
    <row r="699" s="1" customFormat="1" ht="18" customHeight="1" x14ac:dyDescent="0.2"/>
    <row r="700" s="1" customFormat="1" ht="18" customHeight="1" x14ac:dyDescent="0.2"/>
    <row r="701" s="1" customFormat="1" ht="18" customHeight="1" x14ac:dyDescent="0.2"/>
    <row r="702" s="1" customFormat="1" ht="18" customHeight="1" x14ac:dyDescent="0.2"/>
    <row r="703" s="1" customFormat="1" ht="18" customHeight="1" x14ac:dyDescent="0.2"/>
    <row r="704" s="1" customFormat="1" ht="18" customHeight="1" x14ac:dyDescent="0.2"/>
    <row r="705" s="1" customFormat="1" ht="18" customHeight="1" x14ac:dyDescent="0.2"/>
    <row r="706" s="1" customFormat="1" ht="18" customHeight="1" x14ac:dyDescent="0.2"/>
    <row r="707" s="1" customFormat="1" ht="18" customHeight="1" x14ac:dyDescent="0.2"/>
    <row r="708" s="1" customFormat="1" ht="18" customHeight="1" x14ac:dyDescent="0.2"/>
    <row r="709" s="1" customFormat="1" ht="18" customHeight="1" x14ac:dyDescent="0.2"/>
    <row r="710" s="1" customFormat="1" ht="18" customHeight="1" x14ac:dyDescent="0.2"/>
    <row r="711" s="1" customFormat="1" ht="18" customHeight="1" x14ac:dyDescent="0.2"/>
    <row r="712" s="1" customFormat="1" ht="18" customHeight="1" x14ac:dyDescent="0.2"/>
    <row r="713" s="1" customFormat="1" ht="18" customHeight="1" x14ac:dyDescent="0.2"/>
    <row r="714" s="1" customFormat="1" ht="18" customHeight="1" x14ac:dyDescent="0.2"/>
    <row r="715" s="1" customFormat="1" ht="18" customHeight="1" x14ac:dyDescent="0.2"/>
    <row r="716" s="1" customFormat="1" ht="18" customHeight="1" x14ac:dyDescent="0.2"/>
    <row r="717" s="1" customFormat="1" ht="18" customHeight="1" x14ac:dyDescent="0.2"/>
    <row r="718" s="1" customFormat="1" ht="18" customHeight="1" x14ac:dyDescent="0.2"/>
    <row r="719" s="1" customFormat="1" ht="18" customHeight="1" x14ac:dyDescent="0.2"/>
    <row r="720" s="1" customFormat="1" ht="18" customHeight="1" x14ac:dyDescent="0.2"/>
    <row r="721" s="1" customFormat="1" ht="18" customHeight="1" x14ac:dyDescent="0.2"/>
    <row r="722" s="1" customFormat="1" ht="18" customHeight="1" x14ac:dyDescent="0.2"/>
    <row r="723" s="1" customFormat="1" ht="18" customHeight="1" x14ac:dyDescent="0.2"/>
    <row r="724" s="1" customFormat="1" ht="18" customHeight="1" x14ac:dyDescent="0.2"/>
    <row r="725" s="1" customFormat="1" ht="18" customHeight="1" x14ac:dyDescent="0.2"/>
    <row r="726" s="1" customFormat="1" ht="18" customHeight="1" x14ac:dyDescent="0.2"/>
    <row r="727" s="1" customFormat="1" ht="18" customHeight="1" x14ac:dyDescent="0.2"/>
    <row r="728" s="1" customFormat="1" ht="18" customHeight="1" x14ac:dyDescent="0.2"/>
    <row r="729" s="1" customFormat="1" ht="18" customHeight="1" x14ac:dyDescent="0.2"/>
    <row r="730" s="1" customFormat="1" ht="18" customHeight="1" x14ac:dyDescent="0.2"/>
    <row r="731" s="1" customFormat="1" ht="18" customHeight="1" x14ac:dyDescent="0.2"/>
    <row r="732" s="1" customFormat="1" ht="18" customHeight="1" x14ac:dyDescent="0.2"/>
    <row r="733" s="1" customFormat="1" ht="18" customHeight="1" x14ac:dyDescent="0.2"/>
    <row r="734" s="1" customFormat="1" ht="18" customHeight="1" x14ac:dyDescent="0.2"/>
    <row r="735" s="1" customFormat="1" ht="18" customHeight="1" x14ac:dyDescent="0.2"/>
    <row r="736" s="1" customFormat="1" ht="18" customHeight="1" x14ac:dyDescent="0.2"/>
    <row r="737" s="1" customFormat="1" ht="18" customHeight="1" x14ac:dyDescent="0.2"/>
    <row r="738" s="1" customFormat="1" ht="18" customHeight="1" x14ac:dyDescent="0.2"/>
    <row r="739" s="1" customFormat="1" ht="18" customHeight="1" x14ac:dyDescent="0.2"/>
    <row r="740" s="1" customFormat="1" ht="18" customHeight="1" x14ac:dyDescent="0.2"/>
    <row r="741" s="1" customFormat="1" ht="18" customHeight="1" x14ac:dyDescent="0.2"/>
    <row r="742" s="1" customFormat="1" ht="18" customHeight="1" x14ac:dyDescent="0.2"/>
    <row r="743" s="1" customFormat="1" ht="18" customHeight="1" x14ac:dyDescent="0.2"/>
    <row r="744" s="1" customFormat="1" ht="18" customHeight="1" x14ac:dyDescent="0.2"/>
    <row r="745" s="1" customFormat="1" ht="18" customHeight="1" x14ac:dyDescent="0.2"/>
    <row r="746" s="1" customFormat="1" ht="18" customHeight="1" x14ac:dyDescent="0.2"/>
    <row r="747" s="1" customFormat="1" ht="18" customHeight="1" x14ac:dyDescent="0.2"/>
    <row r="748" s="1" customFormat="1" ht="18" customHeight="1" x14ac:dyDescent="0.2"/>
    <row r="749" s="1" customFormat="1" ht="18" customHeight="1" x14ac:dyDescent="0.2"/>
    <row r="750" s="1" customFormat="1" ht="18" customHeight="1" x14ac:dyDescent="0.2"/>
    <row r="751" s="1" customFormat="1" ht="18" customHeight="1" x14ac:dyDescent="0.2"/>
    <row r="752" s="1" customFormat="1" ht="18" customHeight="1" x14ac:dyDescent="0.2"/>
    <row r="753" s="1" customFormat="1" ht="18" customHeight="1" x14ac:dyDescent="0.2"/>
    <row r="754" s="1" customFormat="1" ht="18" customHeight="1" x14ac:dyDescent="0.2"/>
    <row r="755" s="1" customFormat="1" ht="18" customHeight="1" x14ac:dyDescent="0.2"/>
    <row r="756" s="1" customFormat="1" ht="18" customHeight="1" x14ac:dyDescent="0.2"/>
    <row r="757" s="1" customFormat="1" ht="18" customHeight="1" x14ac:dyDescent="0.2"/>
    <row r="758" s="1" customFormat="1" ht="18" customHeight="1" x14ac:dyDescent="0.2"/>
    <row r="759" s="1" customFormat="1" ht="18" customHeight="1" x14ac:dyDescent="0.2"/>
    <row r="760" s="1" customFormat="1" ht="18" customHeight="1" x14ac:dyDescent="0.2"/>
    <row r="761" s="1" customFormat="1" ht="18" customHeight="1" x14ac:dyDescent="0.2"/>
    <row r="762" s="1" customFormat="1" ht="18" customHeight="1" x14ac:dyDescent="0.2"/>
    <row r="763" s="1" customFormat="1" ht="18" customHeight="1" x14ac:dyDescent="0.2"/>
    <row r="764" s="1" customFormat="1" ht="18" customHeight="1" x14ac:dyDescent="0.2"/>
    <row r="765" s="1" customFormat="1" ht="18" customHeight="1" x14ac:dyDescent="0.2"/>
    <row r="766" s="1" customFormat="1" ht="18" customHeight="1" x14ac:dyDescent="0.2"/>
    <row r="767" s="1" customFormat="1" ht="18" customHeight="1" x14ac:dyDescent="0.2"/>
    <row r="768" s="1" customFormat="1" ht="18" customHeight="1" x14ac:dyDescent="0.2"/>
    <row r="769" s="1" customFormat="1" ht="18" customHeight="1" x14ac:dyDescent="0.2"/>
    <row r="770" s="1" customFormat="1" ht="18" customHeight="1" x14ac:dyDescent="0.2"/>
    <row r="771" s="1" customFormat="1" ht="18" customHeight="1" x14ac:dyDescent="0.2"/>
    <row r="772" s="1" customFormat="1" ht="18" customHeight="1" x14ac:dyDescent="0.2"/>
    <row r="773" s="1" customFormat="1" ht="18" customHeight="1" x14ac:dyDescent="0.2"/>
    <row r="774" s="1" customFormat="1" ht="18" customHeight="1" x14ac:dyDescent="0.2"/>
    <row r="775" s="1" customFormat="1" ht="18" customHeight="1" x14ac:dyDescent="0.2"/>
    <row r="776" s="1" customFormat="1" ht="18" customHeight="1" x14ac:dyDescent="0.2"/>
    <row r="777" s="1" customFormat="1" ht="18" customHeight="1" x14ac:dyDescent="0.2"/>
    <row r="778" s="1" customFormat="1" ht="18" customHeight="1" x14ac:dyDescent="0.2"/>
    <row r="779" s="1" customFormat="1" ht="18" customHeight="1" x14ac:dyDescent="0.2"/>
    <row r="780" s="1" customFormat="1" ht="18" customHeight="1" x14ac:dyDescent="0.2"/>
    <row r="781" s="1" customFormat="1" ht="18" customHeight="1" x14ac:dyDescent="0.2"/>
    <row r="782" s="1" customFormat="1" ht="18" customHeight="1" x14ac:dyDescent="0.2"/>
    <row r="783" s="1" customFormat="1" ht="18" customHeight="1" x14ac:dyDescent="0.2"/>
    <row r="784" s="1" customFormat="1" ht="18" customHeight="1" x14ac:dyDescent="0.2"/>
    <row r="785" s="1" customFormat="1" ht="18" customHeight="1" x14ac:dyDescent="0.2"/>
    <row r="786" s="1" customFormat="1" ht="18" customHeight="1" x14ac:dyDescent="0.2"/>
    <row r="787" s="1" customFormat="1" ht="18" customHeight="1" x14ac:dyDescent="0.2"/>
    <row r="788" s="1" customFormat="1" ht="18" customHeight="1" x14ac:dyDescent="0.2"/>
    <row r="789" s="1" customFormat="1" ht="18" customHeight="1" x14ac:dyDescent="0.2"/>
    <row r="790" s="1" customFormat="1" ht="18" customHeight="1" x14ac:dyDescent="0.2"/>
    <row r="794" s="1" customFormat="1" ht="33.6" customHeight="1" x14ac:dyDescent="0.2"/>
    <row r="798" s="1" customFormat="1" ht="33.6" customHeight="1" x14ac:dyDescent="0.2"/>
  </sheetData>
  <mergeCells count="12">
    <mergeCell ref="B83:H83"/>
    <mergeCell ref="D1:G1"/>
    <mergeCell ref="B2:H2"/>
    <mergeCell ref="C5:H5"/>
    <mergeCell ref="C8:H8"/>
    <mergeCell ref="C9:H9"/>
    <mergeCell ref="C10:H10"/>
    <mergeCell ref="F74:G74"/>
    <mergeCell ref="F75:G75"/>
    <mergeCell ref="F76:G76"/>
    <mergeCell ref="F77:G77"/>
    <mergeCell ref="B79:H7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6"/>
  <dimension ref="A1:W1034"/>
  <sheetViews>
    <sheetView tabSelected="1" topLeftCell="A6" workbookViewId="0">
      <selection activeCell="D17" sqref="D17"/>
    </sheetView>
  </sheetViews>
  <sheetFormatPr defaultColWidth="8.85546875" defaultRowHeight="15" x14ac:dyDescent="0.25"/>
  <cols>
    <col min="1" max="1" width="13.7109375" style="131" customWidth="1"/>
    <col min="2" max="2" width="22.5703125" style="132" customWidth="1"/>
    <col min="3" max="3" width="20" style="133" customWidth="1"/>
    <col min="4" max="4" width="16.140625" style="134" customWidth="1"/>
    <col min="5" max="5" width="15.28515625" style="119" customWidth="1"/>
    <col min="6" max="6" width="16" style="119" customWidth="1"/>
    <col min="7" max="7" width="8.85546875" style="119"/>
    <col min="8" max="8" width="11.140625" style="119" bestFit="1" customWidth="1"/>
    <col min="9" max="9" width="8.85546875" style="119"/>
    <col min="13" max="16384" width="8.85546875" style="119"/>
  </cols>
  <sheetData>
    <row r="1" spans="1:12" ht="15.75" customHeight="1" x14ac:dyDescent="0.25">
      <c r="A1" s="226" t="s">
        <v>26</v>
      </c>
      <c r="B1" s="226"/>
      <c r="C1" s="226"/>
      <c r="D1" s="226"/>
      <c r="K1" s="161" t="s">
        <v>547</v>
      </c>
      <c r="L1" s="161"/>
    </row>
    <row r="2" spans="1:12" ht="15.75" customHeight="1" x14ac:dyDescent="0.25">
      <c r="A2" s="120"/>
      <c r="B2" s="226" t="s">
        <v>27</v>
      </c>
      <c r="C2" s="226"/>
      <c r="D2" s="121"/>
      <c r="K2">
        <f t="shared" ref="K2:K66" ca="1" si="0">0.01*(RANDBETWEEN(3,5))</f>
        <v>0.04</v>
      </c>
      <c r="L2">
        <f t="shared" ref="L2:L66" ca="1" si="1">RANDBETWEEN(20,30)</f>
        <v>22</v>
      </c>
    </row>
    <row r="3" spans="1:12" ht="15.75" customHeight="1" x14ac:dyDescent="0.25">
      <c r="A3" s="226" t="s">
        <v>28</v>
      </c>
      <c r="B3" s="226"/>
      <c r="C3" s="226"/>
      <c r="D3" s="226"/>
      <c r="K3">
        <f t="shared" ca="1" si="0"/>
        <v>0.04</v>
      </c>
      <c r="L3">
        <f t="shared" ca="1" si="1"/>
        <v>25</v>
      </c>
    </row>
    <row r="4" spans="1:12" ht="15.75" customHeight="1" x14ac:dyDescent="0.25">
      <c r="A4" s="122"/>
      <c r="B4" s="123"/>
      <c r="C4" s="124"/>
      <c r="D4" s="125"/>
      <c r="K4">
        <f t="shared" ca="1" si="0"/>
        <v>0.04</v>
      </c>
      <c r="L4">
        <f t="shared" ca="1" si="1"/>
        <v>29</v>
      </c>
    </row>
    <row r="5" spans="1:12" ht="15.75" customHeight="1" x14ac:dyDescent="0.25">
      <c r="A5" s="119"/>
      <c r="B5" s="156" t="s">
        <v>540</v>
      </c>
      <c r="C5" s="158">
        <f>'РЕЕСТР БВР'!C6</f>
        <v>7465</v>
      </c>
      <c r="D5" s="156"/>
      <c r="E5" s="126"/>
      <c r="F5" s="127"/>
      <c r="G5" s="128"/>
      <c r="K5">
        <f t="shared" ca="1" si="0"/>
        <v>0.05</v>
      </c>
      <c r="L5">
        <f t="shared" ca="1" si="1"/>
        <v>20</v>
      </c>
    </row>
    <row r="6" spans="1:12" ht="15.75" customHeight="1" x14ac:dyDescent="0.25">
      <c r="A6" s="120"/>
      <c r="B6" s="129"/>
      <c r="C6" s="130"/>
      <c r="D6" s="125"/>
      <c r="K6">
        <f t="shared" ca="1" si="0"/>
        <v>0.03</v>
      </c>
      <c r="L6">
        <f t="shared" ca="1" si="1"/>
        <v>25</v>
      </c>
    </row>
    <row r="7" spans="1:12" ht="15.75" customHeight="1" x14ac:dyDescent="0.25">
      <c r="A7" s="227" t="s">
        <v>541</v>
      </c>
      <c r="B7" s="227"/>
      <c r="C7" s="227"/>
      <c r="D7" s="227"/>
      <c r="K7">
        <f t="shared" ca="1" si="0"/>
        <v>0.04</v>
      </c>
      <c r="L7">
        <f t="shared" ca="1" si="1"/>
        <v>21</v>
      </c>
    </row>
    <row r="8" spans="1:12" ht="15" customHeight="1" x14ac:dyDescent="0.25">
      <c r="K8">
        <f t="shared" ca="1" si="0"/>
        <v>0.04</v>
      </c>
      <c r="L8">
        <f t="shared" ca="1" si="1"/>
        <v>21</v>
      </c>
    </row>
    <row r="9" spans="1:12" ht="30" customHeight="1" x14ac:dyDescent="0.25">
      <c r="A9" s="131" t="s">
        <v>17</v>
      </c>
      <c r="B9" s="132" t="s">
        <v>31</v>
      </c>
      <c r="E9" s="157"/>
      <c r="K9">
        <f t="shared" ca="1" si="0"/>
        <v>0.05</v>
      </c>
      <c r="L9">
        <f t="shared" ca="1" si="1"/>
        <v>26</v>
      </c>
    </row>
    <row r="10" spans="1:12" ht="15" customHeight="1" x14ac:dyDescent="0.25">
      <c r="K10">
        <f t="shared" ca="1" si="0"/>
        <v>0.04</v>
      </c>
      <c r="L10">
        <f t="shared" ca="1" si="1"/>
        <v>23</v>
      </c>
    </row>
    <row r="11" spans="1:12" ht="15" customHeight="1" x14ac:dyDescent="0.25">
      <c r="K11">
        <f t="shared" ca="1" si="0"/>
        <v>0.05</v>
      </c>
      <c r="L11">
        <f t="shared" ca="1" si="1"/>
        <v>28</v>
      </c>
    </row>
    <row r="12" spans="1:12" ht="15" customHeight="1" x14ac:dyDescent="0.25">
      <c r="A12" s="135" t="s">
        <v>542</v>
      </c>
      <c r="B12" s="159">
        <f>'РЕЕСТР БВР'!C7</f>
        <v>45038</v>
      </c>
      <c r="C12" s="228"/>
      <c r="D12" s="228"/>
      <c r="K12">
        <f t="shared" ca="1" si="0"/>
        <v>0.04</v>
      </c>
      <c r="L12">
        <f t="shared" ca="1" si="1"/>
        <v>30</v>
      </c>
    </row>
    <row r="13" spans="1:12" x14ac:dyDescent="0.25">
      <c r="A13" s="135"/>
      <c r="B13" s="136"/>
      <c r="C13" s="136"/>
      <c r="K13">
        <f t="shared" ca="1" si="0"/>
        <v>0.05</v>
      </c>
      <c r="L13">
        <f t="shared" ca="1" si="1"/>
        <v>25</v>
      </c>
    </row>
    <row r="14" spans="1:12" x14ac:dyDescent="0.25">
      <c r="A14" s="215" t="s">
        <v>32</v>
      </c>
      <c r="B14" s="216"/>
      <c r="C14" s="217" t="s">
        <v>33</v>
      </c>
      <c r="D14" s="218"/>
      <c r="E14" s="219" t="s">
        <v>543</v>
      </c>
      <c r="F14" s="219" t="s">
        <v>544</v>
      </c>
      <c r="G14" s="137"/>
      <c r="H14" s="137"/>
      <c r="K14">
        <f t="shared" ca="1" si="0"/>
        <v>0.05</v>
      </c>
      <c r="L14">
        <f t="shared" ca="1" si="1"/>
        <v>23</v>
      </c>
    </row>
    <row r="15" spans="1:12" ht="15" customHeight="1" x14ac:dyDescent="0.25">
      <c r="A15" s="222"/>
      <c r="B15" s="223"/>
      <c r="C15" s="224"/>
      <c r="D15" s="225"/>
      <c r="E15" s="220"/>
      <c r="F15" s="220"/>
      <c r="G15" s="137"/>
      <c r="H15" s="137"/>
      <c r="K15">
        <f t="shared" ca="1" si="0"/>
        <v>0.05</v>
      </c>
      <c r="L15">
        <f t="shared" ca="1" si="1"/>
        <v>28</v>
      </c>
    </row>
    <row r="16" spans="1:12" x14ac:dyDescent="0.25">
      <c r="A16" s="138" t="s">
        <v>25</v>
      </c>
      <c r="B16" s="139" t="s">
        <v>34</v>
      </c>
      <c r="C16" s="140" t="s">
        <v>545</v>
      </c>
      <c r="D16" s="141" t="s">
        <v>546</v>
      </c>
      <c r="E16" s="221"/>
      <c r="F16" s="221"/>
      <c r="G16" s="137"/>
      <c r="H16" s="137"/>
      <c r="K16">
        <f t="shared" ca="1" si="0"/>
        <v>0.05</v>
      </c>
      <c r="L16">
        <f t="shared" ca="1" si="1"/>
        <v>25</v>
      </c>
    </row>
    <row r="17" spans="1:23" x14ac:dyDescent="0.25">
      <c r="A17" s="142">
        <v>1</v>
      </c>
      <c r="B17" s="143">
        <v>325799</v>
      </c>
      <c r="C17" s="166">
        <f>IF(ISNA(VLOOKUP(B17,'Лабораторный журнал'!$1:$1048576,5,0)),"",VLOOKUP(B17,'Лабораторный журнал'!$1:$1048576,5,0))</f>
        <v>1.28</v>
      </c>
      <c r="D17" s="169">
        <f>IFERROR(VLOOKUP(B17&amp;"К",'Лабораторный журнал'!$A$1:$E$10000,5,0),"")</f>
        <v>5</v>
      </c>
      <c r="E17" s="146">
        <f t="shared" ref="E17:E48" ca="1" si="2">IF(K2=0.05,(K2+RANDBETWEEN(10.2,21.5)+0.1*RANDBETWEEN(0,9)),RANDBETWEEN(10.2,21.5)+0.1*RANDBETWEEN(0,9))</f>
        <v>14.5</v>
      </c>
      <c r="F17" s="146">
        <f t="shared" ref="F17:F48" ca="1" si="3">E17-(IF(MOD(L2,5)=0,0.01*L2,0.01*(L2-MOD(L2,5))))</f>
        <v>14.3</v>
      </c>
      <c r="G17" s="137"/>
      <c r="H17" s="137"/>
      <c r="K17">
        <f t="shared" ca="1" si="0"/>
        <v>0.04</v>
      </c>
      <c r="L17">
        <f t="shared" ca="1" si="1"/>
        <v>29</v>
      </c>
    </row>
    <row r="18" spans="1:23" ht="15" customHeight="1" x14ac:dyDescent="0.25">
      <c r="A18" s="142">
        <v>2</v>
      </c>
      <c r="B18" s="143">
        <f>'РЕЕСТР БВР'!D13</f>
        <v>325800</v>
      </c>
      <c r="C18" s="144" t="str">
        <f>IF(ISNA(VLOOKUP(B18,'Лабораторный журнал'!$1:$1048576,5,0)),"",VLOOKUP(B18,'Лабораторный журнал'!$1:$1048576,5,0))</f>
        <v/>
      </c>
      <c r="D18" s="145"/>
      <c r="E18" s="146">
        <f t="shared" ca="1" si="2"/>
        <v>16.899999999999999</v>
      </c>
      <c r="F18" s="146">
        <f t="shared" ca="1" si="3"/>
        <v>16.649999999999999</v>
      </c>
      <c r="G18" s="137"/>
      <c r="H18" s="137"/>
      <c r="K18">
        <f t="shared" ca="1" si="0"/>
        <v>0.03</v>
      </c>
      <c r="L18">
        <f t="shared" ca="1" si="1"/>
        <v>27</v>
      </c>
    </row>
    <row r="19" spans="1:23" ht="15" customHeight="1" x14ac:dyDescent="0.25">
      <c r="A19" s="142">
        <v>3</v>
      </c>
      <c r="B19" s="143">
        <f>'РЕЕСТР БВР'!D14</f>
        <v>325801</v>
      </c>
      <c r="C19" s="144" t="str">
        <f>IF(ISNA(VLOOKUP(B19,'Лабораторный журнал'!$1:$1048576,5,0)),"",VLOOKUP(B19,'Лабораторный журнал'!$1:$1048576,5,0))</f>
        <v/>
      </c>
      <c r="D19" s="145"/>
      <c r="E19" s="146">
        <f t="shared" ca="1" si="2"/>
        <v>14.3</v>
      </c>
      <c r="F19" s="146">
        <f t="shared" ca="1" si="3"/>
        <v>14.05</v>
      </c>
      <c r="G19" s="137"/>
      <c r="H19" s="137"/>
      <c r="K19">
        <f t="shared" ca="1" si="0"/>
        <v>0.05</v>
      </c>
      <c r="L19">
        <f t="shared" ca="1" si="1"/>
        <v>29</v>
      </c>
      <c r="W19" s="119" t="s">
        <v>439</v>
      </c>
    </row>
    <row r="20" spans="1:23" ht="15" customHeight="1" x14ac:dyDescent="0.25">
      <c r="A20" s="142">
        <v>4</v>
      </c>
      <c r="B20" s="143">
        <f>'РЕЕСТР БВР'!D15</f>
        <v>325802</v>
      </c>
      <c r="C20" s="144" t="str">
        <f>IF(ISNA(VLOOKUP(B20,'Лабораторный журнал'!$1:$1048576,5,0)),"",VLOOKUP(B20,'Лабораторный журнал'!$1:$1048576,5,0))</f>
        <v/>
      </c>
      <c r="D20" s="145"/>
      <c r="E20" s="146">
        <f t="shared" ca="1" si="2"/>
        <v>15.450000000000001</v>
      </c>
      <c r="F20" s="146">
        <f t="shared" ca="1" si="3"/>
        <v>15.250000000000002</v>
      </c>
      <c r="G20" s="137"/>
      <c r="H20" s="137"/>
      <c r="K20">
        <f t="shared" ca="1" si="0"/>
        <v>0.04</v>
      </c>
      <c r="L20">
        <f t="shared" ca="1" si="1"/>
        <v>21</v>
      </c>
    </row>
    <row r="21" spans="1:23" ht="15" customHeight="1" x14ac:dyDescent="0.25">
      <c r="A21" s="142">
        <v>5</v>
      </c>
      <c r="B21" s="143">
        <f>'РЕЕСТР БВР'!D16</f>
        <v>325803</v>
      </c>
      <c r="C21" s="144" t="str">
        <f>IF(ISNA(VLOOKUP(B21,'Лабораторный журнал'!$1:$1048576,5,0)),"",VLOOKUP(B21,'Лабораторный журнал'!$1:$1048576,5,0))</f>
        <v/>
      </c>
      <c r="D21" s="145"/>
      <c r="E21" s="146">
        <f t="shared" ca="1" si="2"/>
        <v>21.2</v>
      </c>
      <c r="F21" s="146">
        <f t="shared" ca="1" si="3"/>
        <v>20.95</v>
      </c>
      <c r="G21" s="137"/>
      <c r="H21" s="137"/>
      <c r="K21">
        <f t="shared" ca="1" si="0"/>
        <v>0.03</v>
      </c>
      <c r="L21">
        <f t="shared" ca="1" si="1"/>
        <v>24</v>
      </c>
    </row>
    <row r="22" spans="1:23" ht="15" customHeight="1" x14ac:dyDescent="0.25">
      <c r="A22" s="142">
        <v>6</v>
      </c>
      <c r="B22" s="143">
        <f>'РЕЕСТР БВР'!D17</f>
        <v>325804</v>
      </c>
      <c r="C22" s="144" t="str">
        <f>IF(ISNA(VLOOKUP(B22,'Лабораторный журнал'!$1:$1048576,5,0)),"",VLOOKUP(B22,'Лабораторный журнал'!$1:$1048576,5,0))</f>
        <v/>
      </c>
      <c r="D22" s="145"/>
      <c r="E22" s="146">
        <f t="shared" ca="1" si="2"/>
        <v>19.8</v>
      </c>
      <c r="F22" s="146">
        <f t="shared" ca="1" si="3"/>
        <v>19.600000000000001</v>
      </c>
      <c r="G22" s="137"/>
      <c r="H22" s="137"/>
      <c r="K22">
        <f t="shared" ca="1" si="0"/>
        <v>0.03</v>
      </c>
      <c r="L22">
        <f t="shared" ca="1" si="1"/>
        <v>22</v>
      </c>
    </row>
    <row r="23" spans="1:23" ht="15" customHeight="1" x14ac:dyDescent="0.25">
      <c r="A23" s="142">
        <v>7</v>
      </c>
      <c r="B23" s="143">
        <f>'РЕЕСТР БВР'!D18</f>
        <v>325805</v>
      </c>
      <c r="C23" s="144" t="str">
        <f>IF(ISNA(VLOOKUP(B23,'Лабораторный журнал'!$1:$1048576,5,0)),"",VLOOKUP(B23,'Лабораторный журнал'!$1:$1048576,5,0))</f>
        <v/>
      </c>
      <c r="D23" s="145"/>
      <c r="E23" s="146">
        <f t="shared" ca="1" si="2"/>
        <v>17.5</v>
      </c>
      <c r="F23" s="146">
        <f t="shared" ca="1" si="3"/>
        <v>17.3</v>
      </c>
      <c r="G23" s="137"/>
      <c r="H23" s="137"/>
      <c r="K23">
        <f t="shared" ca="1" si="0"/>
        <v>0.04</v>
      </c>
      <c r="L23">
        <f t="shared" ca="1" si="1"/>
        <v>28</v>
      </c>
    </row>
    <row r="24" spans="1:23" ht="15" customHeight="1" x14ac:dyDescent="0.25">
      <c r="A24" s="142">
        <v>8</v>
      </c>
      <c r="B24" s="143">
        <f>'РЕЕСТР БВР'!D19</f>
        <v>325806</v>
      </c>
      <c r="C24" s="144" t="str">
        <f>IF(ISNA(VLOOKUP(B24,'Лабораторный журнал'!$1:$1048576,5,0)),"",VLOOKUP(B24,'Лабораторный журнал'!$1:$1048576,5,0))</f>
        <v/>
      </c>
      <c r="D24" s="145"/>
      <c r="E24" s="146">
        <f t="shared" ca="1" si="2"/>
        <v>14.75</v>
      </c>
      <c r="F24" s="146">
        <f t="shared" ca="1" si="3"/>
        <v>14.5</v>
      </c>
      <c r="G24" s="137"/>
      <c r="H24" s="137"/>
      <c r="K24">
        <f t="shared" ca="1" si="0"/>
        <v>0.03</v>
      </c>
      <c r="L24">
        <f t="shared" ca="1" si="1"/>
        <v>20</v>
      </c>
    </row>
    <row r="25" spans="1:23" ht="15" customHeight="1" x14ac:dyDescent="0.25">
      <c r="A25" s="142">
        <v>9</v>
      </c>
      <c r="B25" s="143">
        <f>'РЕЕСТР БВР'!D20</f>
        <v>325807</v>
      </c>
      <c r="C25" s="144" t="str">
        <f>IF(ISNA(VLOOKUP(B25,'Лабораторный журнал'!$1:$1048576,5,0)),"",VLOOKUP(B25,'Лабораторный журнал'!$1:$1048576,5,0))</f>
        <v/>
      </c>
      <c r="D25" s="145"/>
      <c r="E25" s="146">
        <f t="shared" ca="1" si="2"/>
        <v>14</v>
      </c>
      <c r="F25" s="146">
        <f t="shared" ca="1" si="3"/>
        <v>13.8</v>
      </c>
      <c r="G25" s="137"/>
      <c r="H25" s="137"/>
      <c r="K25">
        <f t="shared" ca="1" si="0"/>
        <v>0.03</v>
      </c>
      <c r="L25">
        <f t="shared" ca="1" si="1"/>
        <v>25</v>
      </c>
    </row>
    <row r="26" spans="1:23" ht="15" customHeight="1" x14ac:dyDescent="0.25">
      <c r="A26" s="142">
        <v>10</v>
      </c>
      <c r="B26" s="143">
        <f>'РЕЕСТР БВР'!D21</f>
        <v>325808</v>
      </c>
      <c r="C26" s="144" t="str">
        <f>IF(ISNA(VLOOKUP(B26,'Лабораторный журнал'!$1:$1048576,5,0)),"",VLOOKUP(B26,'Лабораторный журнал'!$1:$1048576,5,0))</f>
        <v/>
      </c>
      <c r="D26" s="145"/>
      <c r="E26" s="146">
        <f t="shared" ca="1" si="2"/>
        <v>21.650000000000002</v>
      </c>
      <c r="F26" s="146">
        <f t="shared" ca="1" si="3"/>
        <v>21.400000000000002</v>
      </c>
      <c r="G26" s="137"/>
      <c r="H26" s="137"/>
      <c r="K26">
        <f t="shared" ca="1" si="0"/>
        <v>0.03</v>
      </c>
      <c r="L26">
        <f t="shared" ca="1" si="1"/>
        <v>29</v>
      </c>
    </row>
    <row r="27" spans="1:23" ht="15" customHeight="1" x14ac:dyDescent="0.25">
      <c r="A27" s="142">
        <v>11</v>
      </c>
      <c r="B27" s="143">
        <f>'РЕЕСТР БВР'!D22</f>
        <v>325809</v>
      </c>
      <c r="C27" s="144" t="str">
        <f>IF(ISNA(VLOOKUP(B27,'Лабораторный журнал'!$1:$1048576,5,0)),"",VLOOKUP(B27,'Лабораторный журнал'!$1:$1048576,5,0))</f>
        <v/>
      </c>
      <c r="D27" s="145"/>
      <c r="E27" s="146">
        <f t="shared" ca="1" si="2"/>
        <v>17.600000000000001</v>
      </c>
      <c r="F27" s="146">
        <f t="shared" ca="1" si="3"/>
        <v>17.3</v>
      </c>
      <c r="G27" s="137"/>
      <c r="H27" s="137"/>
      <c r="K27">
        <f t="shared" ca="1" si="0"/>
        <v>0.05</v>
      </c>
      <c r="L27">
        <f t="shared" ca="1" si="1"/>
        <v>30</v>
      </c>
    </row>
    <row r="28" spans="1:23" ht="15" customHeight="1" x14ac:dyDescent="0.25">
      <c r="A28" s="142">
        <v>12</v>
      </c>
      <c r="B28" s="143">
        <f>'РЕЕСТР БВР'!D23</f>
        <v>325810</v>
      </c>
      <c r="C28" s="144" t="str">
        <f>IF(ISNA(VLOOKUP(B28,'Лабораторный журнал'!$1:$1048576,5,0)),"",VLOOKUP(B28,'Лабораторный журнал'!$1:$1048576,5,0))</f>
        <v/>
      </c>
      <c r="D28" s="145"/>
      <c r="E28" s="146">
        <f t="shared" ca="1" si="2"/>
        <v>11.850000000000001</v>
      </c>
      <c r="F28" s="146">
        <f t="shared" ca="1" si="3"/>
        <v>11.600000000000001</v>
      </c>
      <c r="G28" s="137"/>
      <c r="H28" s="137"/>
      <c r="K28">
        <f t="shared" ca="1" si="0"/>
        <v>0.04</v>
      </c>
      <c r="L28">
        <f t="shared" ca="1" si="1"/>
        <v>21</v>
      </c>
    </row>
    <row r="29" spans="1:23" ht="15" customHeight="1" x14ac:dyDescent="0.25">
      <c r="A29" s="142">
        <v>13</v>
      </c>
      <c r="B29" s="143">
        <f>'РЕЕСТР БВР'!D24</f>
        <v>325811</v>
      </c>
      <c r="C29" s="144" t="str">
        <f>IF(ISNA(VLOOKUP(B29,'Лабораторный журнал'!$1:$1048576,5,0)),"",VLOOKUP(B29,'Лабораторный журнал'!$1:$1048576,5,0))</f>
        <v/>
      </c>
      <c r="D29" s="145"/>
      <c r="E29" s="146">
        <f t="shared" ca="1" si="2"/>
        <v>18.350000000000001</v>
      </c>
      <c r="F29" s="146">
        <f t="shared" ca="1" si="3"/>
        <v>18.150000000000002</v>
      </c>
      <c r="G29" s="137"/>
      <c r="H29" s="137"/>
      <c r="K29">
        <f t="shared" ca="1" si="0"/>
        <v>0.05</v>
      </c>
      <c r="L29">
        <f t="shared" ca="1" si="1"/>
        <v>24</v>
      </c>
    </row>
    <row r="30" spans="1:23" ht="15" customHeight="1" x14ac:dyDescent="0.25">
      <c r="A30" s="142">
        <v>14</v>
      </c>
      <c r="B30" s="143">
        <f>'РЕЕСТР БВР'!D25</f>
        <v>325812</v>
      </c>
      <c r="C30" s="144" t="str">
        <f>IF(ISNA(VLOOKUP(B30,'Лабораторный журнал'!$1:$1048576,5,0)),"",VLOOKUP(B30,'Лабораторный журнал'!$1:$1048576,5,0))</f>
        <v/>
      </c>
      <c r="D30" s="145"/>
      <c r="E30" s="146">
        <f t="shared" ca="1" si="2"/>
        <v>17.95</v>
      </c>
      <c r="F30" s="146">
        <f t="shared" ca="1" si="3"/>
        <v>17.7</v>
      </c>
      <c r="G30" s="137"/>
      <c r="H30" s="137"/>
      <c r="K30">
        <f t="shared" ca="1" si="0"/>
        <v>0.04</v>
      </c>
      <c r="L30">
        <f t="shared" ca="1" si="1"/>
        <v>24</v>
      </c>
    </row>
    <row r="31" spans="1:23" ht="15" customHeight="1" x14ac:dyDescent="0.25">
      <c r="A31" s="142">
        <v>15</v>
      </c>
      <c r="B31" s="143">
        <f>'РЕЕСТР БВР'!D26</f>
        <v>325813</v>
      </c>
      <c r="C31" s="144" t="str">
        <f>IF(ISNA(VLOOKUP(B31,'Лабораторный журнал'!$1:$1048576,5,0)),"",VLOOKUP(B31,'Лабораторный журнал'!$1:$1048576,5,0))</f>
        <v/>
      </c>
      <c r="D31" s="145"/>
      <c r="E31" s="146">
        <f t="shared" ca="1" si="2"/>
        <v>13.65</v>
      </c>
      <c r="F31" s="146">
        <f t="shared" ca="1" si="3"/>
        <v>13.4</v>
      </c>
      <c r="G31" s="137"/>
      <c r="H31" s="137"/>
      <c r="K31">
        <f t="shared" ca="1" si="0"/>
        <v>0.03</v>
      </c>
      <c r="L31">
        <f t="shared" ca="1" si="1"/>
        <v>25</v>
      </c>
    </row>
    <row r="32" spans="1:23" ht="15" customHeight="1" x14ac:dyDescent="0.25">
      <c r="A32" s="142">
        <v>16</v>
      </c>
      <c r="B32" s="143">
        <f>'РЕЕСТР БВР'!D27</f>
        <v>325814</v>
      </c>
      <c r="C32" s="144" t="str">
        <f>IF(ISNA(VLOOKUP(B32,'Лабораторный журнал'!$1:$1048576,5,0)),"",VLOOKUP(B32,'Лабораторный журнал'!$1:$1048576,5,0))</f>
        <v/>
      </c>
      <c r="D32" s="145"/>
      <c r="E32" s="146">
        <f t="shared" ca="1" si="2"/>
        <v>19.8</v>
      </c>
      <c r="F32" s="146">
        <f t="shared" ca="1" si="3"/>
        <v>19.55</v>
      </c>
      <c r="G32" s="137"/>
      <c r="H32" s="137"/>
      <c r="K32">
        <f t="shared" ca="1" si="0"/>
        <v>0.04</v>
      </c>
      <c r="L32">
        <f t="shared" ca="1" si="1"/>
        <v>25</v>
      </c>
    </row>
    <row r="33" spans="1:12" ht="15" customHeight="1" x14ac:dyDescent="0.25">
      <c r="A33" s="142">
        <v>17</v>
      </c>
      <c r="B33" s="143">
        <f>'РЕЕСТР БВР'!D28</f>
        <v>325815</v>
      </c>
      <c r="C33" s="144" t="str">
        <f>IF(ISNA(VLOOKUP(B33,'Лабораторный журнал'!$1:$1048576,5,0)),"",VLOOKUP(B33,'Лабораторный журнал'!$1:$1048576,5,0))</f>
        <v/>
      </c>
      <c r="D33" s="145"/>
      <c r="E33" s="146">
        <f t="shared" ca="1" si="2"/>
        <v>20.7</v>
      </c>
      <c r="F33" s="146">
        <f t="shared" ca="1" si="3"/>
        <v>20.45</v>
      </c>
      <c r="G33" s="137"/>
      <c r="H33" s="137"/>
      <c r="K33">
        <f t="shared" ca="1" si="0"/>
        <v>0.05</v>
      </c>
      <c r="L33">
        <f t="shared" ca="1" si="1"/>
        <v>22</v>
      </c>
    </row>
    <row r="34" spans="1:12" ht="15" customHeight="1" x14ac:dyDescent="0.25">
      <c r="A34" s="142">
        <v>18</v>
      </c>
      <c r="B34" s="143">
        <f>'РЕЕСТР БВР'!D29</f>
        <v>325816</v>
      </c>
      <c r="C34" s="144" t="str">
        <f>IF(ISNA(VLOOKUP(B34,'Лабораторный журнал'!$1:$1048576,5,0)),"",VLOOKUP(B34,'Лабораторный журнал'!$1:$1048576,5,0))</f>
        <v/>
      </c>
      <c r="D34" s="145"/>
      <c r="E34" s="146">
        <f t="shared" ca="1" si="2"/>
        <v>12.350000000000001</v>
      </c>
      <c r="F34" s="146">
        <f t="shared" ca="1" si="3"/>
        <v>12.100000000000001</v>
      </c>
      <c r="G34" s="137"/>
      <c r="H34" s="137"/>
      <c r="K34">
        <f t="shared" ca="1" si="0"/>
        <v>0.04</v>
      </c>
      <c r="L34">
        <f t="shared" ca="1" si="1"/>
        <v>22</v>
      </c>
    </row>
    <row r="35" spans="1:12" ht="15" customHeight="1" x14ac:dyDescent="0.25">
      <c r="A35" s="142">
        <v>19</v>
      </c>
      <c r="B35" s="143">
        <f>'РЕЕСТР БВР'!D30</f>
        <v>325817</v>
      </c>
      <c r="C35" s="144" t="str">
        <f>IF(ISNA(VLOOKUP(B35,'Лабораторный журнал'!$1:$1048576,5,0)),"",VLOOKUP(B35,'Лабораторный журнал'!$1:$1048576,5,0))</f>
        <v/>
      </c>
      <c r="D35" s="145"/>
      <c r="E35" s="146">
        <f t="shared" ca="1" si="2"/>
        <v>17.399999999999999</v>
      </c>
      <c r="F35" s="146">
        <f t="shared" ca="1" si="3"/>
        <v>17.2</v>
      </c>
      <c r="G35" s="137"/>
      <c r="H35" s="137"/>
      <c r="K35">
        <f t="shared" ca="1" si="0"/>
        <v>0.03</v>
      </c>
      <c r="L35">
        <f t="shared" ca="1" si="1"/>
        <v>27</v>
      </c>
    </row>
    <row r="36" spans="1:12" ht="15" customHeight="1" x14ac:dyDescent="0.25">
      <c r="A36" s="142">
        <v>20</v>
      </c>
      <c r="B36" s="143">
        <f>'РЕЕСТР БВР'!D31</f>
        <v>325818</v>
      </c>
      <c r="C36" s="144" t="str">
        <f>IF(ISNA(VLOOKUP(B36,'Лабораторный журнал'!$1:$1048576,5,0)),"",VLOOKUP(B36,'Лабораторный журнал'!$1:$1048576,5,0))</f>
        <v/>
      </c>
      <c r="D36" s="145"/>
      <c r="E36" s="146">
        <f t="shared" ca="1" si="2"/>
        <v>11.3</v>
      </c>
      <c r="F36" s="146">
        <f t="shared" ca="1" si="3"/>
        <v>11.100000000000001</v>
      </c>
      <c r="G36" s="137"/>
      <c r="H36" s="137"/>
      <c r="K36">
        <f t="shared" ca="1" si="0"/>
        <v>0.04</v>
      </c>
      <c r="L36">
        <f t="shared" ca="1" si="1"/>
        <v>30</v>
      </c>
    </row>
    <row r="37" spans="1:12" ht="15" customHeight="1" x14ac:dyDescent="0.25">
      <c r="A37" s="142">
        <v>21</v>
      </c>
      <c r="B37" s="143">
        <f>'РЕЕСТР БВР'!D32</f>
        <v>325819</v>
      </c>
      <c r="C37" s="144" t="str">
        <f>IF(ISNA(VLOOKUP(B37,'Лабораторный журнал'!$1:$1048576,5,0)),"",VLOOKUP(B37,'Лабораторный журнал'!$1:$1048576,5,0))</f>
        <v/>
      </c>
      <c r="D37" s="145"/>
      <c r="E37" s="146">
        <f t="shared" ca="1" si="2"/>
        <v>15.9</v>
      </c>
      <c r="F37" s="146">
        <f t="shared" ca="1" si="3"/>
        <v>15.700000000000001</v>
      </c>
      <c r="G37" s="137"/>
      <c r="H37" s="137"/>
      <c r="K37">
        <f t="shared" ca="1" si="0"/>
        <v>0.03</v>
      </c>
      <c r="L37">
        <f t="shared" ca="1" si="1"/>
        <v>22</v>
      </c>
    </row>
    <row r="38" spans="1:12" ht="15" customHeight="1" x14ac:dyDescent="0.25">
      <c r="A38" s="142">
        <v>22</v>
      </c>
      <c r="B38" s="143">
        <f>'РЕЕСТР БВР'!D33</f>
        <v>325820</v>
      </c>
      <c r="C38" s="144" t="str">
        <f>IF(ISNA(VLOOKUP(B38,'Лабораторный журнал'!$1:$1048576,5,0)),"",VLOOKUP(B38,'Лабораторный журнал'!$1:$1048576,5,0))</f>
        <v/>
      </c>
      <c r="D38" s="145"/>
      <c r="E38" s="146">
        <f t="shared" ca="1" si="2"/>
        <v>13.2</v>
      </c>
      <c r="F38" s="146">
        <f t="shared" ca="1" si="3"/>
        <v>12.95</v>
      </c>
      <c r="G38" s="137"/>
      <c r="H38" s="137"/>
      <c r="K38">
        <f t="shared" ca="1" si="0"/>
        <v>0.05</v>
      </c>
      <c r="L38">
        <f t="shared" ca="1" si="1"/>
        <v>26</v>
      </c>
    </row>
    <row r="39" spans="1:12" ht="15" customHeight="1" x14ac:dyDescent="0.25">
      <c r="A39" s="142">
        <v>23</v>
      </c>
      <c r="B39" s="143">
        <f>'РЕЕСТР БВР'!D34</f>
        <v>325821</v>
      </c>
      <c r="C39" s="144" t="str">
        <f>IF(ISNA(VLOOKUP(B39,'Лабораторный журнал'!$1:$1048576,5,0)),"",VLOOKUP(B39,'Лабораторный журнал'!$1:$1048576,5,0))</f>
        <v/>
      </c>
      <c r="D39" s="145"/>
      <c r="E39" s="146">
        <f t="shared" ca="1" si="2"/>
        <v>13.1</v>
      </c>
      <c r="F39" s="146">
        <f t="shared" ca="1" si="3"/>
        <v>12.9</v>
      </c>
      <c r="G39" s="137"/>
      <c r="H39" s="137"/>
      <c r="K39">
        <f t="shared" ca="1" si="0"/>
        <v>0.05</v>
      </c>
      <c r="L39">
        <f t="shared" ca="1" si="1"/>
        <v>22</v>
      </c>
    </row>
    <row r="40" spans="1:12" ht="15" customHeight="1" x14ac:dyDescent="0.25">
      <c r="A40" s="142">
        <v>24</v>
      </c>
      <c r="B40" s="143">
        <f>'РЕЕСТР БВР'!D35</f>
        <v>325822</v>
      </c>
      <c r="C40" s="144" t="str">
        <f>IF(ISNA(VLOOKUP(B40,'Лабораторный журнал'!$1:$1048576,5,0)),"",VLOOKUP(B40,'Лабораторный журнал'!$1:$1048576,5,0))</f>
        <v/>
      </c>
      <c r="D40" s="145"/>
      <c r="E40" s="146">
        <f t="shared" ca="1" si="2"/>
        <v>12.1</v>
      </c>
      <c r="F40" s="146">
        <f t="shared" ca="1" si="3"/>
        <v>11.85</v>
      </c>
      <c r="G40" s="137"/>
      <c r="H40" s="137"/>
      <c r="K40">
        <f t="shared" ca="1" si="0"/>
        <v>0.04</v>
      </c>
      <c r="L40">
        <f t="shared" ca="1" si="1"/>
        <v>22</v>
      </c>
    </row>
    <row r="41" spans="1:12" ht="15" customHeight="1" x14ac:dyDescent="0.25">
      <c r="A41" s="142">
        <v>25</v>
      </c>
      <c r="B41" s="143">
        <f>'РЕЕСТР БВР'!D36</f>
        <v>325823</v>
      </c>
      <c r="C41" s="144" t="str">
        <f>IF(ISNA(VLOOKUP(B41,'Лабораторный журнал'!$1:$1048576,5,0)),"",VLOOKUP(B41,'Лабораторный журнал'!$1:$1048576,5,0))</f>
        <v/>
      </c>
      <c r="D41" s="145"/>
      <c r="E41" s="146">
        <f t="shared" ca="1" si="2"/>
        <v>13</v>
      </c>
      <c r="F41" s="146">
        <f t="shared" ca="1" si="3"/>
        <v>12.75</v>
      </c>
      <c r="G41" s="137"/>
      <c r="H41" s="137"/>
      <c r="K41">
        <f t="shared" ca="1" si="0"/>
        <v>0.03</v>
      </c>
      <c r="L41">
        <f t="shared" ca="1" si="1"/>
        <v>23</v>
      </c>
    </row>
    <row r="42" spans="1:12" ht="15" customHeight="1" x14ac:dyDescent="0.25">
      <c r="A42" s="142">
        <v>26</v>
      </c>
      <c r="B42" s="143">
        <f>'РЕЕСТР БВР'!D37</f>
        <v>325824</v>
      </c>
      <c r="C42" s="144" t="str">
        <f>IF(ISNA(VLOOKUP(B42,'Лабораторный журнал'!$1:$1048576,5,0)),"",VLOOKUP(B42,'Лабораторный журнал'!$1:$1048576,5,0))</f>
        <v/>
      </c>
      <c r="D42" s="145"/>
      <c r="E42" s="146">
        <f t="shared" ca="1" si="2"/>
        <v>20.25</v>
      </c>
      <c r="F42" s="146">
        <f t="shared" ca="1" si="3"/>
        <v>19.95</v>
      </c>
      <c r="G42" s="137"/>
      <c r="H42" s="137"/>
      <c r="K42">
        <f t="shared" ca="1" si="0"/>
        <v>0.04</v>
      </c>
      <c r="L42">
        <f t="shared" ca="1" si="1"/>
        <v>24</v>
      </c>
    </row>
    <row r="43" spans="1:12" ht="15" customHeight="1" x14ac:dyDescent="0.25">
      <c r="A43" s="142">
        <v>27</v>
      </c>
      <c r="B43" s="143">
        <f>'РЕЕСТР БВР'!D38</f>
        <v>325825</v>
      </c>
      <c r="C43" s="144" t="str">
        <f>IF(ISNA(VLOOKUP(B43,'Лабораторный журнал'!$1:$1048576,5,0)),"",VLOOKUP(B43,'Лабораторный журнал'!$1:$1048576,5,0))</f>
        <v/>
      </c>
      <c r="D43" s="145"/>
      <c r="E43" s="146">
        <f t="shared" ca="1" si="2"/>
        <v>20.3</v>
      </c>
      <c r="F43" s="146">
        <f t="shared" ca="1" si="3"/>
        <v>20.100000000000001</v>
      </c>
      <c r="G43" s="137"/>
      <c r="H43" s="137"/>
      <c r="K43">
        <f t="shared" ca="1" si="0"/>
        <v>0.05</v>
      </c>
      <c r="L43">
        <f t="shared" ca="1" si="1"/>
        <v>27</v>
      </c>
    </row>
    <row r="44" spans="1:12" ht="15" customHeight="1" x14ac:dyDescent="0.25">
      <c r="A44" s="142">
        <v>28</v>
      </c>
      <c r="B44" s="143">
        <f>'РЕЕСТР БВР'!D39</f>
        <v>325826</v>
      </c>
      <c r="C44" s="144" t="str">
        <f>IF(ISNA(VLOOKUP(B44,'Лабораторный журнал'!$1:$1048576,5,0)),"",VLOOKUP(B44,'Лабораторный журнал'!$1:$1048576,5,0))</f>
        <v/>
      </c>
      <c r="D44" s="145"/>
      <c r="E44" s="146">
        <f t="shared" ca="1" si="2"/>
        <v>13.05</v>
      </c>
      <c r="F44" s="146">
        <f t="shared" ca="1" si="3"/>
        <v>12.850000000000001</v>
      </c>
      <c r="G44" s="137"/>
      <c r="H44" s="137"/>
      <c r="K44">
        <f t="shared" ca="1" si="0"/>
        <v>0.04</v>
      </c>
      <c r="L44">
        <f t="shared" ca="1" si="1"/>
        <v>28</v>
      </c>
    </row>
    <row r="45" spans="1:12" ht="15" customHeight="1" x14ac:dyDescent="0.25">
      <c r="A45" s="142">
        <v>29</v>
      </c>
      <c r="B45" s="143">
        <f>'РЕЕСТР БВР'!D40</f>
        <v>325827</v>
      </c>
      <c r="C45" s="144" t="str">
        <f>IF(ISNA(VLOOKUP(B45,'Лабораторный журнал'!$1:$1048576,5,0)),"",VLOOKUP(B45,'Лабораторный журнал'!$1:$1048576,5,0))</f>
        <v/>
      </c>
      <c r="D45" s="145"/>
      <c r="E45" s="146">
        <f t="shared" ca="1" si="2"/>
        <v>14.8</v>
      </c>
      <c r="F45" s="146">
        <f t="shared" ca="1" si="3"/>
        <v>14.600000000000001</v>
      </c>
      <c r="G45" s="137"/>
      <c r="H45" s="137"/>
      <c r="K45">
        <f t="shared" ca="1" si="0"/>
        <v>0.05</v>
      </c>
      <c r="L45">
        <f t="shared" ca="1" si="1"/>
        <v>20</v>
      </c>
    </row>
    <row r="46" spans="1:12" ht="15" customHeight="1" x14ac:dyDescent="0.25">
      <c r="A46" s="142">
        <v>30</v>
      </c>
      <c r="B46" s="143">
        <f>'РЕЕСТР БВР'!D41</f>
        <v>325828</v>
      </c>
      <c r="C46" s="144" t="str">
        <f>IF(ISNA(VLOOKUP(B46,'Лабораторный журнал'!$1:$1048576,5,0)),"",VLOOKUP(B46,'Лабораторный журнал'!$1:$1048576,5,0))</f>
        <v/>
      </c>
      <c r="D46" s="145"/>
      <c r="E46" s="146">
        <f t="shared" ca="1" si="2"/>
        <v>18.100000000000001</v>
      </c>
      <c r="F46" s="146">
        <f t="shared" ca="1" si="3"/>
        <v>17.850000000000001</v>
      </c>
      <c r="G46" s="137"/>
      <c r="H46" s="137"/>
      <c r="K46">
        <f t="shared" ca="1" si="0"/>
        <v>0.05</v>
      </c>
      <c r="L46">
        <f t="shared" ca="1" si="1"/>
        <v>21</v>
      </c>
    </row>
    <row r="47" spans="1:12" ht="15" customHeight="1" x14ac:dyDescent="0.25">
      <c r="A47" s="142">
        <v>31</v>
      </c>
      <c r="B47" s="143">
        <f>'РЕЕСТР БВР'!D42</f>
        <v>325829</v>
      </c>
      <c r="C47" s="144" t="str">
        <f>IF(ISNA(VLOOKUP(B47,'Лабораторный журнал'!$1:$1048576,5,0)),"",VLOOKUP(B47,'Лабораторный журнал'!$1:$1048576,5,0))</f>
        <v/>
      </c>
      <c r="D47" s="145"/>
      <c r="E47" s="146">
        <f t="shared" ca="1" si="2"/>
        <v>21</v>
      </c>
      <c r="F47" s="146">
        <f t="shared" ca="1" si="3"/>
        <v>20.75</v>
      </c>
      <c r="G47" s="137"/>
      <c r="H47" s="137"/>
      <c r="K47">
        <f t="shared" ca="1" si="0"/>
        <v>0.05</v>
      </c>
      <c r="L47">
        <f t="shared" ca="1" si="1"/>
        <v>30</v>
      </c>
    </row>
    <row r="48" spans="1:12" ht="15" customHeight="1" x14ac:dyDescent="0.25">
      <c r="A48" s="142">
        <v>32</v>
      </c>
      <c r="B48" s="143">
        <f>'РЕЕСТР БВР'!D43</f>
        <v>325830</v>
      </c>
      <c r="C48" s="144" t="str">
        <f>IF(ISNA(VLOOKUP(B48,'Лабораторный журнал'!$1:$1048576,5,0)),"",VLOOKUP(B48,'Лабораторный журнал'!$1:$1048576,5,0))</f>
        <v/>
      </c>
      <c r="D48" s="145"/>
      <c r="E48" s="146">
        <f t="shared" ca="1" si="2"/>
        <v>20.150000000000002</v>
      </c>
      <c r="F48" s="146">
        <f t="shared" ca="1" si="3"/>
        <v>19.950000000000003</v>
      </c>
      <c r="G48" s="137"/>
      <c r="H48" s="137"/>
      <c r="K48">
        <f t="shared" ca="1" si="0"/>
        <v>0.03</v>
      </c>
      <c r="L48">
        <f t="shared" ca="1" si="1"/>
        <v>28</v>
      </c>
    </row>
    <row r="49" spans="1:12" ht="15" customHeight="1" x14ac:dyDescent="0.25">
      <c r="A49" s="142">
        <v>33</v>
      </c>
      <c r="B49" s="143">
        <f>'РЕЕСТР БВР'!D44</f>
        <v>325831</v>
      </c>
      <c r="C49" s="144" t="str">
        <f>IF(ISNA(VLOOKUP(B49,'Лабораторный журнал'!$1:$1048576,5,0)),"",VLOOKUP(B49,'Лабораторный журнал'!$1:$1048576,5,0))</f>
        <v/>
      </c>
      <c r="D49" s="145"/>
      <c r="E49" s="146">
        <f t="shared" ref="E49:E76" ca="1" si="4">IF(K34=0.05,(K34+RANDBETWEEN(10.2,21.5)+0.1*RANDBETWEEN(0,9)),RANDBETWEEN(10.2,21.5)+0.1*RANDBETWEEN(0,9))</f>
        <v>16</v>
      </c>
      <c r="F49" s="146">
        <f t="shared" ref="F49:F76" ca="1" si="5">E49-(IF(MOD(L34,5)=0,0.01*L34,0.01*(L34-MOD(L34,5))))</f>
        <v>15.8</v>
      </c>
      <c r="G49" s="137"/>
      <c r="H49" s="137"/>
      <c r="K49">
        <f t="shared" ca="1" si="0"/>
        <v>0.05</v>
      </c>
      <c r="L49">
        <f t="shared" ca="1" si="1"/>
        <v>26</v>
      </c>
    </row>
    <row r="50" spans="1:12" ht="15" customHeight="1" x14ac:dyDescent="0.25">
      <c r="A50" s="142">
        <v>34</v>
      </c>
      <c r="B50" s="143">
        <f>'РЕЕСТР БВР'!D45</f>
        <v>325832</v>
      </c>
      <c r="C50" s="144" t="str">
        <f>IF(ISNA(VLOOKUP(B50,'Лабораторный журнал'!$1:$1048576,5,0)),"",VLOOKUP(B50,'Лабораторный журнал'!$1:$1048576,5,0))</f>
        <v/>
      </c>
      <c r="D50" s="145"/>
      <c r="E50" s="146">
        <f t="shared" ca="1" si="4"/>
        <v>14.3</v>
      </c>
      <c r="F50" s="146">
        <f t="shared" ca="1" si="5"/>
        <v>14.05</v>
      </c>
      <c r="G50" s="137"/>
      <c r="H50" s="137"/>
      <c r="K50">
        <f t="shared" ca="1" si="0"/>
        <v>0.05</v>
      </c>
      <c r="L50">
        <f t="shared" ca="1" si="1"/>
        <v>29</v>
      </c>
    </row>
    <row r="51" spans="1:12" ht="15" customHeight="1" x14ac:dyDescent="0.25">
      <c r="A51" s="142">
        <v>35</v>
      </c>
      <c r="B51" s="143">
        <f>'РЕЕСТР БВР'!D46</f>
        <v>325833</v>
      </c>
      <c r="C51" s="144" t="str">
        <f>IF(ISNA(VLOOKUP(B51,'Лабораторный журнал'!$1:$1048576,5,0)),"",VLOOKUP(B51,'Лабораторный журнал'!$1:$1048576,5,0))</f>
        <v/>
      </c>
      <c r="D51" s="145"/>
      <c r="E51" s="146">
        <f t="shared" ca="1" si="4"/>
        <v>20.8</v>
      </c>
      <c r="F51" s="146">
        <f t="shared" ca="1" si="5"/>
        <v>20.5</v>
      </c>
      <c r="G51" s="137"/>
      <c r="H51" s="137"/>
      <c r="K51">
        <f t="shared" ca="1" si="0"/>
        <v>0.05</v>
      </c>
      <c r="L51">
        <f t="shared" ca="1" si="1"/>
        <v>20</v>
      </c>
    </row>
    <row r="52" spans="1:12" ht="15" customHeight="1" x14ac:dyDescent="0.25">
      <c r="A52" s="142">
        <v>36</v>
      </c>
      <c r="B52" s="143">
        <f>'РЕЕСТР БВР'!D47</f>
        <v>325834</v>
      </c>
      <c r="C52" s="144" t="str">
        <f>IF(ISNA(VLOOKUP(B52,'Лабораторный журнал'!$1:$1048576,5,0)),"",VLOOKUP(B52,'Лабораторный журнал'!$1:$1048576,5,0))</f>
        <v/>
      </c>
      <c r="D52" s="145"/>
      <c r="E52" s="146">
        <f t="shared" ca="1" si="4"/>
        <v>15.9</v>
      </c>
      <c r="F52" s="146">
        <f t="shared" ca="1" si="5"/>
        <v>15.700000000000001</v>
      </c>
      <c r="G52" s="137"/>
      <c r="H52" s="137"/>
      <c r="K52">
        <f t="shared" ca="1" si="0"/>
        <v>0.04</v>
      </c>
      <c r="L52">
        <f t="shared" ca="1" si="1"/>
        <v>22</v>
      </c>
    </row>
    <row r="53" spans="1:12" ht="15" customHeight="1" x14ac:dyDescent="0.25">
      <c r="A53" s="142">
        <v>37</v>
      </c>
      <c r="B53" s="143">
        <f>'РЕЕСТР БВР'!D48</f>
        <v>325835</v>
      </c>
      <c r="C53" s="144" t="str">
        <f>IF(ISNA(VLOOKUP(B53,'Лабораторный журнал'!$1:$1048576,5,0)),"",VLOOKUP(B53,'Лабораторный журнал'!$1:$1048576,5,0))</f>
        <v/>
      </c>
      <c r="D53" s="145"/>
      <c r="E53" s="146">
        <f t="shared" ca="1" si="4"/>
        <v>16.25</v>
      </c>
      <c r="F53" s="146">
        <f t="shared" ca="1" si="5"/>
        <v>16</v>
      </c>
      <c r="G53" s="137"/>
      <c r="H53" s="137"/>
      <c r="K53">
        <f t="shared" ca="1" si="0"/>
        <v>0.05</v>
      </c>
      <c r="L53">
        <f t="shared" ca="1" si="1"/>
        <v>25</v>
      </c>
    </row>
    <row r="54" spans="1:12" ht="15" customHeight="1" x14ac:dyDescent="0.25">
      <c r="A54" s="142">
        <v>38</v>
      </c>
      <c r="B54" s="143">
        <f>'РЕЕСТР БВР'!D49</f>
        <v>325836</v>
      </c>
      <c r="C54" s="144" t="str">
        <f>IF(ISNA(VLOOKUP(B54,'Лабораторный журнал'!$1:$1048576,5,0)),"",VLOOKUP(B54,'Лабораторный журнал'!$1:$1048576,5,0))</f>
        <v/>
      </c>
      <c r="D54" s="145"/>
      <c r="E54" s="146">
        <f t="shared" ca="1" si="4"/>
        <v>18.45</v>
      </c>
      <c r="F54" s="146">
        <f t="shared" ca="1" si="5"/>
        <v>18.25</v>
      </c>
      <c r="G54" s="137"/>
      <c r="H54" s="137"/>
      <c r="K54">
        <f t="shared" ca="1" si="0"/>
        <v>0.04</v>
      </c>
      <c r="L54">
        <f t="shared" ca="1" si="1"/>
        <v>23</v>
      </c>
    </row>
    <row r="55" spans="1:12" ht="15" customHeight="1" x14ac:dyDescent="0.25">
      <c r="A55" s="142">
        <v>39</v>
      </c>
      <c r="B55" s="143">
        <f>'РЕЕСТР БВР'!D50</f>
        <v>325837</v>
      </c>
      <c r="C55" s="144" t="str">
        <f>IF(ISNA(VLOOKUP(B55,'Лабораторный журнал'!$1:$1048576,5,0)),"",VLOOKUP(B55,'Лабораторный журнал'!$1:$1048576,5,0))</f>
        <v/>
      </c>
      <c r="D55" s="145"/>
      <c r="E55" s="146">
        <f t="shared" ca="1" si="4"/>
        <v>13.5</v>
      </c>
      <c r="F55" s="146">
        <f t="shared" ca="1" si="5"/>
        <v>13.3</v>
      </c>
      <c r="G55" s="137"/>
      <c r="H55" s="137"/>
      <c r="K55">
        <f t="shared" ca="1" si="0"/>
        <v>0.03</v>
      </c>
      <c r="L55">
        <f t="shared" ca="1" si="1"/>
        <v>27</v>
      </c>
    </row>
    <row r="56" spans="1:12" ht="15" customHeight="1" x14ac:dyDescent="0.25">
      <c r="A56" s="142">
        <v>40</v>
      </c>
      <c r="B56" s="143">
        <f>'РЕЕСТР БВР'!D51</f>
        <v>325838</v>
      </c>
      <c r="C56" s="144" t="str">
        <f>IF(ISNA(VLOOKUP(B56,'Лабораторный журнал'!$1:$1048576,5,0)),"",VLOOKUP(B56,'Лабораторный журнал'!$1:$1048576,5,0))</f>
        <v/>
      </c>
      <c r="D56" s="145"/>
      <c r="E56" s="146">
        <f t="shared" ca="1" si="4"/>
        <v>21.2</v>
      </c>
      <c r="F56" s="146">
        <f t="shared" ca="1" si="5"/>
        <v>21</v>
      </c>
      <c r="G56" s="137"/>
      <c r="H56" s="137"/>
      <c r="K56">
        <f t="shared" ca="1" si="0"/>
        <v>0.04</v>
      </c>
      <c r="L56">
        <f t="shared" ca="1" si="1"/>
        <v>23</v>
      </c>
    </row>
    <row r="57" spans="1:12" ht="15" customHeight="1" x14ac:dyDescent="0.25">
      <c r="A57" s="142">
        <v>41</v>
      </c>
      <c r="B57" s="143">
        <f>'РЕЕСТР БВР'!D52</f>
        <v>325839</v>
      </c>
      <c r="C57" s="144" t="str">
        <f>IF(ISNA(VLOOKUP(B57,'Лабораторный журнал'!$1:$1048576,5,0)),"",VLOOKUP(B57,'Лабораторный журнал'!$1:$1048576,5,0))</f>
        <v/>
      </c>
      <c r="D57" s="145"/>
      <c r="E57" s="146">
        <f t="shared" ca="1" si="4"/>
        <v>20</v>
      </c>
      <c r="F57" s="146">
        <f t="shared" ca="1" si="5"/>
        <v>19.8</v>
      </c>
      <c r="G57" s="137"/>
      <c r="H57" s="137"/>
      <c r="K57">
        <f t="shared" ca="1" si="0"/>
        <v>0.05</v>
      </c>
      <c r="L57">
        <f t="shared" ca="1" si="1"/>
        <v>20</v>
      </c>
    </row>
    <row r="58" spans="1:12" ht="15" customHeight="1" x14ac:dyDescent="0.25">
      <c r="A58" s="142">
        <v>42</v>
      </c>
      <c r="B58" s="143">
        <f>'РЕЕСТР БВР'!D53</f>
        <v>325840</v>
      </c>
      <c r="C58" s="144" t="str">
        <f>IF(ISNA(VLOOKUP(B58,'Лабораторный журнал'!$1:$1048576,5,0)),"",VLOOKUP(B58,'Лабораторный журнал'!$1:$1048576,5,0))</f>
        <v/>
      </c>
      <c r="D58" s="145"/>
      <c r="E58" s="146">
        <f t="shared" ca="1" si="4"/>
        <v>16.25</v>
      </c>
      <c r="F58" s="146">
        <f t="shared" ca="1" si="5"/>
        <v>16</v>
      </c>
      <c r="G58" s="137"/>
      <c r="H58" s="137"/>
      <c r="K58">
        <f t="shared" ca="1" si="0"/>
        <v>0.04</v>
      </c>
      <c r="L58">
        <f t="shared" ca="1" si="1"/>
        <v>21</v>
      </c>
    </row>
    <row r="59" spans="1:12" ht="15" customHeight="1" x14ac:dyDescent="0.25">
      <c r="A59" s="142">
        <v>43</v>
      </c>
      <c r="B59" s="143">
        <f>'РЕЕСТР БВР'!D54</f>
        <v>325841</v>
      </c>
      <c r="C59" s="144" t="str">
        <f>IF(ISNA(VLOOKUP(B59,'Лабораторный журнал'!$1:$1048576,5,0)),"",VLOOKUP(B59,'Лабораторный журнал'!$1:$1048576,5,0))</f>
        <v/>
      </c>
      <c r="D59" s="145"/>
      <c r="E59" s="146">
        <f t="shared" ca="1" si="4"/>
        <v>16.3</v>
      </c>
      <c r="F59" s="146">
        <f t="shared" ca="1" si="5"/>
        <v>16.05</v>
      </c>
      <c r="G59" s="137"/>
      <c r="H59" s="137"/>
      <c r="K59">
        <f t="shared" ca="1" si="0"/>
        <v>0.03</v>
      </c>
      <c r="L59">
        <f t="shared" ca="1" si="1"/>
        <v>22</v>
      </c>
    </row>
    <row r="60" spans="1:12" ht="15" customHeight="1" x14ac:dyDescent="0.25">
      <c r="A60" s="142">
        <v>44</v>
      </c>
      <c r="B60" s="143">
        <f>'РЕЕСТР БВР'!D55</f>
        <v>325842</v>
      </c>
      <c r="C60" s="144" t="str">
        <f>IF(ISNA(VLOOKUP(B60,'Лабораторный журнал'!$1:$1048576,5,0)),"",VLOOKUP(B60,'Лабораторный журнал'!$1:$1048576,5,0))</f>
        <v/>
      </c>
      <c r="D60" s="145"/>
      <c r="E60" s="146">
        <f t="shared" ca="1" si="4"/>
        <v>18.45</v>
      </c>
      <c r="F60" s="146">
        <f t="shared" ca="1" si="5"/>
        <v>18.25</v>
      </c>
      <c r="G60" s="137"/>
      <c r="H60" s="137"/>
      <c r="K60">
        <f t="shared" ca="1" si="0"/>
        <v>0.03</v>
      </c>
      <c r="L60">
        <f t="shared" ca="1" si="1"/>
        <v>22</v>
      </c>
    </row>
    <row r="61" spans="1:12" ht="15" customHeight="1" x14ac:dyDescent="0.25">
      <c r="A61" s="142">
        <v>45</v>
      </c>
      <c r="B61" s="143">
        <f>'РЕЕСТР БВР'!D56</f>
        <v>325843</v>
      </c>
      <c r="C61" s="144" t="str">
        <f>IF(ISNA(VLOOKUP(B61,'Лабораторный журнал'!$1:$1048576,5,0)),"",VLOOKUP(B61,'Лабораторный журнал'!$1:$1048576,5,0))</f>
        <v/>
      </c>
      <c r="D61" s="145"/>
      <c r="E61" s="146">
        <f t="shared" ca="1" si="4"/>
        <v>11.25</v>
      </c>
      <c r="F61" s="146">
        <f t="shared" ca="1" si="5"/>
        <v>11.05</v>
      </c>
      <c r="G61" s="137"/>
      <c r="H61" s="137"/>
      <c r="K61">
        <f t="shared" ca="1" si="0"/>
        <v>0.03</v>
      </c>
      <c r="L61">
        <f t="shared" ca="1" si="1"/>
        <v>29</v>
      </c>
    </row>
    <row r="62" spans="1:12" ht="15" customHeight="1" x14ac:dyDescent="0.25">
      <c r="A62" s="142">
        <v>46</v>
      </c>
      <c r="B62" s="143">
        <f>'РЕЕСТР БВР'!D57</f>
        <v>325844</v>
      </c>
      <c r="C62" s="144" t="str">
        <f>IF(ISNA(VLOOKUP(B62,'Лабораторный журнал'!$1:$1048576,5,0)),"",VLOOKUP(B62,'Лабораторный журнал'!$1:$1048576,5,0))</f>
        <v/>
      </c>
      <c r="D62" s="145"/>
      <c r="E62" s="146">
        <f t="shared" ca="1" si="4"/>
        <v>19.95</v>
      </c>
      <c r="F62" s="146">
        <f t="shared" ca="1" si="5"/>
        <v>19.649999999999999</v>
      </c>
      <c r="G62" s="137"/>
      <c r="H62" s="137"/>
      <c r="K62">
        <f t="shared" ca="1" si="0"/>
        <v>0.03</v>
      </c>
      <c r="L62">
        <f t="shared" ca="1" si="1"/>
        <v>28</v>
      </c>
    </row>
    <row r="63" spans="1:12" ht="15" customHeight="1" x14ac:dyDescent="0.25">
      <c r="A63" s="142">
        <v>47</v>
      </c>
      <c r="B63" s="143">
        <f>'РЕЕСТР БВР'!D58</f>
        <v>325845</v>
      </c>
      <c r="C63" s="144" t="str">
        <f>IF(ISNA(VLOOKUP(B63,'Лабораторный журнал'!$1:$1048576,5,0)),"",VLOOKUP(B63,'Лабораторный журнал'!$1:$1048576,5,0))</f>
        <v/>
      </c>
      <c r="D63" s="145"/>
      <c r="E63" s="146">
        <f t="shared" ca="1" si="4"/>
        <v>14.8</v>
      </c>
      <c r="F63" s="146">
        <f t="shared" ca="1" si="5"/>
        <v>14.55</v>
      </c>
      <c r="G63" s="137"/>
      <c r="H63" s="137"/>
      <c r="K63">
        <f t="shared" ca="1" si="0"/>
        <v>0.04</v>
      </c>
      <c r="L63">
        <f t="shared" ca="1" si="1"/>
        <v>22</v>
      </c>
    </row>
    <row r="64" spans="1:12" ht="15" customHeight="1" x14ac:dyDescent="0.25">
      <c r="A64" s="142">
        <v>48</v>
      </c>
      <c r="B64" s="143">
        <f>'РЕЕСТР БВР'!D59</f>
        <v>325846</v>
      </c>
      <c r="C64" s="144" t="str">
        <f>IF(ISNA(VLOOKUP(B64,'Лабораторный журнал'!$1:$1048576,5,0)),"",VLOOKUP(B64,'Лабораторный журнал'!$1:$1048576,5,0))</f>
        <v/>
      </c>
      <c r="D64" s="145"/>
      <c r="E64" s="146">
        <f t="shared" ca="1" si="4"/>
        <v>19.55</v>
      </c>
      <c r="F64" s="146">
        <f t="shared" ca="1" si="5"/>
        <v>19.3</v>
      </c>
      <c r="G64" s="137"/>
      <c r="H64" s="137"/>
      <c r="K64">
        <f t="shared" ca="1" si="0"/>
        <v>0.04</v>
      </c>
      <c r="L64">
        <f t="shared" ca="1" si="1"/>
        <v>24</v>
      </c>
    </row>
    <row r="65" spans="1:12" ht="15" customHeight="1" x14ac:dyDescent="0.25">
      <c r="A65" s="142">
        <v>49</v>
      </c>
      <c r="B65" s="143">
        <f>'РЕЕСТР БВР'!D60</f>
        <v>325847</v>
      </c>
      <c r="C65" s="144" t="str">
        <f>IF(ISNA(VLOOKUP(B65,'Лабораторный журнал'!$1:$1048576,5,0)),"",VLOOKUP(B65,'Лабораторный журнал'!$1:$1048576,5,0))</f>
        <v/>
      </c>
      <c r="D65" s="145"/>
      <c r="E65" s="146">
        <f t="shared" ca="1" si="4"/>
        <v>18.55</v>
      </c>
      <c r="F65" s="146">
        <f t="shared" ca="1" si="5"/>
        <v>18.3</v>
      </c>
      <c r="G65" s="137"/>
      <c r="H65" s="137"/>
      <c r="K65">
        <f t="shared" ca="1" si="0"/>
        <v>0.05</v>
      </c>
      <c r="L65">
        <f t="shared" ca="1" si="1"/>
        <v>20</v>
      </c>
    </row>
    <row r="66" spans="1:12" ht="15" customHeight="1" x14ac:dyDescent="0.25">
      <c r="A66" s="142">
        <v>50</v>
      </c>
      <c r="B66" s="143">
        <f>'РЕЕСТР БВР'!D61</f>
        <v>325848</v>
      </c>
      <c r="C66" s="144" t="str">
        <f>IF(ISNA(VLOOKUP(B66,'Лабораторный журнал'!$1:$1048576,5,0)),"",VLOOKUP(B66,'Лабораторный журнал'!$1:$1048576,5,0))</f>
        <v/>
      </c>
      <c r="D66" s="145"/>
      <c r="E66" s="146">
        <f t="shared" ca="1" si="4"/>
        <v>14.450000000000001</v>
      </c>
      <c r="F66" s="146">
        <f t="shared" ca="1" si="5"/>
        <v>14.250000000000002</v>
      </c>
      <c r="G66" s="137"/>
      <c r="H66" s="137"/>
      <c r="K66">
        <f t="shared" ca="1" si="0"/>
        <v>0.03</v>
      </c>
      <c r="L66">
        <f t="shared" ca="1" si="1"/>
        <v>22</v>
      </c>
    </row>
    <row r="67" spans="1:12" ht="15" customHeight="1" x14ac:dyDescent="0.25">
      <c r="A67" s="142">
        <v>51</v>
      </c>
      <c r="B67" s="143">
        <f>'РЕЕСТР БВР'!D62</f>
        <v>325849</v>
      </c>
      <c r="C67" s="144" t="str">
        <f>IF(ISNA(VLOOKUP(B67,'Лабораторный журнал'!$1:$1048576,5,0)),"",VLOOKUP(B67,'Лабораторный журнал'!$1:$1048576,5,0))</f>
        <v/>
      </c>
      <c r="D67" s="145"/>
      <c r="E67" s="146">
        <f t="shared" ca="1" si="4"/>
        <v>15.7</v>
      </c>
      <c r="F67" s="146">
        <f t="shared" ca="1" si="5"/>
        <v>15.5</v>
      </c>
      <c r="G67" s="137"/>
      <c r="H67" s="137"/>
      <c r="K67">
        <f t="shared" ref="K67:K130" ca="1" si="6">0.01*(RANDBETWEEN(3,5))</f>
        <v>0.03</v>
      </c>
      <c r="L67">
        <f t="shared" ref="L67:L130" ca="1" si="7">RANDBETWEEN(20,30)</f>
        <v>28</v>
      </c>
    </row>
    <row r="68" spans="1:12" ht="15" customHeight="1" x14ac:dyDescent="0.25">
      <c r="A68" s="142">
        <v>52</v>
      </c>
      <c r="B68" s="143">
        <f>'РЕЕСТР БВР'!D63</f>
        <v>325850</v>
      </c>
      <c r="C68" s="144" t="str">
        <f>IF(ISNA(VLOOKUP(B68,'Лабораторный журнал'!$1:$1048576,5,0)),"",VLOOKUP(B68,'Лабораторный журнал'!$1:$1048576,5,0))</f>
        <v/>
      </c>
      <c r="D68" s="145"/>
      <c r="E68" s="146">
        <f t="shared" ca="1" si="4"/>
        <v>17.850000000000001</v>
      </c>
      <c r="F68" s="146">
        <f t="shared" ca="1" si="5"/>
        <v>17.600000000000001</v>
      </c>
      <c r="G68" s="137"/>
      <c r="H68" s="137"/>
      <c r="K68">
        <f t="shared" ca="1" si="6"/>
        <v>0.04</v>
      </c>
      <c r="L68">
        <f t="shared" ca="1" si="7"/>
        <v>30</v>
      </c>
    </row>
    <row r="69" spans="1:12" ht="15" customHeight="1" x14ac:dyDescent="0.25">
      <c r="A69" s="142">
        <v>53</v>
      </c>
      <c r="B69" s="143">
        <f>'РЕЕСТР БВР'!D64</f>
        <v>325851</v>
      </c>
      <c r="C69" s="144" t="str">
        <f>IF(ISNA(VLOOKUP(B69,'Лабораторный журнал'!$1:$1048576,5,0)),"",VLOOKUP(B69,'Лабораторный журнал'!$1:$1048576,5,0))</f>
        <v/>
      </c>
      <c r="D69" s="145"/>
      <c r="E69" s="146">
        <f t="shared" ca="1" si="4"/>
        <v>16.2</v>
      </c>
      <c r="F69" s="146">
        <f t="shared" ca="1" si="5"/>
        <v>16</v>
      </c>
      <c r="G69" s="137"/>
      <c r="H69" s="137"/>
      <c r="K69">
        <f t="shared" ca="1" si="6"/>
        <v>0.03</v>
      </c>
      <c r="L69">
        <f t="shared" ca="1" si="7"/>
        <v>20</v>
      </c>
    </row>
    <row r="70" spans="1:12" ht="15" customHeight="1" x14ac:dyDescent="0.25">
      <c r="A70" s="142">
        <v>54</v>
      </c>
      <c r="B70" s="143">
        <f>'РЕЕСТР БВР'!D65</f>
        <v>325852</v>
      </c>
      <c r="C70" s="144" t="str">
        <f>IF(ISNA(VLOOKUP(B70,'Лабораторный журнал'!$1:$1048576,5,0)),"",VLOOKUP(B70,'Лабораторный журнал'!$1:$1048576,5,0))</f>
        <v/>
      </c>
      <c r="D70" s="145"/>
      <c r="E70" s="146">
        <f t="shared" ca="1" si="4"/>
        <v>19</v>
      </c>
      <c r="F70" s="146">
        <f t="shared" ca="1" si="5"/>
        <v>18.75</v>
      </c>
      <c r="G70" s="137"/>
      <c r="H70" s="137"/>
      <c r="K70">
        <f t="shared" ca="1" si="6"/>
        <v>0.04</v>
      </c>
      <c r="L70">
        <f t="shared" ca="1" si="7"/>
        <v>23</v>
      </c>
    </row>
    <row r="71" spans="1:12" ht="15" customHeight="1" x14ac:dyDescent="0.25">
      <c r="A71" s="142">
        <v>55</v>
      </c>
      <c r="B71" s="143">
        <f>'РЕЕСТР БВР'!D66</f>
        <v>325853</v>
      </c>
      <c r="C71" s="144" t="str">
        <f>IF(ISNA(VLOOKUP(B71,'Лабораторный журнал'!$1:$1048576,5,0)),"",VLOOKUP(B71,'Лабораторный журнал'!$1:$1048576,5,0))</f>
        <v/>
      </c>
      <c r="D71" s="145"/>
      <c r="E71" s="146">
        <f t="shared" ca="1" si="4"/>
        <v>21.8</v>
      </c>
      <c r="F71" s="146">
        <f t="shared" ca="1" si="5"/>
        <v>21.6</v>
      </c>
      <c r="G71" s="137"/>
      <c r="H71" s="137"/>
      <c r="K71">
        <f t="shared" ca="1" si="6"/>
        <v>0.03</v>
      </c>
      <c r="L71">
        <f t="shared" ca="1" si="7"/>
        <v>25</v>
      </c>
    </row>
    <row r="72" spans="1:12" ht="15" customHeight="1" x14ac:dyDescent="0.25">
      <c r="A72" s="142">
        <v>56</v>
      </c>
      <c r="B72" s="143">
        <f>'РЕЕСТР БВР'!D67</f>
        <v>325854</v>
      </c>
      <c r="C72" s="144" t="str">
        <f>IF(ISNA(VLOOKUP(B72,'Лабораторный журнал'!$1:$1048576,5,0)),"",VLOOKUP(B72,'Лабораторный журнал'!$1:$1048576,5,0))</f>
        <v/>
      </c>
      <c r="D72" s="145"/>
      <c r="E72" s="146">
        <f t="shared" ca="1" si="4"/>
        <v>11.55</v>
      </c>
      <c r="F72" s="146">
        <f t="shared" ca="1" si="5"/>
        <v>11.350000000000001</v>
      </c>
      <c r="G72" s="137"/>
      <c r="H72" s="137"/>
      <c r="K72">
        <f t="shared" ca="1" si="6"/>
        <v>0.04</v>
      </c>
      <c r="L72">
        <f t="shared" ca="1" si="7"/>
        <v>21</v>
      </c>
    </row>
    <row r="73" spans="1:12" ht="15" customHeight="1" x14ac:dyDescent="0.25">
      <c r="A73" s="142">
        <v>57</v>
      </c>
      <c r="B73" s="143">
        <f>'РЕЕСТР БВР'!D68</f>
        <v>325855</v>
      </c>
      <c r="C73" s="144" t="str">
        <f>IF(ISNA(VLOOKUP(B73,'Лабораторный журнал'!$1:$1048576,5,0)),"",VLOOKUP(B73,'Лабораторный журнал'!$1:$1048576,5,0))</f>
        <v/>
      </c>
      <c r="D73" s="145"/>
      <c r="E73" s="146">
        <f t="shared" ca="1" si="4"/>
        <v>16.8</v>
      </c>
      <c r="F73" s="146">
        <f t="shared" ca="1" si="5"/>
        <v>16.600000000000001</v>
      </c>
      <c r="G73" s="137"/>
      <c r="H73" s="137"/>
      <c r="K73">
        <f t="shared" ca="1" si="6"/>
        <v>0.05</v>
      </c>
      <c r="L73">
        <f t="shared" ca="1" si="7"/>
        <v>24</v>
      </c>
    </row>
    <row r="74" spans="1:12" ht="15" customHeight="1" x14ac:dyDescent="0.25">
      <c r="A74" s="142">
        <v>58</v>
      </c>
      <c r="B74" s="143">
        <f>'РЕЕСТР БВР'!D69</f>
        <v>325856</v>
      </c>
      <c r="C74" s="144" t="str">
        <f>IF(ISNA(VLOOKUP(B74,'Лабораторный журнал'!$1:$1048576,5,0)),"",VLOOKUP(B74,'Лабораторный журнал'!$1:$1048576,5,0))</f>
        <v/>
      </c>
      <c r="D74" s="145"/>
      <c r="E74" s="146">
        <f t="shared" ca="1" si="4"/>
        <v>16.5</v>
      </c>
      <c r="F74" s="146">
        <f t="shared" ca="1" si="5"/>
        <v>16.3</v>
      </c>
      <c r="G74" s="137"/>
      <c r="H74" s="137"/>
      <c r="K74">
        <f t="shared" ca="1" si="6"/>
        <v>0.03</v>
      </c>
      <c r="L74">
        <f t="shared" ca="1" si="7"/>
        <v>25</v>
      </c>
    </row>
    <row r="75" spans="1:12" ht="15" customHeight="1" x14ac:dyDescent="0.25">
      <c r="A75" s="142">
        <v>59</v>
      </c>
      <c r="B75" s="143">
        <f>'РЕЕСТР БВР'!D70</f>
        <v>325857</v>
      </c>
      <c r="C75" s="144" t="str">
        <f>IF(ISNA(VLOOKUP(B75,'Лабораторный журнал'!$1:$1048576,5,0)),"",VLOOKUP(B75,'Лабораторный журнал'!$1:$1048576,5,0))</f>
        <v/>
      </c>
      <c r="D75" s="145"/>
      <c r="E75" s="146">
        <f t="shared" ca="1" si="4"/>
        <v>16.600000000000001</v>
      </c>
      <c r="F75" s="146">
        <f t="shared" ca="1" si="5"/>
        <v>16.400000000000002</v>
      </c>
      <c r="G75" s="137"/>
      <c r="H75" s="137"/>
      <c r="K75">
        <f t="shared" ca="1" si="6"/>
        <v>0.03</v>
      </c>
      <c r="L75">
        <f t="shared" ca="1" si="7"/>
        <v>25</v>
      </c>
    </row>
    <row r="76" spans="1:12" ht="15" customHeight="1" x14ac:dyDescent="0.25">
      <c r="A76" s="142">
        <v>60</v>
      </c>
      <c r="B76" s="143">
        <f>'РЕЕСТР БВР'!D71</f>
        <v>325858</v>
      </c>
      <c r="C76" s="144" t="str">
        <f>IF(ISNA(VLOOKUP(B76,'Лабораторный журнал'!$1:$1048576,5,0)),"",VLOOKUP(B76,'Лабораторный журнал'!$1:$1048576,5,0))</f>
        <v/>
      </c>
      <c r="D76" s="145"/>
      <c r="E76" s="146">
        <f t="shared" ca="1" si="4"/>
        <v>12.4</v>
      </c>
      <c r="F76" s="146">
        <f t="shared" ca="1" si="5"/>
        <v>12.15</v>
      </c>
      <c r="G76" s="137"/>
      <c r="H76" s="137"/>
      <c r="K76">
        <f t="shared" ca="1" si="6"/>
        <v>0.04</v>
      </c>
      <c r="L76">
        <f t="shared" ca="1" si="7"/>
        <v>23</v>
      </c>
    </row>
    <row r="77" spans="1:12" x14ac:dyDescent="0.25">
      <c r="A77" s="135"/>
      <c r="B77" s="147"/>
      <c r="C77" s="148"/>
      <c r="D77" s="149"/>
      <c r="E77" s="207"/>
      <c r="F77" s="208"/>
      <c r="H77" s="137"/>
      <c r="K77">
        <f t="shared" ca="1" si="6"/>
        <v>0.04</v>
      </c>
      <c r="L77">
        <f t="shared" ca="1" si="7"/>
        <v>26</v>
      </c>
    </row>
    <row r="78" spans="1:12" x14ac:dyDescent="0.25">
      <c r="A78" s="135"/>
      <c r="B78" s="160" t="str">
        <f>'РЕЕСТР БВР'!D74</f>
        <v>К-44827</v>
      </c>
      <c r="C78" s="148"/>
      <c r="D78" s="149"/>
      <c r="E78" s="209"/>
      <c r="F78" s="210"/>
      <c r="H78" s="137"/>
      <c r="K78">
        <f t="shared" ca="1" si="6"/>
        <v>0.03</v>
      </c>
      <c r="L78">
        <f t="shared" ca="1" si="7"/>
        <v>22</v>
      </c>
    </row>
    <row r="79" spans="1:12" x14ac:dyDescent="0.25">
      <c r="A79" s="135"/>
      <c r="B79" s="160" t="str">
        <f>'РЕЕСТР БВР'!D75</f>
        <v>К-44828</v>
      </c>
      <c r="C79" s="148"/>
      <c r="D79" s="149"/>
      <c r="E79" s="209"/>
      <c r="F79" s="210"/>
      <c r="H79" s="137"/>
      <c r="K79">
        <f t="shared" ca="1" si="6"/>
        <v>0.05</v>
      </c>
      <c r="L79">
        <f t="shared" ca="1" si="7"/>
        <v>30</v>
      </c>
    </row>
    <row r="80" spans="1:12" x14ac:dyDescent="0.25">
      <c r="B80" s="160" t="str">
        <f>'РЕЕСТР БВР'!D76</f>
        <v>К-44829</v>
      </c>
      <c r="C80" s="150"/>
      <c r="D80" s="149"/>
      <c r="E80" s="209"/>
      <c r="F80" s="210"/>
      <c r="H80" s="137"/>
      <c r="K80">
        <f t="shared" ca="1" si="6"/>
        <v>0.03</v>
      </c>
      <c r="L80">
        <f t="shared" ca="1" si="7"/>
        <v>30</v>
      </c>
    </row>
    <row r="81" spans="1:12" x14ac:dyDescent="0.25">
      <c r="B81" s="160" t="str">
        <f>'РЕЕСТР БВР'!D77</f>
        <v>К-44830</v>
      </c>
      <c r="C81" s="150"/>
      <c r="D81" s="151"/>
      <c r="E81" s="211"/>
      <c r="F81" s="212"/>
      <c r="H81" s="137"/>
      <c r="K81">
        <f t="shared" ca="1" si="6"/>
        <v>0.03</v>
      </c>
      <c r="L81">
        <f t="shared" ca="1" si="7"/>
        <v>21</v>
      </c>
    </row>
    <row r="82" spans="1:12" ht="15.75" x14ac:dyDescent="0.25">
      <c r="A82" s="120"/>
      <c r="B82" s="129"/>
      <c r="C82" s="120"/>
      <c r="D82" s="125"/>
      <c r="E82" s="152"/>
      <c r="F82" s="152"/>
      <c r="H82" s="137"/>
      <c r="K82">
        <f t="shared" ca="1" si="6"/>
        <v>0.04</v>
      </c>
      <c r="L82">
        <f t="shared" ca="1" si="7"/>
        <v>20</v>
      </c>
    </row>
    <row r="83" spans="1:12" ht="15.75" x14ac:dyDescent="0.25">
      <c r="A83" s="153" t="s">
        <v>37</v>
      </c>
      <c r="B83" s="154"/>
      <c r="C83" s="153"/>
      <c r="D83" s="155"/>
      <c r="E83" s="213" t="s">
        <v>40</v>
      </c>
      <c r="F83" s="213"/>
      <c r="H83" s="137"/>
      <c r="K83">
        <f t="shared" ca="1" si="6"/>
        <v>0.05</v>
      </c>
      <c r="L83">
        <f t="shared" ca="1" si="7"/>
        <v>21</v>
      </c>
    </row>
    <row r="84" spans="1:12" ht="15.75" x14ac:dyDescent="0.25">
      <c r="A84" s="214"/>
      <c r="B84" s="214"/>
      <c r="C84" s="120"/>
      <c r="D84" s="125"/>
      <c r="E84" s="152"/>
      <c r="F84" s="152"/>
      <c r="H84" s="137"/>
      <c r="K84">
        <f t="shared" ca="1" si="6"/>
        <v>0.04</v>
      </c>
      <c r="L84">
        <f t="shared" ca="1" si="7"/>
        <v>29</v>
      </c>
    </row>
    <row r="85" spans="1:12" x14ac:dyDescent="0.25">
      <c r="C85" s="131"/>
      <c r="H85" s="137"/>
      <c r="K85">
        <f t="shared" ca="1" si="6"/>
        <v>0.04</v>
      </c>
      <c r="L85">
        <f t="shared" ca="1" si="7"/>
        <v>20</v>
      </c>
    </row>
    <row r="86" spans="1:12" x14ac:dyDescent="0.25">
      <c r="C86" s="131"/>
      <c r="H86" s="137"/>
      <c r="K86">
        <f t="shared" ca="1" si="6"/>
        <v>0.04</v>
      </c>
      <c r="L86">
        <f t="shared" ca="1" si="7"/>
        <v>21</v>
      </c>
    </row>
    <row r="87" spans="1:12" x14ac:dyDescent="0.25">
      <c r="C87" s="131"/>
      <c r="H87" s="137"/>
      <c r="K87">
        <f t="shared" ca="1" si="6"/>
        <v>0.04</v>
      </c>
      <c r="L87">
        <f t="shared" ca="1" si="7"/>
        <v>25</v>
      </c>
    </row>
    <row r="88" spans="1:12" x14ac:dyDescent="0.25">
      <c r="C88" s="131"/>
      <c r="H88" s="137"/>
      <c r="K88">
        <f t="shared" ca="1" si="6"/>
        <v>0.05</v>
      </c>
      <c r="L88">
        <f t="shared" ca="1" si="7"/>
        <v>21</v>
      </c>
    </row>
    <row r="89" spans="1:12" x14ac:dyDescent="0.25">
      <c r="C89" s="131"/>
      <c r="H89" s="137"/>
      <c r="K89">
        <f t="shared" ca="1" si="6"/>
        <v>0.03</v>
      </c>
      <c r="L89">
        <f t="shared" ca="1" si="7"/>
        <v>26</v>
      </c>
    </row>
    <row r="90" spans="1:12" x14ac:dyDescent="0.25">
      <c r="C90" s="131"/>
      <c r="H90" s="137"/>
      <c r="K90">
        <f t="shared" ca="1" si="6"/>
        <v>0.05</v>
      </c>
      <c r="L90">
        <f t="shared" ca="1" si="7"/>
        <v>21</v>
      </c>
    </row>
    <row r="91" spans="1:12" x14ac:dyDescent="0.25">
      <c r="C91" s="131"/>
      <c r="H91" s="137"/>
      <c r="K91">
        <f t="shared" ca="1" si="6"/>
        <v>0.03</v>
      </c>
      <c r="L91">
        <f t="shared" ca="1" si="7"/>
        <v>27</v>
      </c>
    </row>
    <row r="92" spans="1:12" x14ac:dyDescent="0.25">
      <c r="A92" s="119"/>
      <c r="B92" s="119"/>
      <c r="C92" s="131"/>
      <c r="D92" s="119"/>
      <c r="H92" s="137"/>
      <c r="K92">
        <f t="shared" ca="1" si="6"/>
        <v>0.05</v>
      </c>
      <c r="L92">
        <f t="shared" ca="1" si="7"/>
        <v>27</v>
      </c>
    </row>
    <row r="93" spans="1:12" x14ac:dyDescent="0.25">
      <c r="A93" s="119"/>
      <c r="B93" s="119"/>
      <c r="C93" s="131"/>
      <c r="D93" s="119"/>
      <c r="H93" s="137"/>
      <c r="K93">
        <f t="shared" ca="1" si="6"/>
        <v>0.04</v>
      </c>
      <c r="L93">
        <f t="shared" ca="1" si="7"/>
        <v>30</v>
      </c>
    </row>
    <row r="94" spans="1:12" x14ac:dyDescent="0.25">
      <c r="A94" s="119"/>
      <c r="B94" s="119"/>
      <c r="C94" s="131"/>
      <c r="D94" s="119"/>
      <c r="H94" s="137"/>
      <c r="K94">
        <f t="shared" ca="1" si="6"/>
        <v>0.03</v>
      </c>
      <c r="L94">
        <f t="shared" ca="1" si="7"/>
        <v>26</v>
      </c>
    </row>
    <row r="95" spans="1:12" x14ac:dyDescent="0.25">
      <c r="A95" s="119"/>
      <c r="B95" s="119"/>
      <c r="C95" s="131"/>
      <c r="D95" s="119"/>
      <c r="H95" s="137"/>
      <c r="K95">
        <f t="shared" ca="1" si="6"/>
        <v>0.05</v>
      </c>
      <c r="L95">
        <f t="shared" ca="1" si="7"/>
        <v>22</v>
      </c>
    </row>
    <row r="96" spans="1:12" x14ac:dyDescent="0.25">
      <c r="A96" s="119"/>
      <c r="B96" s="119"/>
      <c r="C96" s="131"/>
      <c r="D96" s="119"/>
      <c r="H96" s="137"/>
      <c r="K96">
        <f t="shared" ca="1" si="6"/>
        <v>0.04</v>
      </c>
      <c r="L96">
        <f t="shared" ca="1" si="7"/>
        <v>25</v>
      </c>
    </row>
    <row r="97" spans="1:12" x14ac:dyDescent="0.25">
      <c r="A97" s="119"/>
      <c r="B97" s="119"/>
      <c r="C97" s="131"/>
      <c r="D97" s="119"/>
      <c r="H97" s="137"/>
      <c r="K97">
        <f t="shared" ca="1" si="6"/>
        <v>0.04</v>
      </c>
      <c r="L97">
        <f t="shared" ca="1" si="7"/>
        <v>21</v>
      </c>
    </row>
    <row r="98" spans="1:12" x14ac:dyDescent="0.25">
      <c r="A98" s="119"/>
      <c r="B98" s="119"/>
      <c r="C98" s="131"/>
      <c r="D98" s="119"/>
      <c r="H98" s="137"/>
      <c r="K98">
        <f t="shared" ca="1" si="6"/>
        <v>0.03</v>
      </c>
      <c r="L98">
        <f t="shared" ca="1" si="7"/>
        <v>21</v>
      </c>
    </row>
    <row r="99" spans="1:12" x14ac:dyDescent="0.25">
      <c r="A99" s="119"/>
      <c r="B99" s="119"/>
      <c r="C99" s="131"/>
      <c r="D99" s="119"/>
      <c r="H99" s="137"/>
      <c r="K99">
        <f t="shared" ca="1" si="6"/>
        <v>0.04</v>
      </c>
      <c r="L99">
        <f t="shared" ca="1" si="7"/>
        <v>27</v>
      </c>
    </row>
    <row r="100" spans="1:12" x14ac:dyDescent="0.25">
      <c r="A100" s="119"/>
      <c r="B100" s="119"/>
      <c r="C100" s="131"/>
      <c r="D100" s="119"/>
      <c r="H100" s="137"/>
      <c r="K100">
        <f t="shared" ca="1" si="6"/>
        <v>0.03</v>
      </c>
      <c r="L100">
        <f t="shared" ca="1" si="7"/>
        <v>26</v>
      </c>
    </row>
    <row r="101" spans="1:12" x14ac:dyDescent="0.25">
      <c r="A101" s="119"/>
      <c r="B101" s="119"/>
      <c r="C101" s="131"/>
      <c r="D101" s="119"/>
      <c r="H101" s="137"/>
      <c r="K101">
        <f t="shared" ca="1" si="6"/>
        <v>0.03</v>
      </c>
      <c r="L101">
        <f t="shared" ca="1" si="7"/>
        <v>30</v>
      </c>
    </row>
    <row r="102" spans="1:12" x14ac:dyDescent="0.25">
      <c r="A102" s="119"/>
      <c r="B102" s="119"/>
      <c r="C102" s="131"/>
      <c r="D102" s="119"/>
      <c r="H102" s="137"/>
      <c r="K102">
        <f t="shared" ca="1" si="6"/>
        <v>0.03</v>
      </c>
      <c r="L102">
        <f t="shared" ca="1" si="7"/>
        <v>26</v>
      </c>
    </row>
    <row r="103" spans="1:12" x14ac:dyDescent="0.25">
      <c r="A103" s="119"/>
      <c r="B103" s="119"/>
      <c r="C103" s="131"/>
      <c r="D103" s="119"/>
      <c r="H103" s="137"/>
      <c r="K103">
        <f t="shared" ca="1" si="6"/>
        <v>0.03</v>
      </c>
      <c r="L103">
        <f t="shared" ca="1" si="7"/>
        <v>22</v>
      </c>
    </row>
    <row r="104" spans="1:12" x14ac:dyDescent="0.25">
      <c r="A104" s="119"/>
      <c r="B104" s="119"/>
      <c r="C104" s="131"/>
      <c r="D104" s="119"/>
      <c r="H104" s="137"/>
      <c r="K104">
        <f t="shared" ca="1" si="6"/>
        <v>0.05</v>
      </c>
      <c r="L104">
        <f t="shared" ca="1" si="7"/>
        <v>27</v>
      </c>
    </row>
    <row r="105" spans="1:12" x14ac:dyDescent="0.25">
      <c r="A105" s="119"/>
      <c r="B105" s="119"/>
      <c r="C105" s="131"/>
      <c r="D105" s="119"/>
      <c r="H105" s="137"/>
      <c r="K105">
        <f t="shared" ca="1" si="6"/>
        <v>0.05</v>
      </c>
      <c r="L105">
        <f t="shared" ca="1" si="7"/>
        <v>21</v>
      </c>
    </row>
    <row r="106" spans="1:12" x14ac:dyDescent="0.25">
      <c r="A106" s="119"/>
      <c r="B106" s="119"/>
      <c r="C106" s="131"/>
      <c r="D106" s="119"/>
      <c r="H106" s="137"/>
      <c r="K106">
        <f t="shared" ca="1" si="6"/>
        <v>0.03</v>
      </c>
      <c r="L106">
        <f t="shared" ca="1" si="7"/>
        <v>30</v>
      </c>
    </row>
    <row r="107" spans="1:12" x14ac:dyDescent="0.25">
      <c r="A107" s="119"/>
      <c r="B107" s="119"/>
      <c r="C107" s="131"/>
      <c r="D107" s="119"/>
      <c r="H107" s="137"/>
      <c r="K107">
        <f t="shared" ca="1" si="6"/>
        <v>0.03</v>
      </c>
      <c r="L107">
        <f t="shared" ca="1" si="7"/>
        <v>21</v>
      </c>
    </row>
    <row r="108" spans="1:12" x14ac:dyDescent="0.25">
      <c r="A108" s="119"/>
      <c r="B108" s="119"/>
      <c r="C108" s="131"/>
      <c r="D108" s="119"/>
      <c r="H108" s="137"/>
      <c r="K108">
        <f t="shared" ca="1" si="6"/>
        <v>0.03</v>
      </c>
      <c r="L108">
        <f t="shared" ca="1" si="7"/>
        <v>24</v>
      </c>
    </row>
    <row r="109" spans="1:12" x14ac:dyDescent="0.25">
      <c r="A109" s="119"/>
      <c r="B109" s="119"/>
      <c r="C109" s="131"/>
      <c r="D109" s="119"/>
      <c r="H109" s="137"/>
      <c r="K109">
        <f t="shared" ca="1" si="6"/>
        <v>0.03</v>
      </c>
      <c r="L109">
        <f t="shared" ca="1" si="7"/>
        <v>20</v>
      </c>
    </row>
    <row r="110" spans="1:12" x14ac:dyDescent="0.25">
      <c r="A110" s="119"/>
      <c r="B110" s="119"/>
      <c r="C110" s="131"/>
      <c r="D110" s="119"/>
      <c r="H110" s="137"/>
      <c r="K110">
        <f t="shared" ca="1" si="6"/>
        <v>0.04</v>
      </c>
      <c r="L110">
        <f t="shared" ca="1" si="7"/>
        <v>26</v>
      </c>
    </row>
    <row r="111" spans="1:12" x14ac:dyDescent="0.25">
      <c r="A111" s="119"/>
      <c r="B111" s="119"/>
      <c r="C111" s="131"/>
      <c r="D111" s="119"/>
      <c r="H111" s="137"/>
      <c r="K111">
        <f t="shared" ca="1" si="6"/>
        <v>0.04</v>
      </c>
      <c r="L111">
        <f t="shared" ca="1" si="7"/>
        <v>30</v>
      </c>
    </row>
    <row r="112" spans="1:12" x14ac:dyDescent="0.25">
      <c r="A112" s="119"/>
      <c r="B112" s="119"/>
      <c r="C112" s="131"/>
      <c r="D112" s="119"/>
      <c r="H112" s="137"/>
      <c r="K112">
        <f t="shared" ca="1" si="6"/>
        <v>0.04</v>
      </c>
      <c r="L112">
        <f t="shared" ca="1" si="7"/>
        <v>20</v>
      </c>
    </row>
    <row r="113" spans="1:12" x14ac:dyDescent="0.25">
      <c r="A113" s="119"/>
      <c r="B113" s="119"/>
      <c r="C113" s="131"/>
      <c r="D113" s="119"/>
      <c r="H113" s="137"/>
      <c r="K113">
        <f t="shared" ca="1" si="6"/>
        <v>0.05</v>
      </c>
      <c r="L113">
        <f t="shared" ca="1" si="7"/>
        <v>30</v>
      </c>
    </row>
    <row r="114" spans="1:12" x14ac:dyDescent="0.25">
      <c r="A114" s="119"/>
      <c r="B114" s="119"/>
      <c r="C114" s="131"/>
      <c r="D114" s="119"/>
      <c r="H114" s="137"/>
      <c r="K114">
        <f t="shared" ca="1" si="6"/>
        <v>0.05</v>
      </c>
      <c r="L114">
        <f t="shared" ca="1" si="7"/>
        <v>26</v>
      </c>
    </row>
    <row r="115" spans="1:12" x14ac:dyDescent="0.25">
      <c r="A115" s="119"/>
      <c r="B115" s="119"/>
      <c r="C115" s="131"/>
      <c r="D115" s="119"/>
      <c r="H115" s="137"/>
      <c r="K115">
        <f t="shared" ca="1" si="6"/>
        <v>0.04</v>
      </c>
      <c r="L115">
        <f t="shared" ca="1" si="7"/>
        <v>25</v>
      </c>
    </row>
    <row r="116" spans="1:12" x14ac:dyDescent="0.25">
      <c r="A116" s="119"/>
      <c r="B116" s="119"/>
      <c r="C116" s="131"/>
      <c r="D116" s="119"/>
      <c r="H116" s="137"/>
      <c r="K116">
        <f t="shared" ca="1" si="6"/>
        <v>0.03</v>
      </c>
      <c r="L116">
        <f t="shared" ca="1" si="7"/>
        <v>21</v>
      </c>
    </row>
    <row r="117" spans="1:12" x14ac:dyDescent="0.25">
      <c r="A117" s="119"/>
      <c r="B117" s="119"/>
      <c r="C117" s="131"/>
      <c r="D117" s="119"/>
      <c r="H117" s="137"/>
      <c r="K117">
        <f t="shared" ca="1" si="6"/>
        <v>0.03</v>
      </c>
      <c r="L117">
        <f t="shared" ca="1" si="7"/>
        <v>23</v>
      </c>
    </row>
    <row r="118" spans="1:12" x14ac:dyDescent="0.25">
      <c r="A118" s="119"/>
      <c r="B118" s="119"/>
      <c r="C118" s="131"/>
      <c r="D118" s="119"/>
      <c r="H118" s="137"/>
      <c r="K118">
        <f t="shared" ca="1" si="6"/>
        <v>0.04</v>
      </c>
      <c r="L118">
        <f t="shared" ca="1" si="7"/>
        <v>28</v>
      </c>
    </row>
    <row r="119" spans="1:12" x14ac:dyDescent="0.25">
      <c r="A119" s="119"/>
      <c r="B119" s="119"/>
      <c r="C119" s="131"/>
      <c r="D119" s="119"/>
      <c r="H119" s="137"/>
      <c r="K119">
        <f t="shared" ca="1" si="6"/>
        <v>0.04</v>
      </c>
      <c r="L119">
        <f t="shared" ca="1" si="7"/>
        <v>29</v>
      </c>
    </row>
    <row r="120" spans="1:12" x14ac:dyDescent="0.25">
      <c r="A120" s="119"/>
      <c r="B120" s="119"/>
      <c r="C120" s="131"/>
      <c r="D120" s="119"/>
      <c r="H120" s="137"/>
      <c r="K120">
        <f t="shared" ca="1" si="6"/>
        <v>0.04</v>
      </c>
      <c r="L120">
        <f t="shared" ca="1" si="7"/>
        <v>23</v>
      </c>
    </row>
    <row r="121" spans="1:12" x14ac:dyDescent="0.25">
      <c r="A121" s="119"/>
      <c r="B121" s="119"/>
      <c r="C121" s="131"/>
      <c r="D121" s="119"/>
      <c r="H121" s="137"/>
      <c r="K121">
        <f t="shared" ca="1" si="6"/>
        <v>0.03</v>
      </c>
      <c r="L121">
        <f t="shared" ca="1" si="7"/>
        <v>26</v>
      </c>
    </row>
    <row r="122" spans="1:12" x14ac:dyDescent="0.25">
      <c r="A122" s="119"/>
      <c r="B122" s="119"/>
      <c r="C122" s="131"/>
      <c r="D122" s="119"/>
      <c r="H122" s="137"/>
      <c r="K122">
        <f t="shared" ca="1" si="6"/>
        <v>0.04</v>
      </c>
      <c r="L122">
        <f t="shared" ca="1" si="7"/>
        <v>20</v>
      </c>
    </row>
    <row r="123" spans="1:12" x14ac:dyDescent="0.25">
      <c r="A123" s="119"/>
      <c r="B123" s="119"/>
      <c r="C123" s="131"/>
      <c r="D123" s="119"/>
      <c r="H123" s="137"/>
      <c r="K123">
        <f t="shared" ca="1" si="6"/>
        <v>0.03</v>
      </c>
      <c r="L123">
        <f t="shared" ca="1" si="7"/>
        <v>29</v>
      </c>
    </row>
    <row r="124" spans="1:12" x14ac:dyDescent="0.25">
      <c r="A124" s="119"/>
      <c r="B124" s="119"/>
      <c r="C124" s="131"/>
      <c r="D124" s="119"/>
      <c r="H124" s="137"/>
      <c r="K124">
        <f t="shared" ca="1" si="6"/>
        <v>0.05</v>
      </c>
      <c r="L124">
        <f t="shared" ca="1" si="7"/>
        <v>29</v>
      </c>
    </row>
    <row r="125" spans="1:12" x14ac:dyDescent="0.25">
      <c r="A125" s="119"/>
      <c r="B125" s="119"/>
      <c r="C125" s="131"/>
      <c r="D125" s="119"/>
      <c r="H125" s="137"/>
      <c r="K125">
        <f t="shared" ca="1" si="6"/>
        <v>0.04</v>
      </c>
      <c r="L125">
        <f t="shared" ca="1" si="7"/>
        <v>22</v>
      </c>
    </row>
    <row r="126" spans="1:12" x14ac:dyDescent="0.25">
      <c r="A126" s="119"/>
      <c r="B126" s="119"/>
      <c r="C126" s="131"/>
      <c r="D126" s="119"/>
      <c r="H126" s="137"/>
      <c r="K126">
        <f t="shared" ca="1" si="6"/>
        <v>0.04</v>
      </c>
      <c r="L126">
        <f t="shared" ca="1" si="7"/>
        <v>26</v>
      </c>
    </row>
    <row r="127" spans="1:12" x14ac:dyDescent="0.25">
      <c r="A127" s="119"/>
      <c r="B127" s="119"/>
      <c r="C127" s="131"/>
      <c r="D127" s="119"/>
      <c r="H127" s="137"/>
      <c r="K127">
        <f t="shared" ca="1" si="6"/>
        <v>0.04</v>
      </c>
      <c r="L127">
        <f t="shared" ca="1" si="7"/>
        <v>24</v>
      </c>
    </row>
    <row r="128" spans="1:12" x14ac:dyDescent="0.25">
      <c r="A128" s="119"/>
      <c r="B128" s="119"/>
      <c r="C128" s="131"/>
      <c r="D128" s="119"/>
      <c r="H128" s="137"/>
      <c r="K128">
        <f t="shared" ca="1" si="6"/>
        <v>0.04</v>
      </c>
      <c r="L128">
        <f t="shared" ca="1" si="7"/>
        <v>25</v>
      </c>
    </row>
    <row r="129" spans="1:12" x14ac:dyDescent="0.25">
      <c r="A129" s="119"/>
      <c r="B129" s="119"/>
      <c r="C129" s="131"/>
      <c r="D129" s="119"/>
      <c r="H129" s="137"/>
      <c r="K129">
        <f t="shared" ca="1" si="6"/>
        <v>0.03</v>
      </c>
      <c r="L129">
        <f t="shared" ca="1" si="7"/>
        <v>27</v>
      </c>
    </row>
    <row r="130" spans="1:12" x14ac:dyDescent="0.25">
      <c r="A130" s="119"/>
      <c r="B130" s="119"/>
      <c r="C130" s="131"/>
      <c r="D130" s="119"/>
      <c r="H130" s="137"/>
      <c r="K130">
        <f t="shared" ca="1" si="6"/>
        <v>0.04</v>
      </c>
      <c r="L130">
        <f t="shared" ca="1" si="7"/>
        <v>20</v>
      </c>
    </row>
    <row r="131" spans="1:12" x14ac:dyDescent="0.25">
      <c r="A131" s="119"/>
      <c r="B131" s="119"/>
      <c r="C131" s="131"/>
      <c r="D131" s="119"/>
      <c r="H131" s="137"/>
      <c r="K131">
        <f t="shared" ref="K131:K194" ca="1" si="8">0.01*(RANDBETWEEN(3,5))</f>
        <v>0.04</v>
      </c>
      <c r="L131">
        <f t="shared" ref="L131:L194" ca="1" si="9">RANDBETWEEN(20,30)</f>
        <v>21</v>
      </c>
    </row>
    <row r="132" spans="1:12" x14ac:dyDescent="0.25">
      <c r="A132" s="119"/>
      <c r="B132" s="119"/>
      <c r="C132" s="131"/>
      <c r="D132" s="119"/>
      <c r="H132" s="137"/>
      <c r="K132">
        <f t="shared" ca="1" si="8"/>
        <v>0.05</v>
      </c>
      <c r="L132">
        <f t="shared" ca="1" si="9"/>
        <v>20</v>
      </c>
    </row>
    <row r="133" spans="1:12" x14ac:dyDescent="0.25">
      <c r="A133" s="119"/>
      <c r="B133" s="119"/>
      <c r="C133" s="131"/>
      <c r="D133" s="119"/>
      <c r="H133" s="137"/>
      <c r="K133">
        <f t="shared" ca="1" si="8"/>
        <v>0.05</v>
      </c>
      <c r="L133">
        <f t="shared" ca="1" si="9"/>
        <v>23</v>
      </c>
    </row>
    <row r="134" spans="1:12" x14ac:dyDescent="0.25">
      <c r="A134" s="119"/>
      <c r="B134" s="119"/>
      <c r="C134" s="131"/>
      <c r="D134" s="119"/>
      <c r="H134" s="137"/>
      <c r="K134">
        <f t="shared" ca="1" si="8"/>
        <v>0.05</v>
      </c>
      <c r="L134">
        <f t="shared" ca="1" si="9"/>
        <v>23</v>
      </c>
    </row>
    <row r="135" spans="1:12" x14ac:dyDescent="0.25">
      <c r="A135" s="119"/>
      <c r="B135" s="119"/>
      <c r="C135" s="131"/>
      <c r="D135" s="119"/>
      <c r="H135" s="137"/>
      <c r="K135">
        <f t="shared" ca="1" si="8"/>
        <v>0.04</v>
      </c>
      <c r="L135">
        <f t="shared" ca="1" si="9"/>
        <v>21</v>
      </c>
    </row>
    <row r="136" spans="1:12" x14ac:dyDescent="0.25">
      <c r="A136" s="119"/>
      <c r="B136" s="119"/>
      <c r="C136" s="131"/>
      <c r="D136" s="119"/>
      <c r="H136" s="137"/>
      <c r="K136">
        <f t="shared" ca="1" si="8"/>
        <v>0.04</v>
      </c>
      <c r="L136">
        <f t="shared" ca="1" si="9"/>
        <v>22</v>
      </c>
    </row>
    <row r="137" spans="1:12" x14ac:dyDescent="0.25">
      <c r="A137" s="119"/>
      <c r="B137" s="119"/>
      <c r="C137" s="131"/>
      <c r="D137" s="119"/>
      <c r="H137" s="137"/>
      <c r="K137">
        <f t="shared" ca="1" si="8"/>
        <v>0.05</v>
      </c>
      <c r="L137">
        <f t="shared" ca="1" si="9"/>
        <v>29</v>
      </c>
    </row>
    <row r="138" spans="1:12" x14ac:dyDescent="0.25">
      <c r="A138" s="119"/>
      <c r="B138" s="119"/>
      <c r="C138" s="131"/>
      <c r="D138" s="119"/>
      <c r="H138" s="137"/>
      <c r="K138">
        <f t="shared" ca="1" si="8"/>
        <v>0.04</v>
      </c>
      <c r="L138">
        <f t="shared" ca="1" si="9"/>
        <v>26</v>
      </c>
    </row>
    <row r="139" spans="1:12" x14ac:dyDescent="0.25">
      <c r="A139" s="119"/>
      <c r="B139" s="119"/>
      <c r="C139" s="131"/>
      <c r="D139" s="119"/>
      <c r="H139" s="137"/>
      <c r="K139">
        <f t="shared" ca="1" si="8"/>
        <v>0.05</v>
      </c>
      <c r="L139">
        <f t="shared" ca="1" si="9"/>
        <v>21</v>
      </c>
    </row>
    <row r="140" spans="1:12" x14ac:dyDescent="0.25">
      <c r="A140" s="119"/>
      <c r="B140" s="119"/>
      <c r="C140" s="131"/>
      <c r="D140" s="119"/>
      <c r="H140" s="137"/>
      <c r="K140">
        <f t="shared" ca="1" si="8"/>
        <v>0.05</v>
      </c>
      <c r="L140">
        <f t="shared" ca="1" si="9"/>
        <v>28</v>
      </c>
    </row>
    <row r="141" spans="1:12" x14ac:dyDescent="0.25">
      <c r="A141" s="119"/>
      <c r="B141" s="119"/>
      <c r="C141" s="131"/>
      <c r="D141" s="119"/>
      <c r="H141" s="137"/>
      <c r="K141">
        <f t="shared" ca="1" si="8"/>
        <v>0.04</v>
      </c>
      <c r="L141">
        <f t="shared" ca="1" si="9"/>
        <v>25</v>
      </c>
    </row>
    <row r="142" spans="1:12" x14ac:dyDescent="0.25">
      <c r="A142" s="119"/>
      <c r="B142" s="119"/>
      <c r="C142" s="131"/>
      <c r="D142" s="119"/>
      <c r="H142" s="137"/>
      <c r="K142">
        <f t="shared" ca="1" si="8"/>
        <v>0.05</v>
      </c>
      <c r="L142">
        <f t="shared" ca="1" si="9"/>
        <v>24</v>
      </c>
    </row>
    <row r="143" spans="1:12" x14ac:dyDescent="0.25">
      <c r="A143" s="119"/>
      <c r="B143" s="119"/>
      <c r="C143" s="131"/>
      <c r="D143" s="119"/>
      <c r="H143" s="137"/>
      <c r="K143">
        <f t="shared" ca="1" si="8"/>
        <v>0.04</v>
      </c>
      <c r="L143">
        <f t="shared" ca="1" si="9"/>
        <v>28</v>
      </c>
    </row>
    <row r="144" spans="1:12" x14ac:dyDescent="0.25">
      <c r="A144" s="119"/>
      <c r="B144" s="119"/>
      <c r="C144" s="131"/>
      <c r="D144" s="119"/>
      <c r="H144" s="137"/>
      <c r="K144">
        <f t="shared" ca="1" si="8"/>
        <v>0.04</v>
      </c>
      <c r="L144">
        <f t="shared" ca="1" si="9"/>
        <v>30</v>
      </c>
    </row>
    <row r="145" spans="1:12" x14ac:dyDescent="0.25">
      <c r="A145" s="119"/>
      <c r="B145" s="119"/>
      <c r="C145" s="131"/>
      <c r="D145" s="119"/>
      <c r="H145" s="137"/>
      <c r="K145">
        <f t="shared" ca="1" si="8"/>
        <v>0.04</v>
      </c>
      <c r="L145">
        <f t="shared" ca="1" si="9"/>
        <v>27</v>
      </c>
    </row>
    <row r="146" spans="1:12" x14ac:dyDescent="0.25">
      <c r="A146" s="119"/>
      <c r="B146" s="119"/>
      <c r="C146" s="131"/>
      <c r="D146" s="119"/>
      <c r="H146" s="137"/>
      <c r="K146">
        <f t="shared" ca="1" si="8"/>
        <v>0.04</v>
      </c>
      <c r="L146">
        <f t="shared" ca="1" si="9"/>
        <v>24</v>
      </c>
    </row>
    <row r="147" spans="1:12" x14ac:dyDescent="0.25">
      <c r="A147" s="119"/>
      <c r="B147" s="119"/>
      <c r="C147" s="131"/>
      <c r="D147" s="119"/>
      <c r="H147" s="137"/>
      <c r="K147">
        <f t="shared" ca="1" si="8"/>
        <v>0.05</v>
      </c>
      <c r="L147">
        <f t="shared" ca="1" si="9"/>
        <v>27</v>
      </c>
    </row>
    <row r="148" spans="1:12" x14ac:dyDescent="0.25">
      <c r="A148" s="119"/>
      <c r="B148" s="119"/>
      <c r="C148" s="131"/>
      <c r="D148" s="119"/>
      <c r="H148" s="137"/>
      <c r="K148">
        <f t="shared" ca="1" si="8"/>
        <v>0.05</v>
      </c>
      <c r="L148">
        <f t="shared" ca="1" si="9"/>
        <v>30</v>
      </c>
    </row>
    <row r="149" spans="1:12" x14ac:dyDescent="0.25">
      <c r="A149" s="119"/>
      <c r="B149" s="119"/>
      <c r="C149" s="131"/>
      <c r="D149" s="119"/>
      <c r="H149" s="137"/>
      <c r="K149">
        <f t="shared" ca="1" si="8"/>
        <v>0.05</v>
      </c>
      <c r="L149">
        <f t="shared" ca="1" si="9"/>
        <v>26</v>
      </c>
    </row>
    <row r="150" spans="1:12" x14ac:dyDescent="0.25">
      <c r="A150" s="119"/>
      <c r="B150" s="119"/>
      <c r="C150" s="131"/>
      <c r="D150" s="119"/>
      <c r="H150" s="137"/>
      <c r="K150">
        <f t="shared" ca="1" si="8"/>
        <v>0.04</v>
      </c>
      <c r="L150">
        <f t="shared" ca="1" si="9"/>
        <v>23</v>
      </c>
    </row>
    <row r="151" spans="1:12" x14ac:dyDescent="0.25">
      <c r="A151" s="119"/>
      <c r="B151" s="119"/>
      <c r="C151" s="131"/>
      <c r="D151" s="119"/>
      <c r="H151" s="137"/>
      <c r="K151">
        <f t="shared" ca="1" si="8"/>
        <v>0.04</v>
      </c>
      <c r="L151">
        <f t="shared" ca="1" si="9"/>
        <v>21</v>
      </c>
    </row>
    <row r="152" spans="1:12" x14ac:dyDescent="0.25">
      <c r="A152" s="119"/>
      <c r="B152" s="119"/>
      <c r="C152" s="131"/>
      <c r="D152" s="119"/>
      <c r="H152" s="137"/>
      <c r="K152">
        <f t="shared" ca="1" si="8"/>
        <v>0.03</v>
      </c>
      <c r="L152">
        <f t="shared" ca="1" si="9"/>
        <v>21</v>
      </c>
    </row>
    <row r="153" spans="1:12" x14ac:dyDescent="0.25">
      <c r="A153" s="119"/>
      <c r="B153" s="119"/>
      <c r="C153" s="131"/>
      <c r="D153" s="119"/>
      <c r="H153" s="137"/>
      <c r="K153">
        <f t="shared" ca="1" si="8"/>
        <v>0.05</v>
      </c>
      <c r="L153">
        <f t="shared" ca="1" si="9"/>
        <v>30</v>
      </c>
    </row>
    <row r="154" spans="1:12" x14ac:dyDescent="0.25">
      <c r="A154" s="119"/>
      <c r="B154" s="119"/>
      <c r="C154" s="131"/>
      <c r="D154" s="119"/>
      <c r="H154" s="137"/>
      <c r="K154">
        <f t="shared" ca="1" si="8"/>
        <v>0.04</v>
      </c>
      <c r="L154">
        <f t="shared" ca="1" si="9"/>
        <v>30</v>
      </c>
    </row>
    <row r="155" spans="1:12" x14ac:dyDescent="0.25">
      <c r="A155" s="119"/>
      <c r="B155" s="119"/>
      <c r="C155" s="131"/>
      <c r="D155" s="119"/>
      <c r="H155" s="137"/>
      <c r="K155">
        <f t="shared" ca="1" si="8"/>
        <v>0.05</v>
      </c>
      <c r="L155">
        <f t="shared" ca="1" si="9"/>
        <v>24</v>
      </c>
    </row>
    <row r="156" spans="1:12" x14ac:dyDescent="0.25">
      <c r="A156" s="119"/>
      <c r="B156" s="119"/>
      <c r="C156" s="131"/>
      <c r="D156" s="119"/>
      <c r="H156" s="137"/>
      <c r="K156">
        <f t="shared" ca="1" si="8"/>
        <v>0.03</v>
      </c>
      <c r="L156">
        <f t="shared" ca="1" si="9"/>
        <v>21</v>
      </c>
    </row>
    <row r="157" spans="1:12" x14ac:dyDescent="0.25">
      <c r="A157" s="119"/>
      <c r="B157" s="119"/>
      <c r="C157" s="131"/>
      <c r="D157" s="119"/>
      <c r="H157" s="137"/>
      <c r="K157">
        <f t="shared" ca="1" si="8"/>
        <v>0.04</v>
      </c>
      <c r="L157">
        <f t="shared" ca="1" si="9"/>
        <v>22</v>
      </c>
    </row>
    <row r="158" spans="1:12" x14ac:dyDescent="0.25">
      <c r="A158" s="119"/>
      <c r="B158" s="119"/>
      <c r="C158" s="131"/>
      <c r="D158" s="119"/>
      <c r="H158" s="137"/>
      <c r="K158">
        <f t="shared" ca="1" si="8"/>
        <v>0.05</v>
      </c>
      <c r="L158">
        <f t="shared" ca="1" si="9"/>
        <v>28</v>
      </c>
    </row>
    <row r="159" spans="1:12" x14ac:dyDescent="0.25">
      <c r="A159" s="119"/>
      <c r="B159" s="119"/>
      <c r="C159" s="131"/>
      <c r="D159" s="119"/>
      <c r="H159" s="137"/>
      <c r="K159">
        <f t="shared" ca="1" si="8"/>
        <v>0.04</v>
      </c>
      <c r="L159">
        <f t="shared" ca="1" si="9"/>
        <v>26</v>
      </c>
    </row>
    <row r="160" spans="1:12" x14ac:dyDescent="0.25">
      <c r="A160" s="119"/>
      <c r="B160" s="119"/>
      <c r="C160" s="131"/>
      <c r="D160" s="119"/>
      <c r="H160" s="137"/>
      <c r="K160">
        <f t="shared" ca="1" si="8"/>
        <v>0.04</v>
      </c>
      <c r="L160">
        <f t="shared" ca="1" si="9"/>
        <v>26</v>
      </c>
    </row>
    <row r="161" spans="1:12" x14ac:dyDescent="0.25">
      <c r="A161" s="119"/>
      <c r="B161" s="119"/>
      <c r="C161" s="131"/>
      <c r="D161" s="119"/>
      <c r="H161" s="137"/>
      <c r="K161">
        <f t="shared" ca="1" si="8"/>
        <v>0.03</v>
      </c>
      <c r="L161">
        <f t="shared" ca="1" si="9"/>
        <v>29</v>
      </c>
    </row>
    <row r="162" spans="1:12" x14ac:dyDescent="0.25">
      <c r="A162" s="119"/>
      <c r="B162" s="119"/>
      <c r="C162" s="131"/>
      <c r="D162" s="119"/>
      <c r="H162" s="137"/>
      <c r="K162">
        <f t="shared" ca="1" si="8"/>
        <v>0.05</v>
      </c>
      <c r="L162">
        <f t="shared" ca="1" si="9"/>
        <v>21</v>
      </c>
    </row>
    <row r="163" spans="1:12" x14ac:dyDescent="0.25">
      <c r="A163" s="119"/>
      <c r="B163" s="119"/>
      <c r="C163" s="131"/>
      <c r="D163" s="119"/>
      <c r="H163" s="137"/>
      <c r="K163">
        <f t="shared" ca="1" si="8"/>
        <v>0.05</v>
      </c>
      <c r="L163">
        <f t="shared" ca="1" si="9"/>
        <v>28</v>
      </c>
    </row>
    <row r="164" spans="1:12" x14ac:dyDescent="0.25">
      <c r="A164" s="119"/>
      <c r="B164" s="119"/>
      <c r="C164" s="131"/>
      <c r="D164" s="119"/>
      <c r="H164" s="137"/>
      <c r="K164">
        <f t="shared" ca="1" si="8"/>
        <v>0.03</v>
      </c>
      <c r="L164">
        <f t="shared" ca="1" si="9"/>
        <v>29</v>
      </c>
    </row>
    <row r="165" spans="1:12" x14ac:dyDescent="0.25">
      <c r="A165" s="119"/>
      <c r="B165" s="119"/>
      <c r="C165" s="131"/>
      <c r="D165" s="119"/>
      <c r="H165" s="137"/>
      <c r="K165">
        <f t="shared" ca="1" si="8"/>
        <v>0.05</v>
      </c>
      <c r="L165">
        <f t="shared" ca="1" si="9"/>
        <v>21</v>
      </c>
    </row>
    <row r="166" spans="1:12" x14ac:dyDescent="0.25">
      <c r="A166" s="119"/>
      <c r="B166" s="119"/>
      <c r="C166" s="131"/>
      <c r="D166" s="119"/>
      <c r="H166" s="137"/>
      <c r="K166">
        <f t="shared" ca="1" si="8"/>
        <v>0.04</v>
      </c>
      <c r="L166">
        <f t="shared" ca="1" si="9"/>
        <v>25</v>
      </c>
    </row>
    <row r="167" spans="1:12" x14ac:dyDescent="0.25">
      <c r="A167" s="119"/>
      <c r="B167" s="119"/>
      <c r="C167" s="131"/>
      <c r="D167" s="119"/>
      <c r="H167" s="137"/>
      <c r="K167">
        <f t="shared" ca="1" si="8"/>
        <v>0.04</v>
      </c>
      <c r="L167">
        <f t="shared" ca="1" si="9"/>
        <v>28</v>
      </c>
    </row>
    <row r="168" spans="1:12" x14ac:dyDescent="0.25">
      <c r="A168" s="119"/>
      <c r="B168" s="119"/>
      <c r="C168" s="131"/>
      <c r="D168" s="119"/>
      <c r="H168" s="137"/>
      <c r="K168">
        <f t="shared" ca="1" si="8"/>
        <v>0.03</v>
      </c>
      <c r="L168">
        <f t="shared" ca="1" si="9"/>
        <v>25</v>
      </c>
    </row>
    <row r="169" spans="1:12" x14ac:dyDescent="0.25">
      <c r="A169" s="119"/>
      <c r="B169" s="119"/>
      <c r="C169" s="131"/>
      <c r="D169" s="119"/>
      <c r="H169" s="137"/>
      <c r="K169">
        <f t="shared" ca="1" si="8"/>
        <v>0.03</v>
      </c>
      <c r="L169">
        <f t="shared" ca="1" si="9"/>
        <v>23</v>
      </c>
    </row>
    <row r="170" spans="1:12" x14ac:dyDescent="0.25">
      <c r="A170" s="119"/>
      <c r="B170" s="119"/>
      <c r="C170" s="131"/>
      <c r="D170" s="119"/>
      <c r="H170" s="137"/>
      <c r="K170">
        <f t="shared" ca="1" si="8"/>
        <v>0.05</v>
      </c>
      <c r="L170">
        <f t="shared" ca="1" si="9"/>
        <v>27</v>
      </c>
    </row>
    <row r="171" spans="1:12" x14ac:dyDescent="0.25">
      <c r="A171" s="119"/>
      <c r="B171" s="119"/>
      <c r="C171" s="131"/>
      <c r="D171" s="119"/>
      <c r="H171" s="137"/>
      <c r="K171">
        <f t="shared" ca="1" si="8"/>
        <v>0.05</v>
      </c>
      <c r="L171">
        <f t="shared" ca="1" si="9"/>
        <v>30</v>
      </c>
    </row>
    <row r="172" spans="1:12" x14ac:dyDescent="0.25">
      <c r="A172" s="119"/>
      <c r="B172" s="119"/>
      <c r="C172" s="131"/>
      <c r="D172" s="119"/>
      <c r="H172" s="137"/>
      <c r="K172">
        <f t="shared" ca="1" si="8"/>
        <v>0.05</v>
      </c>
      <c r="L172">
        <f t="shared" ca="1" si="9"/>
        <v>24</v>
      </c>
    </row>
    <row r="173" spans="1:12" x14ac:dyDescent="0.25">
      <c r="A173" s="119"/>
      <c r="B173" s="119"/>
      <c r="C173" s="131"/>
      <c r="D173" s="119"/>
      <c r="H173" s="137"/>
      <c r="K173">
        <f t="shared" ca="1" si="8"/>
        <v>0.04</v>
      </c>
      <c r="L173">
        <f t="shared" ca="1" si="9"/>
        <v>26</v>
      </c>
    </row>
    <row r="174" spans="1:12" x14ac:dyDescent="0.25">
      <c r="A174" s="119"/>
      <c r="B174" s="119"/>
      <c r="C174" s="131"/>
      <c r="D174" s="119"/>
      <c r="H174" s="137"/>
      <c r="K174">
        <f t="shared" ca="1" si="8"/>
        <v>0.05</v>
      </c>
      <c r="L174">
        <f t="shared" ca="1" si="9"/>
        <v>21</v>
      </c>
    </row>
    <row r="175" spans="1:12" x14ac:dyDescent="0.25">
      <c r="A175" s="119"/>
      <c r="B175" s="119"/>
      <c r="C175" s="131"/>
      <c r="D175" s="119"/>
      <c r="H175" s="137"/>
      <c r="K175">
        <f t="shared" ca="1" si="8"/>
        <v>0.05</v>
      </c>
      <c r="L175">
        <f t="shared" ca="1" si="9"/>
        <v>21</v>
      </c>
    </row>
    <row r="176" spans="1:12" x14ac:dyDescent="0.25">
      <c r="A176" s="119"/>
      <c r="B176" s="119"/>
      <c r="C176" s="131"/>
      <c r="D176" s="119"/>
      <c r="H176" s="137"/>
      <c r="K176">
        <f t="shared" ca="1" si="8"/>
        <v>0.05</v>
      </c>
      <c r="L176">
        <f t="shared" ca="1" si="9"/>
        <v>21</v>
      </c>
    </row>
    <row r="177" spans="1:12" x14ac:dyDescent="0.25">
      <c r="A177" s="119"/>
      <c r="B177" s="119"/>
      <c r="C177" s="131"/>
      <c r="D177" s="119"/>
      <c r="H177" s="137"/>
      <c r="K177">
        <f t="shared" ca="1" si="8"/>
        <v>0.03</v>
      </c>
      <c r="L177">
        <f t="shared" ca="1" si="9"/>
        <v>30</v>
      </c>
    </row>
    <row r="178" spans="1:12" x14ac:dyDescent="0.25">
      <c r="A178" s="119"/>
      <c r="B178" s="119"/>
      <c r="C178" s="131"/>
      <c r="D178" s="119"/>
      <c r="H178" s="137"/>
      <c r="K178">
        <f t="shared" ca="1" si="8"/>
        <v>0.03</v>
      </c>
      <c r="L178">
        <f t="shared" ca="1" si="9"/>
        <v>20</v>
      </c>
    </row>
    <row r="179" spans="1:12" x14ac:dyDescent="0.25">
      <c r="A179" s="119"/>
      <c r="B179" s="119"/>
      <c r="C179" s="131"/>
      <c r="D179" s="119"/>
      <c r="H179" s="137"/>
      <c r="K179">
        <f t="shared" ca="1" si="8"/>
        <v>0.03</v>
      </c>
      <c r="L179">
        <f t="shared" ca="1" si="9"/>
        <v>26</v>
      </c>
    </row>
    <row r="180" spans="1:12" x14ac:dyDescent="0.25">
      <c r="A180" s="119"/>
      <c r="B180" s="119"/>
      <c r="C180" s="131"/>
      <c r="D180" s="119"/>
      <c r="H180" s="137"/>
      <c r="K180">
        <f t="shared" ca="1" si="8"/>
        <v>0.03</v>
      </c>
      <c r="L180">
        <f t="shared" ca="1" si="9"/>
        <v>27</v>
      </c>
    </row>
    <row r="181" spans="1:12" x14ac:dyDescent="0.25">
      <c r="A181" s="119"/>
      <c r="B181" s="119"/>
      <c r="C181" s="131"/>
      <c r="D181" s="119"/>
      <c r="H181" s="137"/>
      <c r="K181">
        <f t="shared" ca="1" si="8"/>
        <v>0.03</v>
      </c>
      <c r="L181">
        <f t="shared" ca="1" si="9"/>
        <v>26</v>
      </c>
    </row>
    <row r="182" spans="1:12" x14ac:dyDescent="0.25">
      <c r="A182" s="119"/>
      <c r="B182" s="119"/>
      <c r="C182" s="131"/>
      <c r="D182" s="119"/>
      <c r="H182" s="137"/>
      <c r="K182">
        <f t="shared" ca="1" si="8"/>
        <v>0.05</v>
      </c>
      <c r="L182">
        <f t="shared" ca="1" si="9"/>
        <v>21</v>
      </c>
    </row>
    <row r="183" spans="1:12" x14ac:dyDescent="0.25">
      <c r="A183" s="119"/>
      <c r="B183" s="119"/>
      <c r="C183" s="131"/>
      <c r="D183" s="119"/>
      <c r="H183" s="137"/>
      <c r="K183">
        <f t="shared" ca="1" si="8"/>
        <v>0.05</v>
      </c>
      <c r="L183">
        <f t="shared" ca="1" si="9"/>
        <v>24</v>
      </c>
    </row>
    <row r="184" spans="1:12" x14ac:dyDescent="0.25">
      <c r="A184" s="119"/>
      <c r="B184" s="119"/>
      <c r="C184" s="131"/>
      <c r="D184" s="119"/>
      <c r="H184" s="137"/>
      <c r="K184">
        <f t="shared" ca="1" si="8"/>
        <v>0.03</v>
      </c>
      <c r="L184">
        <f t="shared" ca="1" si="9"/>
        <v>25</v>
      </c>
    </row>
    <row r="185" spans="1:12" x14ac:dyDescent="0.25">
      <c r="A185" s="119"/>
      <c r="B185" s="119"/>
      <c r="C185" s="131"/>
      <c r="D185" s="119"/>
      <c r="H185" s="137"/>
      <c r="K185">
        <f t="shared" ca="1" si="8"/>
        <v>0.04</v>
      </c>
      <c r="L185">
        <f t="shared" ca="1" si="9"/>
        <v>27</v>
      </c>
    </row>
    <row r="186" spans="1:12" x14ac:dyDescent="0.25">
      <c r="A186" s="119"/>
      <c r="B186" s="119"/>
      <c r="C186" s="131"/>
      <c r="D186" s="119"/>
      <c r="H186" s="137"/>
      <c r="K186">
        <f t="shared" ca="1" si="8"/>
        <v>0.03</v>
      </c>
      <c r="L186">
        <f t="shared" ca="1" si="9"/>
        <v>21</v>
      </c>
    </row>
    <row r="187" spans="1:12" x14ac:dyDescent="0.25">
      <c r="A187" s="119"/>
      <c r="B187" s="119"/>
      <c r="C187" s="131"/>
      <c r="D187" s="119"/>
      <c r="H187" s="137"/>
      <c r="K187">
        <f t="shared" ca="1" si="8"/>
        <v>0.03</v>
      </c>
      <c r="L187">
        <f t="shared" ca="1" si="9"/>
        <v>21</v>
      </c>
    </row>
    <row r="188" spans="1:12" x14ac:dyDescent="0.25">
      <c r="A188" s="119"/>
      <c r="B188" s="119"/>
      <c r="C188" s="131"/>
      <c r="D188" s="119"/>
      <c r="H188" s="137"/>
      <c r="K188">
        <f t="shared" ca="1" si="8"/>
        <v>0.04</v>
      </c>
      <c r="L188">
        <f t="shared" ca="1" si="9"/>
        <v>23</v>
      </c>
    </row>
    <row r="189" spans="1:12" x14ac:dyDescent="0.25">
      <c r="A189" s="119"/>
      <c r="B189" s="119"/>
      <c r="C189" s="131"/>
      <c r="D189" s="119"/>
      <c r="H189" s="137"/>
      <c r="K189">
        <f t="shared" ca="1" si="8"/>
        <v>0.04</v>
      </c>
      <c r="L189">
        <f t="shared" ca="1" si="9"/>
        <v>22</v>
      </c>
    </row>
    <row r="190" spans="1:12" x14ac:dyDescent="0.25">
      <c r="A190" s="119"/>
      <c r="B190" s="119"/>
      <c r="C190" s="131"/>
      <c r="D190" s="119"/>
      <c r="H190" s="137"/>
      <c r="K190">
        <f t="shared" ca="1" si="8"/>
        <v>0.04</v>
      </c>
      <c r="L190">
        <f t="shared" ca="1" si="9"/>
        <v>24</v>
      </c>
    </row>
    <row r="191" spans="1:12" x14ac:dyDescent="0.25">
      <c r="A191" s="119"/>
      <c r="B191" s="119"/>
      <c r="C191" s="131"/>
      <c r="D191" s="119"/>
      <c r="H191" s="137"/>
      <c r="K191">
        <f t="shared" ca="1" si="8"/>
        <v>0.03</v>
      </c>
      <c r="L191">
        <f t="shared" ca="1" si="9"/>
        <v>26</v>
      </c>
    </row>
    <row r="192" spans="1:12" x14ac:dyDescent="0.25">
      <c r="A192" s="119"/>
      <c r="B192" s="119"/>
      <c r="C192" s="131"/>
      <c r="D192" s="119"/>
      <c r="H192" s="137"/>
      <c r="K192">
        <f t="shared" ca="1" si="8"/>
        <v>0.04</v>
      </c>
      <c r="L192">
        <f t="shared" ca="1" si="9"/>
        <v>30</v>
      </c>
    </row>
    <row r="193" spans="1:12" x14ac:dyDescent="0.25">
      <c r="A193" s="119"/>
      <c r="B193" s="119"/>
      <c r="C193" s="131"/>
      <c r="D193" s="119"/>
      <c r="H193" s="137"/>
      <c r="K193">
        <f t="shared" ca="1" si="8"/>
        <v>0.05</v>
      </c>
      <c r="L193">
        <f t="shared" ca="1" si="9"/>
        <v>23</v>
      </c>
    </row>
    <row r="194" spans="1:12" x14ac:dyDescent="0.25">
      <c r="A194" s="119"/>
      <c r="B194" s="119"/>
      <c r="C194" s="131"/>
      <c r="D194" s="119"/>
      <c r="H194" s="137"/>
      <c r="K194">
        <f t="shared" ca="1" si="8"/>
        <v>0.03</v>
      </c>
      <c r="L194">
        <f t="shared" ca="1" si="9"/>
        <v>28</v>
      </c>
    </row>
    <row r="195" spans="1:12" x14ac:dyDescent="0.25">
      <c r="A195" s="119"/>
      <c r="B195" s="119"/>
      <c r="C195" s="131"/>
      <c r="D195" s="119"/>
      <c r="H195" s="137"/>
      <c r="K195">
        <f t="shared" ref="K195:K258" ca="1" si="10">0.01*(RANDBETWEEN(3,5))</f>
        <v>0.03</v>
      </c>
      <c r="L195">
        <f t="shared" ref="L195:L258" ca="1" si="11">RANDBETWEEN(20,30)</f>
        <v>22</v>
      </c>
    </row>
    <row r="196" spans="1:12" x14ac:dyDescent="0.25">
      <c r="A196" s="119"/>
      <c r="B196" s="119"/>
      <c r="C196" s="131"/>
      <c r="D196" s="119"/>
      <c r="H196" s="137"/>
      <c r="K196">
        <f t="shared" ca="1" si="10"/>
        <v>0.05</v>
      </c>
      <c r="L196">
        <f t="shared" ca="1" si="11"/>
        <v>21</v>
      </c>
    </row>
    <row r="197" spans="1:12" x14ac:dyDescent="0.25">
      <c r="A197" s="119"/>
      <c r="B197" s="119"/>
      <c r="C197" s="131"/>
      <c r="D197" s="119"/>
      <c r="H197" s="137"/>
      <c r="K197">
        <f t="shared" ca="1" si="10"/>
        <v>0.04</v>
      </c>
      <c r="L197">
        <f t="shared" ca="1" si="11"/>
        <v>29</v>
      </c>
    </row>
    <row r="198" spans="1:12" x14ac:dyDescent="0.25">
      <c r="A198" s="119"/>
      <c r="B198" s="119"/>
      <c r="C198" s="131"/>
      <c r="D198" s="119"/>
      <c r="H198" s="137"/>
      <c r="K198">
        <f t="shared" ca="1" si="10"/>
        <v>0.04</v>
      </c>
      <c r="L198">
        <f t="shared" ca="1" si="11"/>
        <v>23</v>
      </c>
    </row>
    <row r="199" spans="1:12" x14ac:dyDescent="0.25">
      <c r="A199" s="119"/>
      <c r="B199" s="119"/>
      <c r="C199" s="131"/>
      <c r="D199" s="119"/>
      <c r="H199" s="137"/>
      <c r="K199">
        <f t="shared" ca="1" si="10"/>
        <v>0.04</v>
      </c>
      <c r="L199">
        <f t="shared" ca="1" si="11"/>
        <v>24</v>
      </c>
    </row>
    <row r="200" spans="1:12" x14ac:dyDescent="0.25">
      <c r="A200" s="119"/>
      <c r="B200" s="119"/>
      <c r="C200" s="131"/>
      <c r="D200" s="119"/>
      <c r="K200">
        <f t="shared" ca="1" si="10"/>
        <v>0.05</v>
      </c>
      <c r="L200">
        <f t="shared" ca="1" si="11"/>
        <v>24</v>
      </c>
    </row>
    <row r="201" spans="1:12" x14ac:dyDescent="0.25">
      <c r="A201" s="119"/>
      <c r="B201" s="119"/>
      <c r="C201" s="131"/>
      <c r="D201" s="119"/>
      <c r="K201">
        <f t="shared" ca="1" si="10"/>
        <v>0.04</v>
      </c>
      <c r="L201">
        <f t="shared" ca="1" si="11"/>
        <v>25</v>
      </c>
    </row>
    <row r="202" spans="1:12" x14ac:dyDescent="0.25">
      <c r="A202" s="119"/>
      <c r="B202" s="119"/>
      <c r="C202" s="131"/>
      <c r="D202" s="119"/>
      <c r="K202">
        <f t="shared" ca="1" si="10"/>
        <v>0.04</v>
      </c>
      <c r="L202">
        <f t="shared" ca="1" si="11"/>
        <v>27</v>
      </c>
    </row>
    <row r="203" spans="1:12" x14ac:dyDescent="0.25">
      <c r="A203" s="119"/>
      <c r="B203" s="119"/>
      <c r="C203" s="131"/>
      <c r="D203" s="119"/>
      <c r="K203">
        <f t="shared" ca="1" si="10"/>
        <v>0.05</v>
      </c>
      <c r="L203">
        <f t="shared" ca="1" si="11"/>
        <v>29</v>
      </c>
    </row>
    <row r="204" spans="1:12" x14ac:dyDescent="0.25">
      <c r="A204" s="119"/>
      <c r="B204" s="119"/>
      <c r="C204" s="131"/>
      <c r="D204" s="119"/>
      <c r="K204">
        <f t="shared" ca="1" si="10"/>
        <v>0.05</v>
      </c>
      <c r="L204">
        <f t="shared" ca="1" si="11"/>
        <v>21</v>
      </c>
    </row>
    <row r="205" spans="1:12" x14ac:dyDescent="0.25">
      <c r="A205" s="119"/>
      <c r="B205" s="119"/>
      <c r="C205" s="131"/>
      <c r="D205" s="119"/>
      <c r="K205">
        <f t="shared" ca="1" si="10"/>
        <v>0.03</v>
      </c>
      <c r="L205">
        <f t="shared" ca="1" si="11"/>
        <v>25</v>
      </c>
    </row>
    <row r="206" spans="1:12" x14ac:dyDescent="0.25">
      <c r="A206" s="119"/>
      <c r="B206" s="119"/>
      <c r="C206" s="131"/>
      <c r="D206" s="119"/>
      <c r="K206">
        <f t="shared" ca="1" si="10"/>
        <v>0.04</v>
      </c>
      <c r="L206">
        <f t="shared" ca="1" si="11"/>
        <v>24</v>
      </c>
    </row>
    <row r="207" spans="1:12" x14ac:dyDescent="0.25">
      <c r="A207" s="119"/>
      <c r="B207" s="119"/>
      <c r="C207" s="131"/>
      <c r="D207" s="119"/>
      <c r="K207">
        <f t="shared" ca="1" si="10"/>
        <v>0.04</v>
      </c>
      <c r="L207">
        <f t="shared" ca="1" si="11"/>
        <v>28</v>
      </c>
    </row>
    <row r="208" spans="1:12" x14ac:dyDescent="0.25">
      <c r="A208" s="119"/>
      <c r="B208" s="119"/>
      <c r="C208" s="131"/>
      <c r="D208" s="119"/>
      <c r="K208">
        <f t="shared" ca="1" si="10"/>
        <v>0.05</v>
      </c>
      <c r="L208">
        <f t="shared" ca="1" si="11"/>
        <v>30</v>
      </c>
    </row>
    <row r="209" spans="1:12" x14ac:dyDescent="0.25">
      <c r="A209" s="119"/>
      <c r="B209" s="119"/>
      <c r="C209" s="131"/>
      <c r="D209" s="119"/>
      <c r="K209">
        <f t="shared" ca="1" si="10"/>
        <v>0.03</v>
      </c>
      <c r="L209">
        <f t="shared" ca="1" si="11"/>
        <v>26</v>
      </c>
    </row>
    <row r="210" spans="1:12" x14ac:dyDescent="0.25">
      <c r="A210" s="119"/>
      <c r="B210" s="119"/>
      <c r="C210" s="131"/>
      <c r="D210" s="119"/>
      <c r="K210">
        <f t="shared" ca="1" si="10"/>
        <v>0.05</v>
      </c>
      <c r="L210">
        <f t="shared" ca="1" si="11"/>
        <v>26</v>
      </c>
    </row>
    <row r="211" spans="1:12" x14ac:dyDescent="0.25">
      <c r="A211" s="119"/>
      <c r="B211" s="119"/>
      <c r="C211" s="131"/>
      <c r="D211" s="119"/>
      <c r="K211">
        <f t="shared" ca="1" si="10"/>
        <v>0.03</v>
      </c>
      <c r="L211">
        <f t="shared" ca="1" si="11"/>
        <v>26</v>
      </c>
    </row>
    <row r="212" spans="1:12" x14ac:dyDescent="0.25">
      <c r="A212" s="119"/>
      <c r="B212" s="119"/>
      <c r="C212" s="131"/>
      <c r="D212" s="119"/>
      <c r="K212">
        <f t="shared" ca="1" si="10"/>
        <v>0.04</v>
      </c>
      <c r="L212">
        <f t="shared" ca="1" si="11"/>
        <v>29</v>
      </c>
    </row>
    <row r="213" spans="1:12" x14ac:dyDescent="0.25">
      <c r="A213" s="119"/>
      <c r="B213" s="119"/>
      <c r="C213" s="131"/>
      <c r="D213" s="119"/>
      <c r="K213">
        <f t="shared" ca="1" si="10"/>
        <v>0.05</v>
      </c>
      <c r="L213">
        <f t="shared" ca="1" si="11"/>
        <v>25</v>
      </c>
    </row>
    <row r="214" spans="1:12" x14ac:dyDescent="0.25">
      <c r="A214" s="119"/>
      <c r="B214" s="119"/>
      <c r="C214" s="131"/>
      <c r="D214" s="119"/>
      <c r="K214">
        <f t="shared" ca="1" si="10"/>
        <v>0.05</v>
      </c>
      <c r="L214">
        <f t="shared" ca="1" si="11"/>
        <v>23</v>
      </c>
    </row>
    <row r="215" spans="1:12" x14ac:dyDescent="0.25">
      <c r="A215" s="119"/>
      <c r="B215" s="119"/>
      <c r="C215" s="131"/>
      <c r="D215" s="119"/>
      <c r="K215">
        <f t="shared" ca="1" si="10"/>
        <v>0.04</v>
      </c>
      <c r="L215">
        <f t="shared" ca="1" si="11"/>
        <v>27</v>
      </c>
    </row>
    <row r="216" spans="1:12" x14ac:dyDescent="0.25">
      <c r="A216" s="119"/>
      <c r="B216" s="119"/>
      <c r="C216" s="131"/>
      <c r="D216" s="119"/>
      <c r="K216">
        <f t="shared" ca="1" si="10"/>
        <v>0.03</v>
      </c>
      <c r="L216">
        <f t="shared" ca="1" si="11"/>
        <v>22</v>
      </c>
    </row>
    <row r="217" spans="1:12" x14ac:dyDescent="0.25">
      <c r="A217" s="119"/>
      <c r="B217" s="119"/>
      <c r="C217" s="131"/>
      <c r="D217" s="119"/>
      <c r="K217">
        <f t="shared" ca="1" si="10"/>
        <v>0.04</v>
      </c>
      <c r="L217">
        <f t="shared" ca="1" si="11"/>
        <v>30</v>
      </c>
    </row>
    <row r="218" spans="1:12" x14ac:dyDescent="0.25">
      <c r="A218" s="119"/>
      <c r="B218" s="119"/>
      <c r="C218" s="131"/>
      <c r="D218" s="119"/>
      <c r="K218">
        <f t="shared" ca="1" si="10"/>
        <v>0.05</v>
      </c>
      <c r="L218">
        <f t="shared" ca="1" si="11"/>
        <v>20</v>
      </c>
    </row>
    <row r="219" spans="1:12" x14ac:dyDescent="0.25">
      <c r="A219" s="119"/>
      <c r="B219" s="119"/>
      <c r="C219" s="131"/>
      <c r="D219" s="119"/>
      <c r="K219">
        <f t="shared" ca="1" si="10"/>
        <v>0.03</v>
      </c>
      <c r="L219">
        <f t="shared" ca="1" si="11"/>
        <v>24</v>
      </c>
    </row>
    <row r="220" spans="1:12" x14ac:dyDescent="0.25">
      <c r="A220" s="119"/>
      <c r="B220" s="119"/>
      <c r="C220" s="131"/>
      <c r="D220" s="119"/>
      <c r="K220">
        <f t="shared" ca="1" si="10"/>
        <v>0.03</v>
      </c>
      <c r="L220">
        <f t="shared" ca="1" si="11"/>
        <v>27</v>
      </c>
    </row>
    <row r="221" spans="1:12" x14ac:dyDescent="0.25">
      <c r="A221" s="119"/>
      <c r="B221" s="119"/>
      <c r="C221" s="131"/>
      <c r="D221" s="119"/>
      <c r="K221">
        <f t="shared" ca="1" si="10"/>
        <v>0.03</v>
      </c>
      <c r="L221">
        <f t="shared" ca="1" si="11"/>
        <v>27</v>
      </c>
    </row>
    <row r="222" spans="1:12" x14ac:dyDescent="0.25">
      <c r="A222" s="119"/>
      <c r="B222" s="119"/>
      <c r="C222" s="131"/>
      <c r="D222" s="119"/>
      <c r="K222">
        <f t="shared" ca="1" si="10"/>
        <v>0.03</v>
      </c>
      <c r="L222">
        <f t="shared" ca="1" si="11"/>
        <v>24</v>
      </c>
    </row>
    <row r="223" spans="1:12" x14ac:dyDescent="0.25">
      <c r="A223" s="119"/>
      <c r="B223" s="119"/>
      <c r="C223" s="131"/>
      <c r="D223" s="119"/>
      <c r="K223">
        <f t="shared" ca="1" si="10"/>
        <v>0.05</v>
      </c>
      <c r="L223">
        <f t="shared" ca="1" si="11"/>
        <v>20</v>
      </c>
    </row>
    <row r="224" spans="1:12" x14ac:dyDescent="0.25">
      <c r="A224" s="119"/>
      <c r="B224" s="119"/>
      <c r="C224" s="131"/>
      <c r="D224" s="119"/>
      <c r="K224">
        <f t="shared" ca="1" si="10"/>
        <v>0.04</v>
      </c>
      <c r="L224">
        <f t="shared" ca="1" si="11"/>
        <v>24</v>
      </c>
    </row>
    <row r="225" spans="1:12" x14ac:dyDescent="0.25">
      <c r="A225" s="119"/>
      <c r="B225" s="119"/>
      <c r="C225" s="131"/>
      <c r="D225" s="119"/>
      <c r="K225">
        <f t="shared" ca="1" si="10"/>
        <v>0.04</v>
      </c>
      <c r="L225">
        <f t="shared" ca="1" si="11"/>
        <v>26</v>
      </c>
    </row>
    <row r="226" spans="1:12" x14ac:dyDescent="0.25">
      <c r="A226" s="119"/>
      <c r="B226" s="119"/>
      <c r="C226" s="131"/>
      <c r="D226" s="119"/>
      <c r="K226">
        <f t="shared" ca="1" si="10"/>
        <v>0.05</v>
      </c>
      <c r="L226">
        <f t="shared" ca="1" si="11"/>
        <v>24</v>
      </c>
    </row>
    <row r="227" spans="1:12" x14ac:dyDescent="0.25">
      <c r="A227" s="119"/>
      <c r="B227" s="119"/>
      <c r="C227" s="131"/>
      <c r="D227" s="119"/>
      <c r="K227">
        <f t="shared" ca="1" si="10"/>
        <v>0.05</v>
      </c>
      <c r="L227">
        <f t="shared" ca="1" si="11"/>
        <v>26</v>
      </c>
    </row>
    <row r="228" spans="1:12" x14ac:dyDescent="0.25">
      <c r="A228" s="119"/>
      <c r="B228" s="119"/>
      <c r="C228" s="131"/>
      <c r="D228" s="119"/>
      <c r="K228">
        <f t="shared" ca="1" si="10"/>
        <v>0.03</v>
      </c>
      <c r="L228">
        <f t="shared" ca="1" si="11"/>
        <v>28</v>
      </c>
    </row>
    <row r="229" spans="1:12" x14ac:dyDescent="0.25">
      <c r="A229" s="119"/>
      <c r="B229" s="119"/>
      <c r="C229" s="131"/>
      <c r="D229" s="119"/>
      <c r="K229">
        <f t="shared" ca="1" si="10"/>
        <v>0.05</v>
      </c>
      <c r="L229">
        <f t="shared" ca="1" si="11"/>
        <v>21</v>
      </c>
    </row>
    <row r="230" spans="1:12" x14ac:dyDescent="0.25">
      <c r="A230" s="119"/>
      <c r="B230" s="119"/>
      <c r="C230" s="131"/>
      <c r="D230" s="119"/>
      <c r="K230">
        <f t="shared" ca="1" si="10"/>
        <v>0.04</v>
      </c>
      <c r="L230">
        <f t="shared" ca="1" si="11"/>
        <v>30</v>
      </c>
    </row>
    <row r="231" spans="1:12" x14ac:dyDescent="0.25">
      <c r="A231" s="119"/>
      <c r="B231" s="119"/>
      <c r="C231" s="131"/>
      <c r="D231" s="119"/>
      <c r="K231">
        <f t="shared" ca="1" si="10"/>
        <v>0.03</v>
      </c>
      <c r="L231">
        <f t="shared" ca="1" si="11"/>
        <v>24</v>
      </c>
    </row>
    <row r="232" spans="1:12" x14ac:dyDescent="0.25">
      <c r="A232" s="119"/>
      <c r="B232" s="119"/>
      <c r="C232" s="131"/>
      <c r="D232" s="119"/>
      <c r="K232">
        <f t="shared" ca="1" si="10"/>
        <v>0.03</v>
      </c>
      <c r="L232">
        <f t="shared" ca="1" si="11"/>
        <v>21</v>
      </c>
    </row>
    <row r="233" spans="1:12" x14ac:dyDescent="0.25">
      <c r="A233" s="119"/>
      <c r="B233" s="119"/>
      <c r="C233" s="131"/>
      <c r="D233" s="119"/>
      <c r="K233">
        <f t="shared" ca="1" si="10"/>
        <v>0.04</v>
      </c>
      <c r="L233">
        <f t="shared" ca="1" si="11"/>
        <v>28</v>
      </c>
    </row>
    <row r="234" spans="1:12" x14ac:dyDescent="0.25">
      <c r="A234" s="119"/>
      <c r="B234" s="119"/>
      <c r="C234" s="131"/>
      <c r="D234" s="119"/>
      <c r="K234">
        <f t="shared" ca="1" si="10"/>
        <v>0.04</v>
      </c>
      <c r="L234">
        <f t="shared" ca="1" si="11"/>
        <v>22</v>
      </c>
    </row>
    <row r="235" spans="1:12" x14ac:dyDescent="0.25">
      <c r="A235" s="119"/>
      <c r="B235" s="119"/>
      <c r="C235" s="131"/>
      <c r="D235" s="119"/>
      <c r="K235">
        <f t="shared" ca="1" si="10"/>
        <v>0.04</v>
      </c>
      <c r="L235">
        <f t="shared" ca="1" si="11"/>
        <v>27</v>
      </c>
    </row>
    <row r="236" spans="1:12" x14ac:dyDescent="0.25">
      <c r="A236" s="119"/>
      <c r="B236" s="119"/>
      <c r="C236" s="131"/>
      <c r="D236" s="119"/>
      <c r="K236">
        <f t="shared" ca="1" si="10"/>
        <v>0.04</v>
      </c>
      <c r="L236">
        <f t="shared" ca="1" si="11"/>
        <v>29</v>
      </c>
    </row>
    <row r="237" spans="1:12" x14ac:dyDescent="0.25">
      <c r="A237" s="119"/>
      <c r="B237" s="119"/>
      <c r="C237" s="131"/>
      <c r="D237" s="119"/>
      <c r="K237">
        <f t="shared" ca="1" si="10"/>
        <v>0.05</v>
      </c>
      <c r="L237">
        <f t="shared" ca="1" si="11"/>
        <v>30</v>
      </c>
    </row>
    <row r="238" spans="1:12" x14ac:dyDescent="0.25">
      <c r="A238" s="119"/>
      <c r="B238" s="119"/>
      <c r="C238" s="131"/>
      <c r="D238" s="119"/>
      <c r="K238">
        <f t="shared" ca="1" si="10"/>
        <v>0.03</v>
      </c>
      <c r="L238">
        <f t="shared" ca="1" si="11"/>
        <v>22</v>
      </c>
    </row>
    <row r="239" spans="1:12" x14ac:dyDescent="0.25">
      <c r="A239" s="119"/>
      <c r="B239" s="119"/>
      <c r="C239" s="131"/>
      <c r="D239" s="119"/>
      <c r="K239">
        <f t="shared" ca="1" si="10"/>
        <v>0.04</v>
      </c>
      <c r="L239">
        <f t="shared" ca="1" si="11"/>
        <v>22</v>
      </c>
    </row>
    <row r="240" spans="1:12" x14ac:dyDescent="0.25">
      <c r="A240" s="119"/>
      <c r="B240" s="119"/>
      <c r="C240" s="131"/>
      <c r="D240" s="119"/>
      <c r="K240">
        <f t="shared" ca="1" si="10"/>
        <v>0.03</v>
      </c>
      <c r="L240">
        <f t="shared" ca="1" si="11"/>
        <v>20</v>
      </c>
    </row>
    <row r="241" spans="1:12" x14ac:dyDescent="0.25">
      <c r="A241" s="119"/>
      <c r="B241" s="119"/>
      <c r="C241" s="131"/>
      <c r="D241" s="119"/>
      <c r="K241">
        <f t="shared" ca="1" si="10"/>
        <v>0.03</v>
      </c>
      <c r="L241">
        <f t="shared" ca="1" si="11"/>
        <v>26</v>
      </c>
    </row>
    <row r="242" spans="1:12" x14ac:dyDescent="0.25">
      <c r="A242" s="119"/>
      <c r="B242" s="119"/>
      <c r="C242" s="131"/>
      <c r="D242" s="119"/>
      <c r="K242">
        <f t="shared" ca="1" si="10"/>
        <v>0.05</v>
      </c>
      <c r="L242">
        <f t="shared" ca="1" si="11"/>
        <v>22</v>
      </c>
    </row>
    <row r="243" spans="1:12" x14ac:dyDescent="0.25">
      <c r="A243" s="119"/>
      <c r="B243" s="119"/>
      <c r="C243" s="131"/>
      <c r="D243" s="119"/>
      <c r="K243">
        <f t="shared" ca="1" si="10"/>
        <v>0.04</v>
      </c>
      <c r="L243">
        <f t="shared" ca="1" si="11"/>
        <v>20</v>
      </c>
    </row>
    <row r="244" spans="1:12" x14ac:dyDescent="0.25">
      <c r="A244" s="119"/>
      <c r="B244" s="119"/>
      <c r="C244" s="131"/>
      <c r="D244" s="119"/>
      <c r="K244">
        <f t="shared" ca="1" si="10"/>
        <v>0.05</v>
      </c>
      <c r="L244">
        <f t="shared" ca="1" si="11"/>
        <v>28</v>
      </c>
    </row>
    <row r="245" spans="1:12" x14ac:dyDescent="0.25">
      <c r="A245" s="119"/>
      <c r="B245" s="119"/>
      <c r="C245" s="131"/>
      <c r="D245" s="119"/>
      <c r="K245">
        <f t="shared" ca="1" si="10"/>
        <v>0.04</v>
      </c>
      <c r="L245">
        <f t="shared" ca="1" si="11"/>
        <v>21</v>
      </c>
    </row>
    <row r="246" spans="1:12" x14ac:dyDescent="0.25">
      <c r="A246" s="119"/>
      <c r="B246" s="119"/>
      <c r="C246" s="131"/>
      <c r="D246" s="119"/>
      <c r="K246">
        <f t="shared" ca="1" si="10"/>
        <v>0.04</v>
      </c>
      <c r="L246">
        <f t="shared" ca="1" si="11"/>
        <v>25</v>
      </c>
    </row>
    <row r="247" spans="1:12" x14ac:dyDescent="0.25">
      <c r="A247" s="119"/>
      <c r="B247" s="119"/>
      <c r="C247" s="131"/>
      <c r="D247" s="119"/>
      <c r="K247">
        <f t="shared" ca="1" si="10"/>
        <v>0.05</v>
      </c>
      <c r="L247">
        <f t="shared" ca="1" si="11"/>
        <v>29</v>
      </c>
    </row>
    <row r="248" spans="1:12" x14ac:dyDescent="0.25">
      <c r="A248" s="119"/>
      <c r="B248" s="119"/>
      <c r="C248" s="131"/>
      <c r="D248" s="119"/>
      <c r="K248">
        <f t="shared" ca="1" si="10"/>
        <v>0.05</v>
      </c>
      <c r="L248">
        <f t="shared" ca="1" si="11"/>
        <v>30</v>
      </c>
    </row>
    <row r="249" spans="1:12" x14ac:dyDescent="0.25">
      <c r="A249" s="119"/>
      <c r="B249" s="119"/>
      <c r="C249" s="131"/>
      <c r="D249" s="119"/>
      <c r="K249">
        <f t="shared" ca="1" si="10"/>
        <v>0.05</v>
      </c>
      <c r="L249">
        <f t="shared" ca="1" si="11"/>
        <v>26</v>
      </c>
    </row>
    <row r="250" spans="1:12" x14ac:dyDescent="0.25">
      <c r="A250" s="119"/>
      <c r="B250" s="119"/>
      <c r="C250" s="131"/>
      <c r="D250" s="119"/>
      <c r="K250">
        <f t="shared" ca="1" si="10"/>
        <v>0.03</v>
      </c>
      <c r="L250">
        <f t="shared" ca="1" si="11"/>
        <v>21</v>
      </c>
    </row>
    <row r="251" spans="1:12" x14ac:dyDescent="0.25">
      <c r="A251" s="119"/>
      <c r="B251" s="119"/>
      <c r="C251" s="131"/>
      <c r="D251" s="119"/>
      <c r="K251">
        <f t="shared" ca="1" si="10"/>
        <v>0.03</v>
      </c>
      <c r="L251">
        <f t="shared" ca="1" si="11"/>
        <v>21</v>
      </c>
    </row>
    <row r="252" spans="1:12" x14ac:dyDescent="0.25">
      <c r="A252" s="119"/>
      <c r="B252" s="119"/>
      <c r="C252" s="131"/>
      <c r="D252" s="119"/>
      <c r="K252">
        <f t="shared" ca="1" si="10"/>
        <v>0.05</v>
      </c>
      <c r="L252">
        <f t="shared" ca="1" si="11"/>
        <v>27</v>
      </c>
    </row>
    <row r="253" spans="1:12" x14ac:dyDescent="0.25">
      <c r="A253" s="119"/>
      <c r="B253" s="119"/>
      <c r="C253" s="131"/>
      <c r="D253" s="119"/>
      <c r="K253">
        <f t="shared" ca="1" si="10"/>
        <v>0.04</v>
      </c>
      <c r="L253">
        <f t="shared" ca="1" si="11"/>
        <v>20</v>
      </c>
    </row>
    <row r="254" spans="1:12" x14ac:dyDescent="0.25">
      <c r="A254" s="119"/>
      <c r="B254" s="119"/>
      <c r="C254" s="131"/>
      <c r="D254" s="119"/>
      <c r="K254">
        <f t="shared" ca="1" si="10"/>
        <v>0.04</v>
      </c>
      <c r="L254">
        <f t="shared" ca="1" si="11"/>
        <v>29</v>
      </c>
    </row>
    <row r="255" spans="1:12" x14ac:dyDescent="0.25">
      <c r="A255" s="119"/>
      <c r="B255" s="119"/>
      <c r="C255" s="131"/>
      <c r="D255" s="119"/>
      <c r="K255">
        <f t="shared" ca="1" si="10"/>
        <v>0.05</v>
      </c>
      <c r="L255">
        <f t="shared" ca="1" si="11"/>
        <v>30</v>
      </c>
    </row>
    <row r="256" spans="1:12" x14ac:dyDescent="0.25">
      <c r="A256" s="119"/>
      <c r="B256" s="119"/>
      <c r="C256" s="131"/>
      <c r="D256" s="119"/>
      <c r="K256">
        <f t="shared" ca="1" si="10"/>
        <v>0.05</v>
      </c>
      <c r="L256">
        <f t="shared" ca="1" si="11"/>
        <v>26</v>
      </c>
    </row>
    <row r="257" spans="1:12" x14ac:dyDescent="0.25">
      <c r="A257" s="119"/>
      <c r="B257" s="119"/>
      <c r="C257" s="131"/>
      <c r="D257" s="119"/>
      <c r="K257">
        <f t="shared" ca="1" si="10"/>
        <v>0.04</v>
      </c>
      <c r="L257">
        <f t="shared" ca="1" si="11"/>
        <v>27</v>
      </c>
    </row>
    <row r="258" spans="1:12" x14ac:dyDescent="0.25">
      <c r="A258" s="119"/>
      <c r="B258" s="119"/>
      <c r="C258" s="131"/>
      <c r="D258" s="119"/>
      <c r="K258">
        <f t="shared" ca="1" si="10"/>
        <v>0.05</v>
      </c>
      <c r="L258">
        <f t="shared" ca="1" si="11"/>
        <v>29</v>
      </c>
    </row>
    <row r="259" spans="1:12" x14ac:dyDescent="0.25">
      <c r="A259" s="119"/>
      <c r="B259" s="119"/>
      <c r="C259" s="131"/>
      <c r="D259" s="119"/>
      <c r="K259">
        <f t="shared" ref="K259:K282" ca="1" si="12">0.01*(RANDBETWEEN(3,5))</f>
        <v>0.03</v>
      </c>
      <c r="L259">
        <f t="shared" ref="L259:L282" ca="1" si="13">RANDBETWEEN(20,30)</f>
        <v>21</v>
      </c>
    </row>
    <row r="260" spans="1:12" x14ac:dyDescent="0.25">
      <c r="A260" s="119"/>
      <c r="B260" s="119"/>
      <c r="C260" s="131"/>
      <c r="D260" s="119"/>
      <c r="K260">
        <f t="shared" ca="1" si="12"/>
        <v>0.03</v>
      </c>
      <c r="L260">
        <f t="shared" ca="1" si="13"/>
        <v>26</v>
      </c>
    </row>
    <row r="261" spans="1:12" x14ac:dyDescent="0.25">
      <c r="A261" s="119"/>
      <c r="B261" s="119"/>
      <c r="C261" s="131"/>
      <c r="D261" s="119"/>
      <c r="K261">
        <f t="shared" ca="1" si="12"/>
        <v>0.03</v>
      </c>
      <c r="L261">
        <f t="shared" ca="1" si="13"/>
        <v>27</v>
      </c>
    </row>
    <row r="262" spans="1:12" x14ac:dyDescent="0.25">
      <c r="A262" s="119"/>
      <c r="B262" s="119"/>
      <c r="C262" s="131"/>
      <c r="D262" s="119"/>
      <c r="K262">
        <f t="shared" ca="1" si="12"/>
        <v>0.04</v>
      </c>
      <c r="L262">
        <f t="shared" ca="1" si="13"/>
        <v>29</v>
      </c>
    </row>
    <row r="263" spans="1:12" x14ac:dyDescent="0.25">
      <c r="A263" s="119"/>
      <c r="B263" s="119"/>
      <c r="C263" s="131"/>
      <c r="D263" s="119"/>
      <c r="K263">
        <f t="shared" ca="1" si="12"/>
        <v>0.05</v>
      </c>
      <c r="L263">
        <f t="shared" ca="1" si="13"/>
        <v>30</v>
      </c>
    </row>
    <row r="264" spans="1:12" x14ac:dyDescent="0.25">
      <c r="A264" s="119"/>
      <c r="B264" s="119"/>
      <c r="C264" s="131"/>
      <c r="D264" s="119"/>
      <c r="K264">
        <f t="shared" ca="1" si="12"/>
        <v>0.05</v>
      </c>
      <c r="L264">
        <f t="shared" ca="1" si="13"/>
        <v>30</v>
      </c>
    </row>
    <row r="265" spans="1:12" x14ac:dyDescent="0.25">
      <c r="A265" s="119"/>
      <c r="B265" s="119"/>
      <c r="C265" s="131"/>
      <c r="D265" s="119"/>
      <c r="K265">
        <f t="shared" ca="1" si="12"/>
        <v>0.04</v>
      </c>
      <c r="L265">
        <f t="shared" ca="1" si="13"/>
        <v>23</v>
      </c>
    </row>
    <row r="266" spans="1:12" x14ac:dyDescent="0.25">
      <c r="A266" s="119"/>
      <c r="B266" s="119"/>
      <c r="C266" s="131"/>
      <c r="D266" s="119"/>
      <c r="K266">
        <f t="shared" ca="1" si="12"/>
        <v>0.05</v>
      </c>
      <c r="L266">
        <f t="shared" ca="1" si="13"/>
        <v>22</v>
      </c>
    </row>
    <row r="267" spans="1:12" x14ac:dyDescent="0.25">
      <c r="A267" s="119"/>
      <c r="B267" s="119"/>
      <c r="C267" s="131"/>
      <c r="D267" s="119"/>
      <c r="K267">
        <f t="shared" ca="1" si="12"/>
        <v>0.05</v>
      </c>
      <c r="L267">
        <f t="shared" ca="1" si="13"/>
        <v>26</v>
      </c>
    </row>
    <row r="268" spans="1:12" x14ac:dyDescent="0.25">
      <c r="A268" s="119"/>
      <c r="B268" s="119"/>
      <c r="C268" s="131"/>
      <c r="D268" s="119"/>
      <c r="K268">
        <f t="shared" ca="1" si="12"/>
        <v>0.03</v>
      </c>
      <c r="L268">
        <f t="shared" ca="1" si="13"/>
        <v>24</v>
      </c>
    </row>
    <row r="269" spans="1:12" x14ac:dyDescent="0.25">
      <c r="A269" s="119"/>
      <c r="B269" s="119"/>
      <c r="C269" s="131"/>
      <c r="D269" s="119"/>
      <c r="K269">
        <f t="shared" ca="1" si="12"/>
        <v>0.03</v>
      </c>
      <c r="L269">
        <f t="shared" ca="1" si="13"/>
        <v>25</v>
      </c>
    </row>
    <row r="270" spans="1:12" x14ac:dyDescent="0.25">
      <c r="A270" s="119"/>
      <c r="B270" s="119"/>
      <c r="C270" s="131"/>
      <c r="D270" s="119"/>
      <c r="K270">
        <f t="shared" ca="1" si="12"/>
        <v>0.03</v>
      </c>
      <c r="L270">
        <f t="shared" ca="1" si="13"/>
        <v>29</v>
      </c>
    </row>
    <row r="271" spans="1:12" x14ac:dyDescent="0.25">
      <c r="A271" s="119"/>
      <c r="B271" s="119"/>
      <c r="C271" s="131"/>
      <c r="D271" s="119"/>
      <c r="K271">
        <f t="shared" ca="1" si="12"/>
        <v>0.04</v>
      </c>
      <c r="L271">
        <f t="shared" ca="1" si="13"/>
        <v>21</v>
      </c>
    </row>
    <row r="272" spans="1:12" x14ac:dyDescent="0.25">
      <c r="A272" s="119"/>
      <c r="B272" s="119"/>
      <c r="C272" s="131"/>
      <c r="D272" s="119"/>
      <c r="K272">
        <f t="shared" ca="1" si="12"/>
        <v>0.03</v>
      </c>
      <c r="L272">
        <f t="shared" ca="1" si="13"/>
        <v>29</v>
      </c>
    </row>
    <row r="273" spans="1:12" x14ac:dyDescent="0.25">
      <c r="A273" s="119"/>
      <c r="B273" s="119"/>
      <c r="C273" s="131"/>
      <c r="D273" s="119"/>
      <c r="K273">
        <f t="shared" ca="1" si="12"/>
        <v>0.03</v>
      </c>
      <c r="L273">
        <f t="shared" ca="1" si="13"/>
        <v>20</v>
      </c>
    </row>
    <row r="274" spans="1:12" x14ac:dyDescent="0.25">
      <c r="A274" s="119"/>
      <c r="B274" s="119"/>
      <c r="C274" s="131"/>
      <c r="D274" s="119"/>
      <c r="K274">
        <f t="shared" ca="1" si="12"/>
        <v>0.03</v>
      </c>
      <c r="L274">
        <f t="shared" ca="1" si="13"/>
        <v>27</v>
      </c>
    </row>
    <row r="275" spans="1:12" x14ac:dyDescent="0.25">
      <c r="A275" s="119"/>
      <c r="B275" s="119"/>
      <c r="C275" s="131"/>
      <c r="D275" s="119"/>
      <c r="K275">
        <f t="shared" ca="1" si="12"/>
        <v>0.05</v>
      </c>
      <c r="L275">
        <f t="shared" ca="1" si="13"/>
        <v>30</v>
      </c>
    </row>
    <row r="276" spans="1:12" x14ac:dyDescent="0.25">
      <c r="A276" s="119"/>
      <c r="B276" s="119"/>
      <c r="C276" s="131"/>
      <c r="D276" s="119"/>
      <c r="K276">
        <f t="shared" ca="1" si="12"/>
        <v>0.04</v>
      </c>
      <c r="L276">
        <f t="shared" ca="1" si="13"/>
        <v>22</v>
      </c>
    </row>
    <row r="277" spans="1:12" x14ac:dyDescent="0.25">
      <c r="A277" s="119"/>
      <c r="B277" s="119"/>
      <c r="C277" s="131"/>
      <c r="D277" s="119"/>
      <c r="K277">
        <f t="shared" ca="1" si="12"/>
        <v>0.05</v>
      </c>
      <c r="L277">
        <f t="shared" ca="1" si="13"/>
        <v>29</v>
      </c>
    </row>
    <row r="278" spans="1:12" x14ac:dyDescent="0.25">
      <c r="A278" s="119"/>
      <c r="B278" s="119"/>
      <c r="C278" s="131"/>
      <c r="D278" s="119"/>
      <c r="K278">
        <f t="shared" ca="1" si="12"/>
        <v>0.05</v>
      </c>
      <c r="L278">
        <f t="shared" ca="1" si="13"/>
        <v>21</v>
      </c>
    </row>
    <row r="279" spans="1:12" x14ac:dyDescent="0.25">
      <c r="A279" s="119"/>
      <c r="B279" s="119"/>
      <c r="C279" s="131"/>
      <c r="D279" s="119"/>
      <c r="K279">
        <f t="shared" ca="1" si="12"/>
        <v>0.05</v>
      </c>
      <c r="L279">
        <f t="shared" ca="1" si="13"/>
        <v>20</v>
      </c>
    </row>
    <row r="280" spans="1:12" x14ac:dyDescent="0.25">
      <c r="A280" s="119"/>
      <c r="B280" s="119"/>
      <c r="C280" s="131"/>
      <c r="D280" s="119"/>
      <c r="K280">
        <f t="shared" ca="1" si="12"/>
        <v>0.04</v>
      </c>
      <c r="L280">
        <f t="shared" ca="1" si="13"/>
        <v>29</v>
      </c>
    </row>
    <row r="281" spans="1:12" x14ac:dyDescent="0.25">
      <c r="A281" s="119"/>
      <c r="B281" s="119"/>
      <c r="C281" s="131"/>
      <c r="D281" s="119"/>
      <c r="K281">
        <f t="shared" ca="1" si="12"/>
        <v>0.05</v>
      </c>
      <c r="L281">
        <f t="shared" ca="1" si="13"/>
        <v>25</v>
      </c>
    </row>
    <row r="282" spans="1:12" x14ac:dyDescent="0.25">
      <c r="A282" s="119"/>
      <c r="B282" s="119"/>
      <c r="C282" s="131"/>
      <c r="D282" s="119"/>
      <c r="K282">
        <f t="shared" ca="1" si="12"/>
        <v>0.03</v>
      </c>
      <c r="L282">
        <f t="shared" ca="1" si="13"/>
        <v>23</v>
      </c>
    </row>
    <row r="283" spans="1:12" x14ac:dyDescent="0.25">
      <c r="A283" s="119"/>
      <c r="B283" s="119"/>
      <c r="C283" s="131"/>
      <c r="D283" s="119"/>
    </row>
    <row r="284" spans="1:12" x14ac:dyDescent="0.25">
      <c r="A284" s="119"/>
      <c r="B284" s="119"/>
      <c r="C284" s="131"/>
      <c r="D284" s="119"/>
    </row>
    <row r="285" spans="1:12" x14ac:dyDescent="0.25">
      <c r="A285" s="119"/>
      <c r="B285" s="119"/>
      <c r="C285" s="131"/>
      <c r="D285" s="119"/>
    </row>
    <row r="286" spans="1:12" x14ac:dyDescent="0.25">
      <c r="A286" s="119"/>
      <c r="B286" s="119"/>
      <c r="C286" s="131"/>
      <c r="D286" s="119"/>
    </row>
    <row r="287" spans="1:12" x14ac:dyDescent="0.25">
      <c r="A287" s="119"/>
      <c r="B287" s="119"/>
      <c r="C287" s="131"/>
      <c r="D287" s="119"/>
    </row>
    <row r="288" spans="1:12" x14ac:dyDescent="0.25">
      <c r="A288" s="119"/>
      <c r="B288" s="119"/>
      <c r="C288" s="131"/>
      <c r="D288" s="119"/>
    </row>
    <row r="289" spans="1:4" x14ac:dyDescent="0.25">
      <c r="A289" s="119"/>
      <c r="B289" s="119"/>
      <c r="C289" s="131"/>
      <c r="D289" s="119"/>
    </row>
    <row r="290" spans="1:4" x14ac:dyDescent="0.25">
      <c r="A290" s="119"/>
      <c r="B290" s="119"/>
      <c r="C290" s="131"/>
      <c r="D290" s="119"/>
    </row>
    <row r="291" spans="1:4" x14ac:dyDescent="0.25">
      <c r="A291" s="119"/>
      <c r="B291" s="119"/>
      <c r="C291" s="131"/>
      <c r="D291" s="119"/>
    </row>
    <row r="292" spans="1:4" x14ac:dyDescent="0.25">
      <c r="A292" s="119"/>
      <c r="B292" s="119"/>
      <c r="C292" s="131"/>
      <c r="D292" s="119"/>
    </row>
    <row r="293" spans="1:4" x14ac:dyDescent="0.25">
      <c r="A293" s="119"/>
      <c r="B293" s="119"/>
      <c r="C293" s="131"/>
      <c r="D293" s="119"/>
    </row>
    <row r="294" spans="1:4" x14ac:dyDescent="0.25">
      <c r="A294" s="119"/>
      <c r="B294" s="119"/>
      <c r="C294" s="131"/>
      <c r="D294" s="119"/>
    </row>
    <row r="295" spans="1:4" x14ac:dyDescent="0.25">
      <c r="A295" s="119"/>
      <c r="B295" s="119"/>
      <c r="C295" s="131"/>
      <c r="D295" s="119"/>
    </row>
    <row r="296" spans="1:4" x14ac:dyDescent="0.25">
      <c r="A296" s="119"/>
      <c r="B296" s="119"/>
      <c r="C296" s="131"/>
      <c r="D296" s="119"/>
    </row>
    <row r="297" spans="1:4" x14ac:dyDescent="0.25">
      <c r="A297" s="119"/>
      <c r="B297" s="119"/>
      <c r="C297" s="131"/>
      <c r="D297" s="119"/>
    </row>
    <row r="298" spans="1:4" x14ac:dyDescent="0.25">
      <c r="A298" s="119"/>
      <c r="B298" s="119"/>
      <c r="C298" s="131"/>
      <c r="D298" s="119"/>
    </row>
    <row r="299" spans="1:4" x14ac:dyDescent="0.25">
      <c r="A299" s="119"/>
      <c r="B299" s="119"/>
      <c r="C299" s="131"/>
      <c r="D299" s="119"/>
    </row>
    <row r="300" spans="1:4" x14ac:dyDescent="0.25">
      <c r="A300" s="119"/>
      <c r="B300" s="119"/>
      <c r="C300" s="131"/>
      <c r="D300" s="119"/>
    </row>
    <row r="301" spans="1:4" x14ac:dyDescent="0.25">
      <c r="A301" s="119"/>
      <c r="B301" s="119"/>
      <c r="C301" s="131"/>
      <c r="D301" s="119"/>
    </row>
    <row r="302" spans="1:4" x14ac:dyDescent="0.25">
      <c r="A302" s="119"/>
      <c r="B302" s="119"/>
      <c r="C302" s="131"/>
      <c r="D302" s="119"/>
    </row>
    <row r="303" spans="1:4" x14ac:dyDescent="0.25">
      <c r="A303" s="119"/>
      <c r="B303" s="119"/>
      <c r="C303" s="131"/>
      <c r="D303" s="119"/>
    </row>
    <row r="304" spans="1:4" x14ac:dyDescent="0.25">
      <c r="A304" s="119"/>
      <c r="B304" s="119"/>
      <c r="C304" s="131"/>
      <c r="D304" s="119"/>
    </row>
    <row r="305" spans="1:4" x14ac:dyDescent="0.25">
      <c r="A305" s="119"/>
      <c r="B305" s="119"/>
      <c r="C305" s="131"/>
      <c r="D305" s="119"/>
    </row>
    <row r="306" spans="1:4" x14ac:dyDescent="0.25">
      <c r="A306" s="119"/>
      <c r="B306" s="119"/>
      <c r="C306" s="131"/>
      <c r="D306" s="119"/>
    </row>
    <row r="307" spans="1:4" x14ac:dyDescent="0.25">
      <c r="A307" s="119"/>
      <c r="B307" s="119"/>
      <c r="C307" s="131"/>
      <c r="D307" s="119"/>
    </row>
    <row r="308" spans="1:4" x14ac:dyDescent="0.25">
      <c r="A308" s="119"/>
      <c r="B308" s="119"/>
      <c r="C308" s="131"/>
      <c r="D308" s="119"/>
    </row>
    <row r="309" spans="1:4" x14ac:dyDescent="0.25">
      <c r="A309" s="119"/>
      <c r="B309" s="119"/>
      <c r="C309" s="131"/>
      <c r="D309" s="119"/>
    </row>
    <row r="310" spans="1:4" x14ac:dyDescent="0.25">
      <c r="A310" s="119"/>
      <c r="B310" s="119"/>
      <c r="C310" s="131"/>
      <c r="D310" s="119"/>
    </row>
    <row r="311" spans="1:4" x14ac:dyDescent="0.25">
      <c r="A311" s="119"/>
      <c r="B311" s="119"/>
      <c r="C311" s="131"/>
      <c r="D311" s="119"/>
    </row>
    <row r="312" spans="1:4" x14ac:dyDescent="0.25">
      <c r="A312" s="119"/>
      <c r="B312" s="119"/>
      <c r="C312" s="131"/>
      <c r="D312" s="119"/>
    </row>
    <row r="313" spans="1:4" x14ac:dyDescent="0.25">
      <c r="A313" s="119"/>
      <c r="B313" s="119"/>
      <c r="C313" s="131"/>
      <c r="D313" s="119"/>
    </row>
    <row r="314" spans="1:4" x14ac:dyDescent="0.25">
      <c r="A314" s="119"/>
      <c r="B314" s="119"/>
      <c r="C314" s="131"/>
      <c r="D314" s="119"/>
    </row>
    <row r="315" spans="1:4" x14ac:dyDescent="0.25">
      <c r="A315" s="119"/>
      <c r="B315" s="119"/>
      <c r="C315" s="131"/>
      <c r="D315" s="119"/>
    </row>
    <row r="316" spans="1:4" x14ac:dyDescent="0.25">
      <c r="A316" s="119"/>
      <c r="B316" s="119"/>
      <c r="C316" s="131"/>
      <c r="D316" s="119"/>
    </row>
    <row r="317" spans="1:4" x14ac:dyDescent="0.25">
      <c r="A317" s="119"/>
      <c r="B317" s="119"/>
      <c r="C317" s="131"/>
      <c r="D317" s="119"/>
    </row>
    <row r="318" spans="1:4" x14ac:dyDescent="0.25">
      <c r="A318" s="119"/>
      <c r="B318" s="119"/>
      <c r="C318" s="131"/>
      <c r="D318" s="119"/>
    </row>
    <row r="319" spans="1:4" x14ac:dyDescent="0.25">
      <c r="A319" s="119"/>
      <c r="B319" s="119"/>
      <c r="C319" s="131"/>
      <c r="D319" s="119"/>
    </row>
    <row r="320" spans="1:4" x14ac:dyDescent="0.25">
      <c r="A320" s="119"/>
      <c r="B320" s="119"/>
      <c r="C320" s="131"/>
      <c r="D320" s="119"/>
    </row>
    <row r="321" spans="1:4" x14ac:dyDescent="0.25">
      <c r="A321" s="119"/>
      <c r="B321" s="119"/>
      <c r="C321" s="131"/>
      <c r="D321" s="119"/>
    </row>
    <row r="322" spans="1:4" x14ac:dyDescent="0.25">
      <c r="A322" s="119"/>
      <c r="B322" s="119"/>
      <c r="C322" s="131"/>
      <c r="D322" s="119"/>
    </row>
    <row r="323" spans="1:4" x14ac:dyDescent="0.25">
      <c r="A323" s="119"/>
      <c r="B323" s="119"/>
      <c r="C323" s="131"/>
      <c r="D323" s="119"/>
    </row>
    <row r="324" spans="1:4" x14ac:dyDescent="0.25">
      <c r="A324" s="119"/>
      <c r="B324" s="119"/>
      <c r="C324" s="131"/>
      <c r="D324" s="119"/>
    </row>
    <row r="325" spans="1:4" x14ac:dyDescent="0.25">
      <c r="A325" s="119"/>
      <c r="B325" s="119"/>
      <c r="C325" s="131"/>
      <c r="D325" s="119"/>
    </row>
    <row r="326" spans="1:4" x14ac:dyDescent="0.25">
      <c r="A326" s="119"/>
      <c r="B326" s="119"/>
      <c r="C326" s="131"/>
      <c r="D326" s="119"/>
    </row>
    <row r="327" spans="1:4" x14ac:dyDescent="0.25">
      <c r="A327" s="119"/>
      <c r="B327" s="119"/>
      <c r="C327" s="131"/>
      <c r="D327" s="119"/>
    </row>
    <row r="328" spans="1:4" x14ac:dyDescent="0.25">
      <c r="A328" s="119"/>
      <c r="B328" s="119"/>
      <c r="C328" s="131"/>
      <c r="D328" s="119"/>
    </row>
    <row r="329" spans="1:4" x14ac:dyDescent="0.25">
      <c r="A329" s="119"/>
      <c r="B329" s="119"/>
      <c r="C329" s="131"/>
      <c r="D329" s="119"/>
    </row>
    <row r="330" spans="1:4" x14ac:dyDescent="0.25">
      <c r="A330" s="119"/>
      <c r="B330" s="119"/>
      <c r="C330" s="131"/>
      <c r="D330" s="119"/>
    </row>
    <row r="331" spans="1:4" x14ac:dyDescent="0.25">
      <c r="A331" s="119"/>
      <c r="B331" s="119"/>
      <c r="C331" s="131"/>
      <c r="D331" s="119"/>
    </row>
    <row r="332" spans="1:4" x14ac:dyDescent="0.25">
      <c r="A332" s="119"/>
      <c r="B332" s="119"/>
      <c r="C332" s="131"/>
      <c r="D332" s="119"/>
    </row>
    <row r="333" spans="1:4" x14ac:dyDescent="0.25">
      <c r="A333" s="119"/>
      <c r="B333" s="119"/>
      <c r="C333" s="131"/>
      <c r="D333" s="119"/>
    </row>
    <row r="334" spans="1:4" x14ac:dyDescent="0.25">
      <c r="A334" s="119"/>
      <c r="B334" s="119"/>
      <c r="C334" s="131"/>
      <c r="D334" s="119"/>
    </row>
    <row r="335" spans="1:4" x14ac:dyDescent="0.25">
      <c r="A335" s="119"/>
      <c r="B335" s="119"/>
      <c r="C335" s="131"/>
      <c r="D335" s="119"/>
    </row>
    <row r="336" spans="1:4" x14ac:dyDescent="0.25">
      <c r="A336" s="119"/>
      <c r="B336" s="119"/>
      <c r="C336" s="131"/>
      <c r="D336" s="119"/>
    </row>
    <row r="337" spans="1:4" x14ac:dyDescent="0.25">
      <c r="A337" s="119"/>
      <c r="B337" s="119"/>
      <c r="C337" s="131"/>
      <c r="D337" s="119"/>
    </row>
    <row r="338" spans="1:4" x14ac:dyDescent="0.25">
      <c r="A338" s="119"/>
      <c r="B338" s="119"/>
      <c r="C338" s="131"/>
      <c r="D338" s="119"/>
    </row>
    <row r="339" spans="1:4" x14ac:dyDescent="0.25">
      <c r="A339" s="119"/>
      <c r="B339" s="119"/>
      <c r="C339" s="131"/>
      <c r="D339" s="119"/>
    </row>
    <row r="340" spans="1:4" x14ac:dyDescent="0.25">
      <c r="A340" s="119"/>
      <c r="B340" s="119"/>
      <c r="C340" s="131"/>
      <c r="D340" s="119"/>
    </row>
    <row r="341" spans="1:4" x14ac:dyDescent="0.25">
      <c r="A341" s="119"/>
      <c r="B341" s="119"/>
      <c r="C341" s="131"/>
      <c r="D341" s="119"/>
    </row>
    <row r="342" spans="1:4" x14ac:dyDescent="0.25">
      <c r="A342" s="119"/>
      <c r="B342" s="119"/>
      <c r="C342" s="131"/>
      <c r="D342" s="119"/>
    </row>
    <row r="343" spans="1:4" x14ac:dyDescent="0.25">
      <c r="A343" s="119"/>
      <c r="B343" s="119"/>
      <c r="C343" s="131"/>
      <c r="D343" s="119"/>
    </row>
    <row r="344" spans="1:4" x14ac:dyDescent="0.25">
      <c r="A344" s="119"/>
      <c r="B344" s="119"/>
      <c r="C344" s="131"/>
      <c r="D344" s="119"/>
    </row>
    <row r="345" spans="1:4" x14ac:dyDescent="0.25">
      <c r="A345" s="119"/>
      <c r="B345" s="119"/>
      <c r="C345" s="131"/>
      <c r="D345" s="119"/>
    </row>
    <row r="346" spans="1:4" x14ac:dyDescent="0.25">
      <c r="A346" s="119"/>
      <c r="B346" s="119"/>
      <c r="C346" s="131"/>
      <c r="D346" s="119"/>
    </row>
    <row r="347" spans="1:4" x14ac:dyDescent="0.25">
      <c r="A347" s="119"/>
      <c r="B347" s="119"/>
      <c r="C347" s="131"/>
      <c r="D347" s="119"/>
    </row>
    <row r="348" spans="1:4" x14ac:dyDescent="0.25">
      <c r="A348" s="119"/>
      <c r="B348" s="119"/>
      <c r="C348" s="131"/>
      <c r="D348" s="119"/>
    </row>
    <row r="349" spans="1:4" x14ac:dyDescent="0.25">
      <c r="A349" s="119"/>
      <c r="B349" s="119"/>
      <c r="C349" s="131"/>
      <c r="D349" s="119"/>
    </row>
    <row r="350" spans="1:4" x14ac:dyDescent="0.25">
      <c r="A350" s="119"/>
      <c r="B350" s="119"/>
      <c r="C350" s="131"/>
      <c r="D350" s="119"/>
    </row>
    <row r="351" spans="1:4" x14ac:dyDescent="0.25">
      <c r="A351" s="119"/>
      <c r="B351" s="119"/>
      <c r="C351" s="131"/>
      <c r="D351" s="119"/>
    </row>
    <row r="352" spans="1:4" x14ac:dyDescent="0.25">
      <c r="A352" s="119"/>
      <c r="B352" s="119"/>
      <c r="C352" s="131"/>
      <c r="D352" s="119"/>
    </row>
    <row r="353" spans="1:4" x14ac:dyDescent="0.25">
      <c r="A353" s="119"/>
      <c r="B353" s="119"/>
      <c r="C353" s="131"/>
      <c r="D353" s="119"/>
    </row>
    <row r="354" spans="1:4" x14ac:dyDescent="0.25">
      <c r="A354" s="119"/>
      <c r="B354" s="119"/>
      <c r="C354" s="131"/>
      <c r="D354" s="119"/>
    </row>
    <row r="355" spans="1:4" x14ac:dyDescent="0.25">
      <c r="A355" s="119"/>
      <c r="B355" s="119"/>
      <c r="C355" s="131"/>
      <c r="D355" s="119"/>
    </row>
    <row r="356" spans="1:4" x14ac:dyDescent="0.25">
      <c r="A356" s="119"/>
      <c r="B356" s="119"/>
      <c r="C356" s="131"/>
      <c r="D356" s="119"/>
    </row>
    <row r="357" spans="1:4" x14ac:dyDescent="0.25">
      <c r="A357" s="119"/>
      <c r="B357" s="119"/>
      <c r="C357" s="131"/>
      <c r="D357" s="119"/>
    </row>
    <row r="358" spans="1:4" x14ac:dyDescent="0.25">
      <c r="A358" s="119"/>
      <c r="B358" s="119"/>
      <c r="C358" s="131"/>
      <c r="D358" s="119"/>
    </row>
    <row r="359" spans="1:4" x14ac:dyDescent="0.25">
      <c r="A359" s="119"/>
      <c r="B359" s="119"/>
      <c r="C359" s="131"/>
      <c r="D359" s="119"/>
    </row>
    <row r="360" spans="1:4" x14ac:dyDescent="0.25">
      <c r="A360" s="119"/>
      <c r="B360" s="119"/>
      <c r="C360" s="131"/>
      <c r="D360" s="119"/>
    </row>
    <row r="361" spans="1:4" x14ac:dyDescent="0.25">
      <c r="A361" s="119"/>
      <c r="B361" s="119"/>
      <c r="C361" s="131"/>
      <c r="D361" s="119"/>
    </row>
    <row r="362" spans="1:4" x14ac:dyDescent="0.25">
      <c r="A362" s="119"/>
      <c r="B362" s="119"/>
      <c r="C362" s="131"/>
      <c r="D362" s="119"/>
    </row>
    <row r="363" spans="1:4" x14ac:dyDescent="0.25">
      <c r="A363" s="119"/>
      <c r="B363" s="119"/>
      <c r="C363" s="131"/>
      <c r="D363" s="119"/>
    </row>
    <row r="364" spans="1:4" x14ac:dyDescent="0.25">
      <c r="A364" s="119"/>
      <c r="B364" s="119"/>
      <c r="C364" s="131"/>
      <c r="D364" s="119"/>
    </row>
    <row r="365" spans="1:4" x14ac:dyDescent="0.25">
      <c r="A365" s="119"/>
      <c r="B365" s="119"/>
      <c r="C365" s="131"/>
      <c r="D365" s="119"/>
    </row>
    <row r="366" spans="1:4" x14ac:dyDescent="0.25">
      <c r="A366" s="119"/>
      <c r="B366" s="119"/>
      <c r="C366" s="131"/>
      <c r="D366" s="119"/>
    </row>
    <row r="367" spans="1:4" x14ac:dyDescent="0.25">
      <c r="A367" s="119"/>
      <c r="B367" s="119"/>
      <c r="C367" s="131"/>
      <c r="D367" s="119"/>
    </row>
    <row r="368" spans="1:4" x14ac:dyDescent="0.25">
      <c r="A368" s="119"/>
      <c r="B368" s="119"/>
      <c r="C368" s="131"/>
      <c r="D368" s="119"/>
    </row>
    <row r="369" spans="1:4" x14ac:dyDescent="0.25">
      <c r="A369" s="119"/>
      <c r="B369" s="119"/>
      <c r="C369" s="131"/>
      <c r="D369" s="119"/>
    </row>
    <row r="370" spans="1:4" x14ac:dyDescent="0.25">
      <c r="A370" s="119"/>
      <c r="B370" s="119"/>
      <c r="C370" s="131"/>
      <c r="D370" s="119"/>
    </row>
    <row r="371" spans="1:4" x14ac:dyDescent="0.25">
      <c r="A371" s="119"/>
      <c r="B371" s="119"/>
      <c r="C371" s="131"/>
      <c r="D371" s="119"/>
    </row>
    <row r="372" spans="1:4" x14ac:dyDescent="0.25">
      <c r="A372" s="119"/>
      <c r="B372" s="119"/>
      <c r="C372" s="131"/>
      <c r="D372" s="119"/>
    </row>
    <row r="373" spans="1:4" x14ac:dyDescent="0.25">
      <c r="A373" s="119"/>
      <c r="B373" s="119"/>
      <c r="C373" s="131"/>
      <c r="D373" s="119"/>
    </row>
    <row r="374" spans="1:4" x14ac:dyDescent="0.25">
      <c r="A374" s="119"/>
      <c r="B374" s="119"/>
      <c r="C374" s="131"/>
      <c r="D374" s="119"/>
    </row>
    <row r="375" spans="1:4" x14ac:dyDescent="0.25">
      <c r="A375" s="119"/>
      <c r="B375" s="119"/>
      <c r="C375" s="131"/>
      <c r="D375" s="119"/>
    </row>
    <row r="376" spans="1:4" x14ac:dyDescent="0.25">
      <c r="A376" s="119"/>
      <c r="B376" s="119"/>
      <c r="C376" s="131"/>
      <c r="D376" s="119"/>
    </row>
    <row r="377" spans="1:4" x14ac:dyDescent="0.25">
      <c r="A377" s="119"/>
      <c r="B377" s="119"/>
      <c r="C377" s="131"/>
      <c r="D377" s="119"/>
    </row>
    <row r="378" spans="1:4" x14ac:dyDescent="0.25">
      <c r="A378" s="119"/>
      <c r="B378" s="119"/>
      <c r="C378" s="131"/>
      <c r="D378" s="119"/>
    </row>
    <row r="379" spans="1:4" x14ac:dyDescent="0.25">
      <c r="A379" s="119"/>
      <c r="B379" s="119"/>
      <c r="C379" s="131"/>
      <c r="D379" s="119"/>
    </row>
    <row r="380" spans="1:4" x14ac:dyDescent="0.25">
      <c r="A380" s="119"/>
      <c r="B380" s="119"/>
      <c r="C380" s="131"/>
      <c r="D380" s="119"/>
    </row>
    <row r="381" spans="1:4" x14ac:dyDescent="0.25">
      <c r="A381" s="119"/>
      <c r="B381" s="119"/>
      <c r="C381" s="131"/>
      <c r="D381" s="119"/>
    </row>
    <row r="382" spans="1:4" x14ac:dyDescent="0.25">
      <c r="A382" s="119"/>
      <c r="B382" s="119"/>
      <c r="C382" s="131"/>
      <c r="D382" s="119"/>
    </row>
    <row r="383" spans="1:4" x14ac:dyDescent="0.25">
      <c r="A383" s="119"/>
      <c r="B383" s="119"/>
      <c r="C383" s="131"/>
      <c r="D383" s="119"/>
    </row>
    <row r="384" spans="1:4" x14ac:dyDescent="0.25">
      <c r="A384" s="119"/>
      <c r="B384" s="119"/>
      <c r="C384" s="131"/>
      <c r="D384" s="119"/>
    </row>
    <row r="385" spans="1:4" x14ac:dyDescent="0.25">
      <c r="A385" s="119"/>
      <c r="B385" s="119"/>
      <c r="C385" s="131"/>
      <c r="D385" s="119"/>
    </row>
    <row r="386" spans="1:4" x14ac:dyDescent="0.25">
      <c r="A386" s="119"/>
      <c r="B386" s="119"/>
      <c r="C386" s="131"/>
      <c r="D386" s="119"/>
    </row>
    <row r="387" spans="1:4" x14ac:dyDescent="0.25">
      <c r="A387" s="119"/>
      <c r="B387" s="119"/>
      <c r="C387" s="131"/>
      <c r="D387" s="119"/>
    </row>
    <row r="388" spans="1:4" x14ac:dyDescent="0.25">
      <c r="A388" s="119"/>
      <c r="B388" s="119"/>
      <c r="C388" s="131"/>
      <c r="D388" s="119"/>
    </row>
    <row r="389" spans="1:4" x14ac:dyDescent="0.25">
      <c r="A389" s="119"/>
      <c r="B389" s="119"/>
      <c r="C389" s="131"/>
      <c r="D389" s="119"/>
    </row>
    <row r="390" spans="1:4" x14ac:dyDescent="0.25">
      <c r="A390" s="119"/>
      <c r="B390" s="119"/>
      <c r="C390" s="131"/>
      <c r="D390" s="119"/>
    </row>
    <row r="391" spans="1:4" x14ac:dyDescent="0.25">
      <c r="A391" s="119"/>
      <c r="B391" s="119"/>
      <c r="C391" s="131"/>
      <c r="D391" s="119"/>
    </row>
    <row r="392" spans="1:4" x14ac:dyDescent="0.25">
      <c r="A392" s="119"/>
      <c r="B392" s="119"/>
      <c r="C392" s="131"/>
      <c r="D392" s="119"/>
    </row>
    <row r="393" spans="1:4" x14ac:dyDescent="0.25">
      <c r="A393" s="119"/>
      <c r="B393" s="119"/>
      <c r="C393" s="131"/>
      <c r="D393" s="119"/>
    </row>
    <row r="394" spans="1:4" x14ac:dyDescent="0.25">
      <c r="A394" s="119"/>
      <c r="B394" s="119"/>
      <c r="C394" s="131"/>
      <c r="D394" s="119"/>
    </row>
    <row r="395" spans="1:4" x14ac:dyDescent="0.25">
      <c r="A395" s="119"/>
      <c r="B395" s="119"/>
      <c r="C395" s="131"/>
      <c r="D395" s="119"/>
    </row>
    <row r="396" spans="1:4" x14ac:dyDescent="0.25">
      <c r="A396" s="119"/>
      <c r="B396" s="119"/>
      <c r="C396" s="131"/>
      <c r="D396" s="119"/>
    </row>
    <row r="397" spans="1:4" x14ac:dyDescent="0.25">
      <c r="A397" s="119"/>
      <c r="B397" s="119"/>
      <c r="C397" s="131"/>
      <c r="D397" s="119"/>
    </row>
    <row r="398" spans="1:4" x14ac:dyDescent="0.25">
      <c r="A398" s="119"/>
      <c r="B398" s="119"/>
      <c r="C398" s="131"/>
      <c r="D398" s="119"/>
    </row>
    <row r="399" spans="1:4" x14ac:dyDescent="0.25">
      <c r="A399" s="119"/>
      <c r="B399" s="119"/>
      <c r="C399" s="131"/>
      <c r="D399" s="119"/>
    </row>
    <row r="400" spans="1:4" x14ac:dyDescent="0.25">
      <c r="A400" s="119"/>
      <c r="B400" s="119"/>
      <c r="C400" s="131"/>
      <c r="D400" s="119"/>
    </row>
    <row r="401" spans="1:4" x14ac:dyDescent="0.25">
      <c r="A401" s="119"/>
      <c r="B401" s="119"/>
      <c r="C401" s="131"/>
      <c r="D401" s="119"/>
    </row>
    <row r="402" spans="1:4" x14ac:dyDescent="0.25">
      <c r="A402" s="119"/>
      <c r="B402" s="119"/>
      <c r="C402" s="131"/>
      <c r="D402" s="119"/>
    </row>
    <row r="403" spans="1:4" x14ac:dyDescent="0.25">
      <c r="A403" s="119"/>
      <c r="B403" s="119"/>
      <c r="C403" s="131"/>
      <c r="D403" s="119"/>
    </row>
    <row r="404" spans="1:4" x14ac:dyDescent="0.25">
      <c r="A404" s="119"/>
      <c r="B404" s="119"/>
      <c r="C404" s="131"/>
      <c r="D404" s="119"/>
    </row>
    <row r="405" spans="1:4" x14ac:dyDescent="0.25">
      <c r="A405" s="119"/>
      <c r="B405" s="119"/>
      <c r="C405" s="131"/>
      <c r="D405" s="119"/>
    </row>
    <row r="406" spans="1:4" x14ac:dyDescent="0.25">
      <c r="A406" s="119"/>
      <c r="B406" s="119"/>
      <c r="C406" s="131"/>
      <c r="D406" s="119"/>
    </row>
    <row r="407" spans="1:4" x14ac:dyDescent="0.25">
      <c r="A407" s="119"/>
      <c r="B407" s="119"/>
      <c r="C407" s="131"/>
      <c r="D407" s="119"/>
    </row>
    <row r="408" spans="1:4" x14ac:dyDescent="0.25">
      <c r="A408" s="119"/>
      <c r="B408" s="119"/>
      <c r="C408" s="131"/>
      <c r="D408" s="119"/>
    </row>
    <row r="409" spans="1:4" x14ac:dyDescent="0.25">
      <c r="A409" s="119"/>
      <c r="B409" s="119"/>
      <c r="C409" s="131"/>
      <c r="D409" s="119"/>
    </row>
    <row r="410" spans="1:4" x14ac:dyDescent="0.25">
      <c r="A410" s="119"/>
      <c r="B410" s="119"/>
      <c r="C410" s="131"/>
      <c r="D410" s="119"/>
    </row>
    <row r="411" spans="1:4" x14ac:dyDescent="0.25">
      <c r="A411" s="119"/>
      <c r="B411" s="119"/>
      <c r="C411" s="131"/>
      <c r="D411" s="119"/>
    </row>
    <row r="412" spans="1:4" x14ac:dyDescent="0.25">
      <c r="A412" s="119"/>
      <c r="B412" s="119"/>
      <c r="C412" s="131"/>
      <c r="D412" s="119"/>
    </row>
    <row r="413" spans="1:4" x14ac:dyDescent="0.25">
      <c r="A413" s="119"/>
      <c r="B413" s="119"/>
      <c r="C413" s="131"/>
      <c r="D413" s="119"/>
    </row>
    <row r="414" spans="1:4" x14ac:dyDescent="0.25">
      <c r="A414" s="119"/>
      <c r="B414" s="119"/>
      <c r="C414" s="131"/>
      <c r="D414" s="119"/>
    </row>
    <row r="415" spans="1:4" x14ac:dyDescent="0.25">
      <c r="A415" s="119"/>
      <c r="B415" s="119"/>
      <c r="C415" s="131"/>
      <c r="D415" s="119"/>
    </row>
    <row r="416" spans="1:4" x14ac:dyDescent="0.25">
      <c r="A416" s="119"/>
      <c r="B416" s="119"/>
      <c r="C416" s="131"/>
      <c r="D416" s="119"/>
    </row>
    <row r="417" spans="1:4" x14ac:dyDescent="0.25">
      <c r="A417" s="119"/>
      <c r="B417" s="119"/>
      <c r="C417" s="131"/>
      <c r="D417" s="119"/>
    </row>
    <row r="418" spans="1:4" x14ac:dyDescent="0.25">
      <c r="A418" s="119"/>
      <c r="B418" s="119"/>
      <c r="C418" s="131"/>
      <c r="D418" s="119"/>
    </row>
    <row r="419" spans="1:4" x14ac:dyDescent="0.25">
      <c r="A419" s="119"/>
      <c r="B419" s="119"/>
      <c r="C419" s="131"/>
      <c r="D419" s="119"/>
    </row>
    <row r="420" spans="1:4" x14ac:dyDescent="0.25">
      <c r="A420" s="119"/>
      <c r="B420" s="119"/>
      <c r="C420" s="131"/>
      <c r="D420" s="119"/>
    </row>
    <row r="421" spans="1:4" x14ac:dyDescent="0.25">
      <c r="A421" s="119"/>
      <c r="B421" s="119"/>
      <c r="C421" s="131"/>
      <c r="D421" s="119"/>
    </row>
    <row r="422" spans="1:4" x14ac:dyDescent="0.25">
      <c r="A422" s="119"/>
      <c r="B422" s="119"/>
      <c r="C422" s="131"/>
      <c r="D422" s="119"/>
    </row>
    <row r="423" spans="1:4" x14ac:dyDescent="0.25">
      <c r="A423" s="119"/>
      <c r="B423" s="119"/>
      <c r="C423" s="131"/>
      <c r="D423" s="119"/>
    </row>
    <row r="424" spans="1:4" x14ac:dyDescent="0.25">
      <c r="A424" s="119"/>
      <c r="B424" s="119"/>
      <c r="C424" s="131"/>
      <c r="D424" s="119"/>
    </row>
    <row r="425" spans="1:4" x14ac:dyDescent="0.25">
      <c r="A425" s="119"/>
      <c r="B425" s="119"/>
      <c r="C425" s="131"/>
      <c r="D425" s="119"/>
    </row>
    <row r="426" spans="1:4" x14ac:dyDescent="0.25">
      <c r="A426" s="119"/>
      <c r="B426" s="119"/>
      <c r="C426" s="131"/>
      <c r="D426" s="119"/>
    </row>
    <row r="427" spans="1:4" x14ac:dyDescent="0.25">
      <c r="A427" s="119"/>
      <c r="B427" s="119"/>
      <c r="C427" s="131"/>
      <c r="D427" s="119"/>
    </row>
    <row r="428" spans="1:4" x14ac:dyDescent="0.25">
      <c r="A428" s="119"/>
      <c r="B428" s="119"/>
      <c r="C428" s="131"/>
      <c r="D428" s="119"/>
    </row>
    <row r="429" spans="1:4" x14ac:dyDescent="0.25">
      <c r="A429" s="119"/>
      <c r="B429" s="119"/>
      <c r="C429" s="131"/>
      <c r="D429" s="119"/>
    </row>
    <row r="430" spans="1:4" x14ac:dyDescent="0.25">
      <c r="A430" s="119"/>
      <c r="B430" s="119"/>
      <c r="C430" s="131"/>
      <c r="D430" s="119"/>
    </row>
    <row r="431" spans="1:4" x14ac:dyDescent="0.25">
      <c r="A431" s="119"/>
      <c r="B431" s="119"/>
      <c r="C431" s="131"/>
      <c r="D431" s="119"/>
    </row>
    <row r="432" spans="1:4" x14ac:dyDescent="0.25">
      <c r="A432" s="119"/>
      <c r="B432" s="119"/>
      <c r="C432" s="131"/>
      <c r="D432" s="119"/>
    </row>
    <row r="433" spans="1:4" x14ac:dyDescent="0.25">
      <c r="A433" s="119"/>
      <c r="B433" s="119"/>
      <c r="C433" s="131"/>
      <c r="D433" s="119"/>
    </row>
    <row r="434" spans="1:4" x14ac:dyDescent="0.25">
      <c r="A434" s="119"/>
      <c r="B434" s="119"/>
      <c r="C434" s="131"/>
      <c r="D434" s="119"/>
    </row>
    <row r="435" spans="1:4" x14ac:dyDescent="0.25">
      <c r="A435" s="119"/>
      <c r="B435" s="119"/>
      <c r="C435" s="131"/>
      <c r="D435" s="119"/>
    </row>
    <row r="436" spans="1:4" x14ac:dyDescent="0.25">
      <c r="A436" s="119"/>
      <c r="B436" s="119"/>
      <c r="C436" s="131"/>
      <c r="D436" s="119"/>
    </row>
    <row r="437" spans="1:4" x14ac:dyDescent="0.25">
      <c r="A437" s="119"/>
      <c r="B437" s="119"/>
      <c r="C437" s="131"/>
      <c r="D437" s="119"/>
    </row>
    <row r="438" spans="1:4" x14ac:dyDescent="0.25">
      <c r="A438" s="119"/>
      <c r="B438" s="119"/>
      <c r="C438" s="131"/>
      <c r="D438" s="119"/>
    </row>
    <row r="439" spans="1:4" x14ac:dyDescent="0.25">
      <c r="A439" s="119"/>
      <c r="B439" s="119"/>
      <c r="C439" s="131"/>
      <c r="D439" s="119"/>
    </row>
    <row r="440" spans="1:4" x14ac:dyDescent="0.25">
      <c r="A440" s="119"/>
      <c r="B440" s="119"/>
      <c r="C440" s="131"/>
      <c r="D440" s="119"/>
    </row>
    <row r="441" spans="1:4" x14ac:dyDescent="0.25">
      <c r="A441" s="119"/>
      <c r="B441" s="119"/>
      <c r="C441" s="131"/>
      <c r="D441" s="119"/>
    </row>
    <row r="442" spans="1:4" x14ac:dyDescent="0.25">
      <c r="A442" s="119"/>
      <c r="B442" s="119"/>
      <c r="C442" s="131"/>
      <c r="D442" s="119"/>
    </row>
    <row r="443" spans="1:4" x14ac:dyDescent="0.25">
      <c r="A443" s="119"/>
      <c r="B443" s="119"/>
      <c r="C443" s="131"/>
      <c r="D443" s="119"/>
    </row>
    <row r="444" spans="1:4" x14ac:dyDescent="0.25">
      <c r="A444" s="119"/>
      <c r="B444" s="119"/>
      <c r="C444" s="131"/>
      <c r="D444" s="119"/>
    </row>
    <row r="445" spans="1:4" x14ac:dyDescent="0.25">
      <c r="A445" s="119"/>
      <c r="B445" s="119"/>
      <c r="C445" s="131"/>
      <c r="D445" s="119"/>
    </row>
    <row r="446" spans="1:4" x14ac:dyDescent="0.25">
      <c r="A446" s="119"/>
      <c r="B446" s="119"/>
      <c r="C446" s="131"/>
      <c r="D446" s="119"/>
    </row>
    <row r="447" spans="1:4" x14ac:dyDescent="0.25">
      <c r="A447" s="119"/>
      <c r="B447" s="119"/>
      <c r="C447" s="131"/>
      <c r="D447" s="119"/>
    </row>
    <row r="448" spans="1:4" x14ac:dyDescent="0.25">
      <c r="A448" s="119"/>
      <c r="B448" s="119"/>
      <c r="C448" s="131"/>
      <c r="D448" s="119"/>
    </row>
    <row r="449" spans="1:4" x14ac:dyDescent="0.25">
      <c r="A449" s="119"/>
      <c r="B449" s="119"/>
      <c r="C449" s="131"/>
      <c r="D449" s="119"/>
    </row>
    <row r="450" spans="1:4" x14ac:dyDescent="0.25">
      <c r="A450" s="119"/>
      <c r="B450" s="119"/>
      <c r="C450" s="131"/>
      <c r="D450" s="119"/>
    </row>
    <row r="451" spans="1:4" x14ac:dyDescent="0.25">
      <c r="A451" s="119"/>
      <c r="B451" s="119"/>
      <c r="C451" s="131"/>
      <c r="D451" s="119"/>
    </row>
    <row r="452" spans="1:4" x14ac:dyDescent="0.25">
      <c r="A452" s="119"/>
      <c r="B452" s="119"/>
      <c r="C452" s="131"/>
      <c r="D452" s="119"/>
    </row>
    <row r="453" spans="1:4" x14ac:dyDescent="0.25">
      <c r="A453" s="119"/>
      <c r="B453" s="119"/>
      <c r="C453" s="131"/>
      <c r="D453" s="119"/>
    </row>
    <row r="454" spans="1:4" x14ac:dyDescent="0.25">
      <c r="A454" s="119"/>
      <c r="B454" s="119"/>
      <c r="C454" s="131"/>
      <c r="D454" s="119"/>
    </row>
    <row r="455" spans="1:4" x14ac:dyDescent="0.25">
      <c r="A455" s="119"/>
      <c r="B455" s="119"/>
      <c r="C455" s="131"/>
      <c r="D455" s="119"/>
    </row>
    <row r="456" spans="1:4" x14ac:dyDescent="0.25">
      <c r="A456" s="119"/>
      <c r="B456" s="119"/>
      <c r="C456" s="131"/>
      <c r="D456" s="119"/>
    </row>
    <row r="457" spans="1:4" x14ac:dyDescent="0.25">
      <c r="A457" s="119"/>
      <c r="B457" s="119"/>
      <c r="C457" s="131"/>
      <c r="D457" s="119"/>
    </row>
    <row r="458" spans="1:4" x14ac:dyDescent="0.25">
      <c r="A458" s="119"/>
      <c r="B458" s="119"/>
      <c r="C458" s="131"/>
      <c r="D458" s="119"/>
    </row>
    <row r="459" spans="1:4" x14ac:dyDescent="0.25">
      <c r="A459" s="119"/>
      <c r="B459" s="119"/>
      <c r="C459" s="131"/>
      <c r="D459" s="119"/>
    </row>
    <row r="460" spans="1:4" x14ac:dyDescent="0.25">
      <c r="A460" s="119"/>
      <c r="B460" s="119"/>
      <c r="C460" s="131"/>
      <c r="D460" s="119"/>
    </row>
    <row r="461" spans="1:4" x14ac:dyDescent="0.25">
      <c r="A461" s="119"/>
      <c r="B461" s="119"/>
      <c r="C461" s="131"/>
      <c r="D461" s="119"/>
    </row>
    <row r="462" spans="1:4" x14ac:dyDescent="0.25">
      <c r="A462" s="119"/>
      <c r="B462" s="119"/>
      <c r="C462" s="131"/>
      <c r="D462" s="119"/>
    </row>
    <row r="463" spans="1:4" x14ac:dyDescent="0.25">
      <c r="A463" s="119"/>
      <c r="B463" s="119"/>
      <c r="C463" s="131"/>
      <c r="D463" s="119"/>
    </row>
    <row r="464" spans="1:4" x14ac:dyDescent="0.25">
      <c r="A464" s="119"/>
      <c r="B464" s="119"/>
      <c r="C464" s="131"/>
      <c r="D464" s="119"/>
    </row>
    <row r="465" spans="1:4" x14ac:dyDescent="0.25">
      <c r="A465" s="119"/>
      <c r="B465" s="119"/>
      <c r="C465" s="131"/>
      <c r="D465" s="119"/>
    </row>
    <row r="466" spans="1:4" x14ac:dyDescent="0.25">
      <c r="A466" s="119"/>
      <c r="B466" s="119"/>
      <c r="C466" s="131"/>
      <c r="D466" s="119"/>
    </row>
    <row r="467" spans="1:4" x14ac:dyDescent="0.25">
      <c r="A467" s="119"/>
      <c r="B467" s="119"/>
      <c r="C467" s="131"/>
      <c r="D467" s="119"/>
    </row>
    <row r="468" spans="1:4" x14ac:dyDescent="0.25">
      <c r="A468" s="119"/>
      <c r="B468" s="119"/>
      <c r="C468" s="131"/>
      <c r="D468" s="119"/>
    </row>
    <row r="469" spans="1:4" x14ac:dyDescent="0.25">
      <c r="A469" s="119"/>
      <c r="B469" s="119"/>
      <c r="C469" s="131"/>
      <c r="D469" s="119"/>
    </row>
    <row r="470" spans="1:4" x14ac:dyDescent="0.25">
      <c r="A470" s="119"/>
      <c r="B470" s="119"/>
      <c r="C470" s="131"/>
      <c r="D470" s="119"/>
    </row>
    <row r="471" spans="1:4" x14ac:dyDescent="0.25">
      <c r="A471" s="119"/>
      <c r="B471" s="119"/>
      <c r="C471" s="131"/>
      <c r="D471" s="119"/>
    </row>
    <row r="472" spans="1:4" x14ac:dyDescent="0.25">
      <c r="A472" s="119"/>
      <c r="B472" s="119"/>
      <c r="C472" s="131"/>
      <c r="D472" s="119"/>
    </row>
    <row r="473" spans="1:4" x14ac:dyDescent="0.25">
      <c r="A473" s="119"/>
      <c r="B473" s="119"/>
      <c r="C473" s="131"/>
      <c r="D473" s="119"/>
    </row>
    <row r="474" spans="1:4" x14ac:dyDescent="0.25">
      <c r="A474" s="119"/>
      <c r="B474" s="119"/>
      <c r="C474" s="131"/>
      <c r="D474" s="119"/>
    </row>
    <row r="475" spans="1:4" x14ac:dyDescent="0.25">
      <c r="A475" s="119"/>
      <c r="B475" s="119"/>
      <c r="C475" s="131"/>
      <c r="D475" s="119"/>
    </row>
    <row r="476" spans="1:4" x14ac:dyDescent="0.25">
      <c r="A476" s="119"/>
      <c r="B476" s="119"/>
      <c r="C476" s="131"/>
      <c r="D476" s="119"/>
    </row>
    <row r="477" spans="1:4" x14ac:dyDescent="0.25">
      <c r="A477" s="119"/>
      <c r="B477" s="119"/>
      <c r="C477" s="131"/>
      <c r="D477" s="119"/>
    </row>
    <row r="478" spans="1:4" x14ac:dyDescent="0.25">
      <c r="A478" s="119"/>
      <c r="B478" s="119"/>
      <c r="C478" s="131"/>
      <c r="D478" s="119"/>
    </row>
    <row r="479" spans="1:4" x14ac:dyDescent="0.25">
      <c r="A479" s="119"/>
      <c r="B479" s="119"/>
      <c r="C479" s="131"/>
      <c r="D479" s="119"/>
    </row>
    <row r="480" spans="1:4" x14ac:dyDescent="0.25">
      <c r="A480" s="119"/>
      <c r="B480" s="119"/>
      <c r="C480" s="131"/>
      <c r="D480" s="119"/>
    </row>
    <row r="481" spans="1:4" x14ac:dyDescent="0.25">
      <c r="A481" s="119"/>
      <c r="B481" s="119"/>
      <c r="C481" s="131"/>
      <c r="D481" s="119"/>
    </row>
    <row r="482" spans="1:4" x14ac:dyDescent="0.25">
      <c r="A482" s="119"/>
      <c r="B482" s="119"/>
      <c r="C482" s="131"/>
      <c r="D482" s="119"/>
    </row>
    <row r="483" spans="1:4" x14ac:dyDescent="0.25">
      <c r="A483" s="119"/>
      <c r="B483" s="119"/>
      <c r="C483" s="131"/>
      <c r="D483" s="119"/>
    </row>
    <row r="484" spans="1:4" x14ac:dyDescent="0.25">
      <c r="A484" s="119"/>
      <c r="B484" s="119"/>
      <c r="C484" s="131"/>
      <c r="D484" s="119"/>
    </row>
    <row r="485" spans="1:4" x14ac:dyDescent="0.25">
      <c r="A485" s="119"/>
      <c r="B485" s="119"/>
      <c r="C485" s="131"/>
      <c r="D485" s="119"/>
    </row>
    <row r="486" spans="1:4" x14ac:dyDescent="0.25">
      <c r="A486" s="119"/>
      <c r="B486" s="119"/>
      <c r="C486" s="131"/>
      <c r="D486" s="119"/>
    </row>
    <row r="487" spans="1:4" x14ac:dyDescent="0.25">
      <c r="A487" s="119"/>
      <c r="B487" s="119"/>
      <c r="C487" s="131"/>
      <c r="D487" s="119"/>
    </row>
    <row r="488" spans="1:4" x14ac:dyDescent="0.25">
      <c r="A488" s="119"/>
      <c r="B488" s="119"/>
      <c r="C488" s="131"/>
      <c r="D488" s="119"/>
    </row>
    <row r="489" spans="1:4" x14ac:dyDescent="0.25">
      <c r="A489" s="119"/>
      <c r="B489" s="119"/>
      <c r="C489" s="131"/>
      <c r="D489" s="119"/>
    </row>
    <row r="490" spans="1:4" x14ac:dyDescent="0.25">
      <c r="A490" s="119"/>
      <c r="B490" s="119"/>
      <c r="C490" s="131"/>
      <c r="D490" s="119"/>
    </row>
    <row r="491" spans="1:4" x14ac:dyDescent="0.25">
      <c r="A491" s="119"/>
      <c r="B491" s="119"/>
      <c r="C491" s="131"/>
      <c r="D491" s="119"/>
    </row>
    <row r="492" spans="1:4" x14ac:dyDescent="0.25">
      <c r="A492" s="119"/>
      <c r="B492" s="119"/>
      <c r="C492" s="131"/>
      <c r="D492" s="119"/>
    </row>
    <row r="493" spans="1:4" x14ac:dyDescent="0.25">
      <c r="A493" s="119"/>
      <c r="B493" s="119"/>
      <c r="C493" s="131"/>
      <c r="D493" s="119"/>
    </row>
    <row r="494" spans="1:4" x14ac:dyDescent="0.25">
      <c r="A494" s="119"/>
      <c r="B494" s="119"/>
      <c r="C494" s="131"/>
      <c r="D494" s="119"/>
    </row>
    <row r="495" spans="1:4" x14ac:dyDescent="0.25">
      <c r="A495" s="119"/>
      <c r="B495" s="119"/>
      <c r="C495" s="131"/>
      <c r="D495" s="119"/>
    </row>
    <row r="496" spans="1:4" x14ac:dyDescent="0.25">
      <c r="A496" s="119"/>
      <c r="B496" s="119"/>
      <c r="C496" s="131"/>
      <c r="D496" s="119"/>
    </row>
    <row r="497" spans="1:4" x14ac:dyDescent="0.25">
      <c r="A497" s="119"/>
      <c r="B497" s="119"/>
      <c r="C497" s="131"/>
      <c r="D497" s="119"/>
    </row>
    <row r="498" spans="1:4" x14ac:dyDescent="0.25">
      <c r="A498" s="119"/>
      <c r="B498" s="119"/>
      <c r="C498" s="131"/>
      <c r="D498" s="119"/>
    </row>
    <row r="499" spans="1:4" x14ac:dyDescent="0.25">
      <c r="A499" s="119"/>
      <c r="B499" s="119"/>
      <c r="C499" s="131"/>
      <c r="D499" s="119"/>
    </row>
    <row r="500" spans="1:4" x14ac:dyDescent="0.25">
      <c r="A500" s="119"/>
      <c r="B500" s="119"/>
      <c r="C500" s="131"/>
      <c r="D500" s="119"/>
    </row>
    <row r="501" spans="1:4" x14ac:dyDescent="0.25">
      <c r="A501" s="119"/>
      <c r="B501" s="119"/>
      <c r="C501" s="131"/>
      <c r="D501" s="119"/>
    </row>
    <row r="502" spans="1:4" x14ac:dyDescent="0.25">
      <c r="A502" s="119"/>
      <c r="B502" s="119"/>
      <c r="C502" s="131"/>
      <c r="D502" s="119"/>
    </row>
    <row r="503" spans="1:4" x14ac:dyDescent="0.25">
      <c r="A503" s="119"/>
      <c r="B503" s="119"/>
      <c r="C503" s="131"/>
      <c r="D503" s="119"/>
    </row>
    <row r="504" spans="1:4" x14ac:dyDescent="0.25">
      <c r="A504" s="119"/>
      <c r="B504" s="119"/>
      <c r="C504" s="131"/>
      <c r="D504" s="119"/>
    </row>
    <row r="505" spans="1:4" x14ac:dyDescent="0.25">
      <c r="A505" s="119"/>
      <c r="B505" s="119"/>
      <c r="C505" s="131"/>
      <c r="D505" s="119"/>
    </row>
    <row r="506" spans="1:4" x14ac:dyDescent="0.25">
      <c r="A506" s="119"/>
      <c r="B506" s="119"/>
      <c r="C506" s="131"/>
      <c r="D506" s="119"/>
    </row>
    <row r="507" spans="1:4" x14ac:dyDescent="0.25">
      <c r="A507" s="119"/>
      <c r="B507" s="119"/>
      <c r="C507" s="131"/>
      <c r="D507" s="119"/>
    </row>
    <row r="508" spans="1:4" x14ac:dyDescent="0.25">
      <c r="A508" s="119"/>
      <c r="B508" s="119"/>
      <c r="C508" s="131"/>
      <c r="D508" s="119"/>
    </row>
    <row r="509" spans="1:4" x14ac:dyDescent="0.25">
      <c r="A509" s="119"/>
      <c r="B509" s="119"/>
      <c r="C509" s="131"/>
      <c r="D509" s="119"/>
    </row>
    <row r="510" spans="1:4" x14ac:dyDescent="0.25">
      <c r="A510" s="119"/>
      <c r="B510" s="119"/>
      <c r="C510" s="131"/>
      <c r="D510" s="119"/>
    </row>
    <row r="511" spans="1:4" x14ac:dyDescent="0.25">
      <c r="A511" s="119"/>
      <c r="B511" s="119"/>
      <c r="C511" s="131"/>
      <c r="D511" s="119"/>
    </row>
    <row r="512" spans="1:4" x14ac:dyDescent="0.25">
      <c r="A512" s="119"/>
      <c r="B512" s="119"/>
      <c r="C512" s="131"/>
      <c r="D512" s="119"/>
    </row>
    <row r="513" spans="1:4" x14ac:dyDescent="0.25">
      <c r="A513" s="119"/>
      <c r="B513" s="119"/>
      <c r="C513" s="131"/>
      <c r="D513" s="119"/>
    </row>
    <row r="514" spans="1:4" x14ac:dyDescent="0.25">
      <c r="A514" s="119"/>
      <c r="B514" s="119"/>
      <c r="C514" s="131"/>
      <c r="D514" s="119"/>
    </row>
    <row r="515" spans="1:4" x14ac:dyDescent="0.25">
      <c r="A515" s="119"/>
      <c r="B515" s="119"/>
      <c r="C515" s="131"/>
      <c r="D515" s="119"/>
    </row>
    <row r="516" spans="1:4" x14ac:dyDescent="0.25">
      <c r="A516" s="119"/>
      <c r="B516" s="119"/>
      <c r="C516" s="131"/>
      <c r="D516" s="119"/>
    </row>
    <row r="517" spans="1:4" x14ac:dyDescent="0.25">
      <c r="A517" s="119"/>
      <c r="B517" s="119"/>
      <c r="C517" s="131"/>
      <c r="D517" s="119"/>
    </row>
    <row r="518" spans="1:4" x14ac:dyDescent="0.25">
      <c r="A518" s="119"/>
      <c r="B518" s="119"/>
      <c r="C518" s="131"/>
      <c r="D518" s="119"/>
    </row>
    <row r="519" spans="1:4" x14ac:dyDescent="0.25">
      <c r="A519" s="119"/>
      <c r="B519" s="119"/>
      <c r="C519" s="131"/>
      <c r="D519" s="119"/>
    </row>
    <row r="520" spans="1:4" x14ac:dyDescent="0.25">
      <c r="A520" s="119"/>
      <c r="B520" s="119"/>
      <c r="C520" s="131"/>
      <c r="D520" s="119"/>
    </row>
    <row r="521" spans="1:4" x14ac:dyDescent="0.25">
      <c r="A521" s="119"/>
      <c r="B521" s="119"/>
      <c r="C521" s="131"/>
      <c r="D521" s="119"/>
    </row>
    <row r="522" spans="1:4" x14ac:dyDescent="0.25">
      <c r="A522" s="119"/>
      <c r="B522" s="119"/>
      <c r="C522" s="131"/>
      <c r="D522" s="119"/>
    </row>
    <row r="523" spans="1:4" x14ac:dyDescent="0.25">
      <c r="A523" s="119"/>
      <c r="B523" s="119"/>
      <c r="C523" s="131"/>
      <c r="D523" s="119"/>
    </row>
    <row r="524" spans="1:4" x14ac:dyDescent="0.25">
      <c r="A524" s="119"/>
      <c r="B524" s="119"/>
      <c r="C524" s="131"/>
      <c r="D524" s="119"/>
    </row>
    <row r="525" spans="1:4" x14ac:dyDescent="0.25">
      <c r="A525" s="119"/>
      <c r="B525" s="119"/>
      <c r="C525" s="131"/>
      <c r="D525" s="119"/>
    </row>
    <row r="526" spans="1:4" x14ac:dyDescent="0.25">
      <c r="A526" s="119"/>
      <c r="B526" s="119"/>
      <c r="C526" s="131"/>
      <c r="D526" s="119"/>
    </row>
    <row r="527" spans="1:4" x14ac:dyDescent="0.25">
      <c r="A527" s="119"/>
      <c r="B527" s="119"/>
      <c r="C527" s="131"/>
      <c r="D527" s="119"/>
    </row>
    <row r="528" spans="1:4" x14ac:dyDescent="0.25">
      <c r="A528" s="119"/>
      <c r="B528" s="119"/>
      <c r="C528" s="131"/>
      <c r="D528" s="119"/>
    </row>
    <row r="529" spans="1:4" x14ac:dyDescent="0.25">
      <c r="A529" s="119"/>
      <c r="B529" s="119"/>
      <c r="C529" s="131"/>
      <c r="D529" s="119"/>
    </row>
    <row r="530" spans="1:4" x14ac:dyDescent="0.25">
      <c r="A530" s="119"/>
      <c r="B530" s="119"/>
      <c r="C530" s="131"/>
      <c r="D530" s="119"/>
    </row>
    <row r="531" spans="1:4" x14ac:dyDescent="0.25">
      <c r="A531" s="119"/>
      <c r="B531" s="119"/>
      <c r="C531" s="131"/>
      <c r="D531" s="119"/>
    </row>
    <row r="532" spans="1:4" x14ac:dyDescent="0.25">
      <c r="A532" s="119"/>
      <c r="B532" s="119"/>
      <c r="C532" s="131"/>
      <c r="D532" s="119"/>
    </row>
    <row r="533" spans="1:4" x14ac:dyDescent="0.25">
      <c r="A533" s="119"/>
      <c r="B533" s="119"/>
      <c r="C533" s="131"/>
      <c r="D533" s="119"/>
    </row>
    <row r="534" spans="1:4" x14ac:dyDescent="0.25">
      <c r="A534" s="119"/>
      <c r="B534" s="119"/>
      <c r="C534" s="131"/>
      <c r="D534" s="119"/>
    </row>
    <row r="535" spans="1:4" x14ac:dyDescent="0.25">
      <c r="A535" s="119"/>
      <c r="B535" s="119"/>
      <c r="C535" s="131"/>
      <c r="D535" s="119"/>
    </row>
    <row r="536" spans="1:4" x14ac:dyDescent="0.25">
      <c r="A536" s="119"/>
      <c r="B536" s="119"/>
      <c r="C536" s="131"/>
      <c r="D536" s="119"/>
    </row>
    <row r="537" spans="1:4" x14ac:dyDescent="0.25">
      <c r="A537" s="119"/>
      <c r="B537" s="119"/>
      <c r="C537" s="131"/>
      <c r="D537" s="119"/>
    </row>
    <row r="538" spans="1:4" x14ac:dyDescent="0.25">
      <c r="A538" s="119"/>
      <c r="B538" s="119"/>
      <c r="C538" s="131"/>
      <c r="D538" s="119"/>
    </row>
    <row r="539" spans="1:4" x14ac:dyDescent="0.25">
      <c r="A539" s="119"/>
      <c r="B539" s="119"/>
      <c r="C539" s="131"/>
      <c r="D539" s="119"/>
    </row>
    <row r="540" spans="1:4" x14ac:dyDescent="0.25">
      <c r="A540" s="119"/>
      <c r="B540" s="119"/>
      <c r="C540" s="131"/>
      <c r="D540" s="119"/>
    </row>
    <row r="541" spans="1:4" x14ac:dyDescent="0.25">
      <c r="A541" s="119"/>
      <c r="B541" s="119"/>
      <c r="C541" s="131"/>
      <c r="D541" s="119"/>
    </row>
    <row r="542" spans="1:4" x14ac:dyDescent="0.25">
      <c r="A542" s="119"/>
      <c r="B542" s="119"/>
      <c r="C542" s="131"/>
      <c r="D542" s="119"/>
    </row>
    <row r="543" spans="1:4" x14ac:dyDescent="0.25">
      <c r="A543" s="119"/>
      <c r="B543" s="119"/>
      <c r="C543" s="131"/>
      <c r="D543" s="119"/>
    </row>
    <row r="544" spans="1:4" x14ac:dyDescent="0.25">
      <c r="A544" s="119"/>
      <c r="B544" s="119"/>
      <c r="C544" s="131"/>
      <c r="D544" s="119"/>
    </row>
    <row r="545" spans="1:4" x14ac:dyDescent="0.25">
      <c r="A545" s="119"/>
      <c r="B545" s="119"/>
      <c r="C545" s="131"/>
      <c r="D545" s="119"/>
    </row>
    <row r="546" spans="1:4" x14ac:dyDescent="0.25">
      <c r="A546" s="119"/>
      <c r="B546" s="119"/>
      <c r="C546" s="131"/>
      <c r="D546" s="119"/>
    </row>
    <row r="547" spans="1:4" x14ac:dyDescent="0.25">
      <c r="A547" s="119"/>
      <c r="B547" s="119"/>
      <c r="C547" s="131"/>
      <c r="D547" s="119"/>
    </row>
    <row r="548" spans="1:4" x14ac:dyDescent="0.25">
      <c r="A548" s="119"/>
      <c r="B548" s="119"/>
      <c r="C548" s="131"/>
      <c r="D548" s="119"/>
    </row>
    <row r="549" spans="1:4" x14ac:dyDescent="0.25">
      <c r="A549" s="119"/>
      <c r="B549" s="119"/>
      <c r="C549" s="131"/>
      <c r="D549" s="119"/>
    </row>
    <row r="550" spans="1:4" x14ac:dyDescent="0.25">
      <c r="A550" s="119"/>
      <c r="B550" s="119"/>
      <c r="C550" s="131"/>
      <c r="D550" s="119"/>
    </row>
    <row r="551" spans="1:4" x14ac:dyDescent="0.25">
      <c r="A551" s="119"/>
      <c r="B551" s="119"/>
      <c r="C551" s="131"/>
      <c r="D551" s="119"/>
    </row>
    <row r="552" spans="1:4" x14ac:dyDescent="0.25">
      <c r="A552" s="119"/>
      <c r="B552" s="119"/>
      <c r="C552" s="131"/>
      <c r="D552" s="119"/>
    </row>
    <row r="553" spans="1:4" x14ac:dyDescent="0.25">
      <c r="A553" s="119"/>
      <c r="B553" s="119"/>
      <c r="C553" s="131"/>
      <c r="D553" s="119"/>
    </row>
    <row r="554" spans="1:4" x14ac:dyDescent="0.25">
      <c r="A554" s="119"/>
      <c r="B554" s="119"/>
      <c r="C554" s="131"/>
      <c r="D554" s="119"/>
    </row>
    <row r="555" spans="1:4" x14ac:dyDescent="0.25">
      <c r="A555" s="119"/>
      <c r="B555" s="119"/>
      <c r="C555" s="131"/>
      <c r="D555" s="119"/>
    </row>
    <row r="556" spans="1:4" x14ac:dyDescent="0.25">
      <c r="A556" s="119"/>
      <c r="B556" s="119"/>
      <c r="C556" s="131"/>
      <c r="D556" s="119"/>
    </row>
    <row r="557" spans="1:4" x14ac:dyDescent="0.25">
      <c r="A557" s="119"/>
      <c r="B557" s="119"/>
      <c r="C557" s="131"/>
      <c r="D557" s="119"/>
    </row>
    <row r="558" spans="1:4" x14ac:dyDescent="0.25">
      <c r="A558" s="119"/>
      <c r="B558" s="119"/>
      <c r="C558" s="131"/>
      <c r="D558" s="119"/>
    </row>
    <row r="559" spans="1:4" x14ac:dyDescent="0.25">
      <c r="A559" s="119"/>
      <c r="B559" s="119"/>
      <c r="C559" s="131"/>
      <c r="D559" s="119"/>
    </row>
    <row r="560" spans="1:4" x14ac:dyDescent="0.25">
      <c r="A560" s="119"/>
      <c r="B560" s="119"/>
      <c r="C560" s="131"/>
      <c r="D560" s="119"/>
    </row>
    <row r="561" spans="1:4" x14ac:dyDescent="0.25">
      <c r="A561" s="119"/>
      <c r="B561" s="119"/>
      <c r="C561" s="131"/>
      <c r="D561" s="119"/>
    </row>
    <row r="562" spans="1:4" x14ac:dyDescent="0.25">
      <c r="A562" s="119"/>
      <c r="B562" s="119"/>
      <c r="C562" s="131"/>
      <c r="D562" s="119"/>
    </row>
    <row r="563" spans="1:4" x14ac:dyDescent="0.25">
      <c r="A563" s="119"/>
      <c r="B563" s="119"/>
      <c r="C563" s="131"/>
      <c r="D563" s="119"/>
    </row>
    <row r="564" spans="1:4" x14ac:dyDescent="0.25">
      <c r="A564" s="119"/>
      <c r="B564" s="119"/>
      <c r="C564" s="131"/>
      <c r="D564" s="119"/>
    </row>
    <row r="565" spans="1:4" x14ac:dyDescent="0.25">
      <c r="A565" s="119"/>
      <c r="B565" s="119"/>
      <c r="C565" s="131"/>
      <c r="D565" s="119"/>
    </row>
    <row r="566" spans="1:4" x14ac:dyDescent="0.25">
      <c r="A566" s="119"/>
      <c r="B566" s="119"/>
      <c r="C566" s="131"/>
      <c r="D566" s="119"/>
    </row>
    <row r="567" spans="1:4" x14ac:dyDescent="0.25">
      <c r="A567" s="119"/>
      <c r="B567" s="119"/>
      <c r="C567" s="131"/>
      <c r="D567" s="119"/>
    </row>
    <row r="568" spans="1:4" x14ac:dyDescent="0.25">
      <c r="A568" s="119"/>
      <c r="B568" s="119"/>
      <c r="C568" s="131"/>
      <c r="D568" s="119"/>
    </row>
    <row r="569" spans="1:4" x14ac:dyDescent="0.25">
      <c r="A569" s="119"/>
      <c r="B569" s="119"/>
      <c r="C569" s="131"/>
      <c r="D569" s="119"/>
    </row>
    <row r="570" spans="1:4" x14ac:dyDescent="0.25">
      <c r="A570" s="119"/>
      <c r="B570" s="119"/>
      <c r="C570" s="131"/>
      <c r="D570" s="119"/>
    </row>
    <row r="571" spans="1:4" x14ac:dyDescent="0.25">
      <c r="A571" s="119"/>
      <c r="B571" s="119"/>
      <c r="C571" s="131"/>
      <c r="D571" s="119"/>
    </row>
    <row r="572" spans="1:4" x14ac:dyDescent="0.25">
      <c r="A572" s="119"/>
      <c r="B572" s="119"/>
      <c r="C572" s="131"/>
      <c r="D572" s="119"/>
    </row>
    <row r="573" spans="1:4" x14ac:dyDescent="0.25">
      <c r="A573" s="119"/>
      <c r="B573" s="119"/>
      <c r="C573" s="131"/>
      <c r="D573" s="119"/>
    </row>
    <row r="574" spans="1:4" x14ac:dyDescent="0.25">
      <c r="A574" s="119"/>
      <c r="B574" s="119"/>
      <c r="C574" s="131"/>
      <c r="D574" s="119"/>
    </row>
    <row r="575" spans="1:4" x14ac:dyDescent="0.25">
      <c r="A575" s="119"/>
      <c r="B575" s="119"/>
      <c r="C575" s="131"/>
      <c r="D575" s="119"/>
    </row>
    <row r="576" spans="1:4" x14ac:dyDescent="0.25">
      <c r="A576" s="119"/>
      <c r="B576" s="119"/>
      <c r="C576" s="131"/>
      <c r="D576" s="119"/>
    </row>
    <row r="577" spans="1:4" x14ac:dyDescent="0.25">
      <c r="A577" s="119"/>
      <c r="B577" s="119"/>
      <c r="C577" s="131"/>
      <c r="D577" s="119"/>
    </row>
    <row r="578" spans="1:4" x14ac:dyDescent="0.25">
      <c r="A578" s="119"/>
      <c r="B578" s="119"/>
      <c r="C578" s="131"/>
      <c r="D578" s="119"/>
    </row>
    <row r="579" spans="1:4" x14ac:dyDescent="0.25">
      <c r="A579" s="119"/>
      <c r="B579" s="119"/>
      <c r="C579" s="131"/>
      <c r="D579" s="119"/>
    </row>
    <row r="580" spans="1:4" x14ac:dyDescent="0.25">
      <c r="A580" s="119"/>
      <c r="B580" s="119"/>
      <c r="C580" s="131"/>
      <c r="D580" s="119"/>
    </row>
    <row r="581" spans="1:4" x14ac:dyDescent="0.25">
      <c r="A581" s="119"/>
      <c r="B581" s="119"/>
      <c r="C581" s="131"/>
      <c r="D581" s="119"/>
    </row>
    <row r="582" spans="1:4" x14ac:dyDescent="0.25">
      <c r="A582" s="119"/>
      <c r="B582" s="119"/>
      <c r="C582" s="131"/>
      <c r="D582" s="119"/>
    </row>
    <row r="583" spans="1:4" x14ac:dyDescent="0.25">
      <c r="A583" s="119"/>
      <c r="B583" s="119"/>
      <c r="C583" s="131"/>
      <c r="D583" s="119"/>
    </row>
    <row r="584" spans="1:4" x14ac:dyDescent="0.25">
      <c r="A584" s="119"/>
      <c r="B584" s="119"/>
      <c r="C584" s="131"/>
      <c r="D584" s="119"/>
    </row>
    <row r="585" spans="1:4" x14ac:dyDescent="0.25">
      <c r="A585" s="119"/>
      <c r="B585" s="119"/>
      <c r="C585" s="131"/>
      <c r="D585" s="119"/>
    </row>
    <row r="586" spans="1:4" x14ac:dyDescent="0.25">
      <c r="A586" s="119"/>
      <c r="B586" s="119"/>
      <c r="C586" s="131"/>
      <c r="D586" s="119"/>
    </row>
    <row r="587" spans="1:4" x14ac:dyDescent="0.25">
      <c r="A587" s="119"/>
      <c r="B587" s="119"/>
      <c r="C587" s="131"/>
      <c r="D587" s="119"/>
    </row>
    <row r="588" spans="1:4" x14ac:dyDescent="0.25">
      <c r="A588" s="119"/>
      <c r="B588" s="119"/>
      <c r="C588" s="131"/>
      <c r="D588" s="119"/>
    </row>
    <row r="589" spans="1:4" x14ac:dyDescent="0.25">
      <c r="A589" s="119"/>
      <c r="B589" s="119"/>
      <c r="C589" s="131"/>
      <c r="D589" s="119"/>
    </row>
    <row r="590" spans="1:4" x14ac:dyDescent="0.25">
      <c r="A590" s="119"/>
      <c r="B590" s="119"/>
      <c r="C590" s="131"/>
      <c r="D590" s="119"/>
    </row>
    <row r="591" spans="1:4" x14ac:dyDescent="0.25">
      <c r="A591" s="119"/>
      <c r="B591" s="119"/>
      <c r="C591" s="131"/>
      <c r="D591" s="119"/>
    </row>
    <row r="592" spans="1:4" x14ac:dyDescent="0.25">
      <c r="A592" s="119"/>
      <c r="B592" s="119"/>
      <c r="C592" s="131"/>
      <c r="D592" s="119"/>
    </row>
    <row r="593" spans="1:4" x14ac:dyDescent="0.25">
      <c r="A593" s="119"/>
      <c r="B593" s="119"/>
      <c r="C593" s="131"/>
      <c r="D593" s="119"/>
    </row>
    <row r="594" spans="1:4" x14ac:dyDescent="0.25">
      <c r="A594" s="119"/>
      <c r="B594" s="119"/>
      <c r="C594" s="131"/>
      <c r="D594" s="119"/>
    </row>
    <row r="595" spans="1:4" x14ac:dyDescent="0.25">
      <c r="A595" s="119"/>
      <c r="B595" s="119"/>
      <c r="C595" s="131"/>
      <c r="D595" s="119"/>
    </row>
    <row r="596" spans="1:4" x14ac:dyDescent="0.25">
      <c r="A596" s="119"/>
      <c r="B596" s="119"/>
      <c r="C596" s="131"/>
      <c r="D596" s="119"/>
    </row>
    <row r="597" spans="1:4" x14ac:dyDescent="0.25">
      <c r="A597" s="119"/>
      <c r="B597" s="119"/>
      <c r="C597" s="131"/>
      <c r="D597" s="119"/>
    </row>
    <row r="598" spans="1:4" x14ac:dyDescent="0.25">
      <c r="A598" s="119"/>
      <c r="B598" s="119"/>
      <c r="C598" s="131"/>
      <c r="D598" s="119"/>
    </row>
    <row r="599" spans="1:4" x14ac:dyDescent="0.25">
      <c r="A599" s="119"/>
      <c r="B599" s="119"/>
      <c r="C599" s="131"/>
      <c r="D599" s="119"/>
    </row>
    <row r="600" spans="1:4" x14ac:dyDescent="0.25">
      <c r="A600" s="119"/>
      <c r="B600" s="119"/>
      <c r="C600" s="131"/>
      <c r="D600" s="119"/>
    </row>
    <row r="601" spans="1:4" x14ac:dyDescent="0.25">
      <c r="A601" s="119"/>
      <c r="B601" s="119"/>
      <c r="C601" s="131"/>
      <c r="D601" s="119"/>
    </row>
    <row r="602" spans="1:4" x14ac:dyDescent="0.25">
      <c r="A602" s="119"/>
      <c r="B602" s="119"/>
      <c r="C602" s="131"/>
      <c r="D602" s="119"/>
    </row>
    <row r="603" spans="1:4" x14ac:dyDescent="0.25">
      <c r="A603" s="119"/>
      <c r="B603" s="119"/>
      <c r="C603" s="131"/>
      <c r="D603" s="119"/>
    </row>
    <row r="604" spans="1:4" x14ac:dyDescent="0.25">
      <c r="A604" s="119"/>
      <c r="B604" s="119"/>
      <c r="C604" s="131"/>
      <c r="D604" s="119"/>
    </row>
    <row r="605" spans="1:4" x14ac:dyDescent="0.25">
      <c r="A605" s="119"/>
      <c r="B605" s="119"/>
      <c r="C605" s="131"/>
      <c r="D605" s="119"/>
    </row>
    <row r="606" spans="1:4" x14ac:dyDescent="0.25">
      <c r="A606" s="119"/>
      <c r="B606" s="119"/>
      <c r="C606" s="131"/>
      <c r="D606" s="119"/>
    </row>
    <row r="607" spans="1:4" x14ac:dyDescent="0.25">
      <c r="A607" s="119"/>
      <c r="B607" s="119"/>
      <c r="C607" s="131"/>
      <c r="D607" s="119"/>
    </row>
    <row r="608" spans="1:4" x14ac:dyDescent="0.25">
      <c r="A608" s="119"/>
      <c r="B608" s="119"/>
      <c r="C608" s="131"/>
      <c r="D608" s="119"/>
    </row>
    <row r="609" spans="1:4" x14ac:dyDescent="0.25">
      <c r="A609" s="119"/>
      <c r="B609" s="119"/>
      <c r="C609" s="131"/>
      <c r="D609" s="119"/>
    </row>
    <row r="610" spans="1:4" x14ac:dyDescent="0.25">
      <c r="A610" s="119"/>
      <c r="B610" s="119"/>
      <c r="C610" s="131"/>
      <c r="D610" s="119"/>
    </row>
    <row r="611" spans="1:4" x14ac:dyDescent="0.25">
      <c r="A611" s="119"/>
      <c r="B611" s="119"/>
      <c r="C611" s="131"/>
      <c r="D611" s="119"/>
    </row>
    <row r="612" spans="1:4" x14ac:dyDescent="0.25">
      <c r="A612" s="119"/>
      <c r="B612" s="119"/>
      <c r="C612" s="131"/>
      <c r="D612" s="119"/>
    </row>
    <row r="613" spans="1:4" x14ac:dyDescent="0.25">
      <c r="A613" s="119"/>
      <c r="B613" s="119"/>
      <c r="C613" s="131"/>
      <c r="D613" s="119"/>
    </row>
    <row r="614" spans="1:4" x14ac:dyDescent="0.25">
      <c r="A614" s="119"/>
      <c r="B614" s="119"/>
      <c r="C614" s="131"/>
      <c r="D614" s="119"/>
    </row>
    <row r="615" spans="1:4" x14ac:dyDescent="0.25">
      <c r="A615" s="119"/>
      <c r="B615" s="119"/>
      <c r="C615" s="131"/>
      <c r="D615" s="119"/>
    </row>
    <row r="616" spans="1:4" x14ac:dyDescent="0.25">
      <c r="A616" s="119"/>
      <c r="B616" s="119"/>
      <c r="C616" s="131"/>
      <c r="D616" s="119"/>
    </row>
    <row r="617" spans="1:4" x14ac:dyDescent="0.25">
      <c r="A617" s="119"/>
      <c r="B617" s="119"/>
      <c r="C617" s="131"/>
      <c r="D617" s="119"/>
    </row>
    <row r="618" spans="1:4" x14ac:dyDescent="0.25">
      <c r="A618" s="119"/>
      <c r="B618" s="119"/>
      <c r="C618" s="131"/>
      <c r="D618" s="119"/>
    </row>
    <row r="619" spans="1:4" x14ac:dyDescent="0.25">
      <c r="A619" s="119"/>
      <c r="B619" s="119"/>
      <c r="C619" s="131"/>
      <c r="D619" s="119"/>
    </row>
    <row r="620" spans="1:4" x14ac:dyDescent="0.25">
      <c r="A620" s="119"/>
      <c r="B620" s="119"/>
      <c r="C620" s="131"/>
      <c r="D620" s="119"/>
    </row>
    <row r="621" spans="1:4" x14ac:dyDescent="0.25">
      <c r="A621" s="119"/>
      <c r="B621" s="119"/>
      <c r="C621" s="131"/>
      <c r="D621" s="119"/>
    </row>
    <row r="622" spans="1:4" x14ac:dyDescent="0.25">
      <c r="A622" s="119"/>
      <c r="B622" s="119"/>
      <c r="C622" s="131"/>
      <c r="D622" s="119"/>
    </row>
    <row r="623" spans="1:4" x14ac:dyDescent="0.25">
      <c r="A623" s="119"/>
      <c r="B623" s="119"/>
      <c r="C623" s="131"/>
      <c r="D623" s="119"/>
    </row>
    <row r="624" spans="1:4" x14ac:dyDescent="0.25">
      <c r="A624" s="119"/>
      <c r="B624" s="119"/>
      <c r="C624" s="131"/>
      <c r="D624" s="119"/>
    </row>
    <row r="625" spans="1:4" x14ac:dyDescent="0.25">
      <c r="A625" s="119"/>
      <c r="B625" s="119"/>
      <c r="C625" s="131"/>
      <c r="D625" s="119"/>
    </row>
    <row r="626" spans="1:4" x14ac:dyDescent="0.25">
      <c r="A626" s="119"/>
      <c r="B626" s="119"/>
      <c r="C626" s="131"/>
      <c r="D626" s="119"/>
    </row>
    <row r="627" spans="1:4" x14ac:dyDescent="0.25">
      <c r="A627" s="119"/>
      <c r="B627" s="119"/>
      <c r="C627" s="131"/>
      <c r="D627" s="119"/>
    </row>
    <row r="628" spans="1:4" x14ac:dyDescent="0.25">
      <c r="A628" s="119"/>
      <c r="B628" s="119"/>
      <c r="C628" s="131"/>
      <c r="D628" s="119"/>
    </row>
    <row r="629" spans="1:4" x14ac:dyDescent="0.25">
      <c r="A629" s="119"/>
      <c r="B629" s="119"/>
      <c r="C629" s="131"/>
      <c r="D629" s="119"/>
    </row>
    <row r="630" spans="1:4" x14ac:dyDescent="0.25">
      <c r="A630" s="119"/>
      <c r="B630" s="119"/>
      <c r="C630" s="131"/>
      <c r="D630" s="119"/>
    </row>
    <row r="631" spans="1:4" x14ac:dyDescent="0.25">
      <c r="A631" s="119"/>
      <c r="B631" s="119"/>
      <c r="C631" s="131"/>
      <c r="D631" s="119"/>
    </row>
    <row r="632" spans="1:4" x14ac:dyDescent="0.25">
      <c r="A632" s="119"/>
      <c r="B632" s="119"/>
      <c r="C632" s="131"/>
      <c r="D632" s="119"/>
    </row>
    <row r="633" spans="1:4" x14ac:dyDescent="0.25">
      <c r="A633" s="119"/>
      <c r="B633" s="119"/>
      <c r="C633" s="131"/>
      <c r="D633" s="119"/>
    </row>
    <row r="634" spans="1:4" x14ac:dyDescent="0.25">
      <c r="A634" s="119"/>
      <c r="B634" s="119"/>
      <c r="C634" s="131"/>
      <c r="D634" s="119"/>
    </row>
    <row r="635" spans="1:4" x14ac:dyDescent="0.25">
      <c r="A635" s="119"/>
      <c r="B635" s="119"/>
      <c r="C635" s="131"/>
      <c r="D635" s="119"/>
    </row>
    <row r="636" spans="1:4" x14ac:dyDescent="0.25">
      <c r="A636" s="119"/>
      <c r="B636" s="119"/>
      <c r="C636" s="131"/>
      <c r="D636" s="119"/>
    </row>
    <row r="637" spans="1:4" x14ac:dyDescent="0.25">
      <c r="A637" s="119"/>
      <c r="B637" s="119"/>
      <c r="C637" s="131"/>
      <c r="D637" s="119"/>
    </row>
    <row r="638" spans="1:4" x14ac:dyDescent="0.25">
      <c r="A638" s="119"/>
      <c r="B638" s="119"/>
      <c r="C638" s="131"/>
      <c r="D638" s="119"/>
    </row>
    <row r="639" spans="1:4" x14ac:dyDescent="0.25">
      <c r="A639" s="119"/>
      <c r="B639" s="119"/>
      <c r="C639" s="131"/>
      <c r="D639" s="119"/>
    </row>
    <row r="640" spans="1:4" x14ac:dyDescent="0.25">
      <c r="A640" s="119"/>
      <c r="B640" s="119"/>
      <c r="C640" s="131"/>
      <c r="D640" s="119"/>
    </row>
    <row r="641" spans="1:4" x14ac:dyDescent="0.25">
      <c r="A641" s="119"/>
      <c r="B641" s="119"/>
      <c r="C641" s="131"/>
      <c r="D641" s="119"/>
    </row>
    <row r="642" spans="1:4" x14ac:dyDescent="0.25">
      <c r="A642" s="119"/>
      <c r="B642" s="119"/>
      <c r="C642" s="131"/>
      <c r="D642" s="119"/>
    </row>
    <row r="643" spans="1:4" x14ac:dyDescent="0.25">
      <c r="A643" s="119"/>
      <c r="B643" s="119"/>
      <c r="C643" s="131"/>
      <c r="D643" s="119"/>
    </row>
    <row r="644" spans="1:4" x14ac:dyDescent="0.25">
      <c r="A644" s="119"/>
      <c r="B644" s="119"/>
      <c r="C644" s="131"/>
      <c r="D644" s="119"/>
    </row>
    <row r="645" spans="1:4" x14ac:dyDescent="0.25">
      <c r="A645" s="119"/>
      <c r="B645" s="119"/>
      <c r="C645" s="131"/>
      <c r="D645" s="119"/>
    </row>
    <row r="646" spans="1:4" x14ac:dyDescent="0.25">
      <c r="A646" s="119"/>
      <c r="B646" s="119"/>
      <c r="C646" s="131"/>
      <c r="D646" s="119"/>
    </row>
    <row r="647" spans="1:4" x14ac:dyDescent="0.25">
      <c r="A647" s="119"/>
      <c r="B647" s="119"/>
      <c r="C647" s="131"/>
      <c r="D647" s="119"/>
    </row>
    <row r="648" spans="1:4" x14ac:dyDescent="0.25">
      <c r="A648" s="119"/>
      <c r="B648" s="119"/>
      <c r="C648" s="131"/>
      <c r="D648" s="119"/>
    </row>
    <row r="649" spans="1:4" x14ac:dyDescent="0.25">
      <c r="A649" s="119"/>
      <c r="B649" s="119"/>
      <c r="C649" s="131"/>
      <c r="D649" s="119"/>
    </row>
    <row r="650" spans="1:4" x14ac:dyDescent="0.25">
      <c r="A650" s="119"/>
      <c r="B650" s="119"/>
      <c r="C650" s="131"/>
      <c r="D650" s="119"/>
    </row>
    <row r="651" spans="1:4" x14ac:dyDescent="0.25">
      <c r="A651" s="119"/>
      <c r="B651" s="119"/>
      <c r="C651" s="131"/>
      <c r="D651" s="119"/>
    </row>
    <row r="652" spans="1:4" x14ac:dyDescent="0.25">
      <c r="A652" s="119"/>
      <c r="B652" s="119"/>
      <c r="C652" s="131"/>
      <c r="D652" s="119"/>
    </row>
    <row r="653" spans="1:4" x14ac:dyDescent="0.25">
      <c r="A653" s="119"/>
      <c r="B653" s="119"/>
      <c r="C653" s="131"/>
      <c r="D653" s="119"/>
    </row>
    <row r="654" spans="1:4" x14ac:dyDescent="0.25">
      <c r="A654" s="119"/>
      <c r="B654" s="119"/>
      <c r="C654" s="131"/>
      <c r="D654" s="119"/>
    </row>
    <row r="655" spans="1:4" x14ac:dyDescent="0.25">
      <c r="A655" s="119"/>
      <c r="B655" s="119"/>
      <c r="C655" s="131"/>
      <c r="D655" s="119"/>
    </row>
    <row r="656" spans="1:4" x14ac:dyDescent="0.25">
      <c r="A656" s="119"/>
      <c r="B656" s="119"/>
      <c r="C656" s="131"/>
      <c r="D656" s="119"/>
    </row>
    <row r="657" spans="1:4" x14ac:dyDescent="0.25">
      <c r="A657" s="119"/>
      <c r="B657" s="119"/>
      <c r="C657" s="131"/>
      <c r="D657" s="119"/>
    </row>
    <row r="658" spans="1:4" x14ac:dyDescent="0.25">
      <c r="A658" s="119"/>
      <c r="B658" s="119"/>
      <c r="C658" s="131"/>
      <c r="D658" s="119"/>
    </row>
    <row r="659" spans="1:4" x14ac:dyDescent="0.25">
      <c r="A659" s="119"/>
      <c r="B659" s="119"/>
      <c r="C659" s="131"/>
      <c r="D659" s="119"/>
    </row>
    <row r="660" spans="1:4" x14ac:dyDescent="0.25">
      <c r="A660" s="119"/>
      <c r="B660" s="119"/>
      <c r="C660" s="131"/>
      <c r="D660" s="119"/>
    </row>
    <row r="661" spans="1:4" x14ac:dyDescent="0.25">
      <c r="A661" s="119"/>
      <c r="B661" s="119"/>
      <c r="C661" s="131"/>
      <c r="D661" s="119"/>
    </row>
    <row r="662" spans="1:4" x14ac:dyDescent="0.25">
      <c r="A662" s="119"/>
      <c r="B662" s="119"/>
      <c r="C662" s="131"/>
      <c r="D662" s="119"/>
    </row>
    <row r="663" spans="1:4" x14ac:dyDescent="0.25">
      <c r="A663" s="119"/>
      <c r="B663" s="119"/>
      <c r="C663" s="131"/>
      <c r="D663" s="119"/>
    </row>
    <row r="664" spans="1:4" x14ac:dyDescent="0.25">
      <c r="A664" s="119"/>
      <c r="B664" s="119"/>
      <c r="C664" s="131"/>
      <c r="D664" s="119"/>
    </row>
    <row r="665" spans="1:4" x14ac:dyDescent="0.25">
      <c r="A665" s="119"/>
      <c r="B665" s="119"/>
      <c r="C665" s="131"/>
      <c r="D665" s="119"/>
    </row>
    <row r="666" spans="1:4" x14ac:dyDescent="0.25">
      <c r="A666" s="119"/>
      <c r="B666" s="119"/>
      <c r="C666" s="131"/>
      <c r="D666" s="119"/>
    </row>
    <row r="667" spans="1:4" x14ac:dyDescent="0.25">
      <c r="A667" s="119"/>
      <c r="B667" s="119"/>
      <c r="C667" s="131"/>
      <c r="D667" s="119"/>
    </row>
    <row r="668" spans="1:4" x14ac:dyDescent="0.25">
      <c r="A668" s="119"/>
      <c r="B668" s="119"/>
      <c r="C668" s="131"/>
      <c r="D668" s="119"/>
    </row>
    <row r="669" spans="1:4" x14ac:dyDescent="0.25">
      <c r="A669" s="119"/>
      <c r="B669" s="119"/>
      <c r="C669" s="131"/>
      <c r="D669" s="119"/>
    </row>
    <row r="670" spans="1:4" x14ac:dyDescent="0.25">
      <c r="A670" s="119"/>
      <c r="B670" s="119"/>
      <c r="C670" s="131"/>
      <c r="D670" s="119"/>
    </row>
    <row r="671" spans="1:4" x14ac:dyDescent="0.25">
      <c r="A671" s="119"/>
      <c r="B671" s="119"/>
      <c r="C671" s="131"/>
      <c r="D671" s="119"/>
    </row>
    <row r="672" spans="1:4" x14ac:dyDescent="0.25">
      <c r="A672" s="119"/>
      <c r="B672" s="119"/>
      <c r="C672" s="131"/>
      <c r="D672" s="119"/>
    </row>
    <row r="673" spans="1:4" x14ac:dyDescent="0.25">
      <c r="A673" s="119"/>
      <c r="B673" s="119"/>
      <c r="C673" s="131"/>
      <c r="D673" s="119"/>
    </row>
    <row r="674" spans="1:4" x14ac:dyDescent="0.25">
      <c r="A674" s="119"/>
      <c r="B674" s="119"/>
      <c r="C674" s="131"/>
      <c r="D674" s="119"/>
    </row>
    <row r="675" spans="1:4" x14ac:dyDescent="0.25">
      <c r="A675" s="119"/>
      <c r="B675" s="119"/>
      <c r="C675" s="131"/>
      <c r="D675" s="119"/>
    </row>
    <row r="676" spans="1:4" x14ac:dyDescent="0.25">
      <c r="A676" s="119"/>
      <c r="B676" s="119"/>
      <c r="C676" s="131"/>
      <c r="D676" s="119"/>
    </row>
    <row r="677" spans="1:4" x14ac:dyDescent="0.25">
      <c r="A677" s="119"/>
      <c r="B677" s="119"/>
      <c r="C677" s="131"/>
      <c r="D677" s="119"/>
    </row>
    <row r="678" spans="1:4" x14ac:dyDescent="0.25">
      <c r="A678" s="119"/>
      <c r="B678" s="119"/>
      <c r="C678" s="131"/>
      <c r="D678" s="119"/>
    </row>
    <row r="679" spans="1:4" x14ac:dyDescent="0.25">
      <c r="A679" s="119"/>
      <c r="B679" s="119"/>
      <c r="C679" s="131"/>
      <c r="D679" s="119"/>
    </row>
    <row r="680" spans="1:4" x14ac:dyDescent="0.25">
      <c r="A680" s="119"/>
      <c r="B680" s="119"/>
      <c r="C680" s="131"/>
      <c r="D680" s="119"/>
    </row>
    <row r="681" spans="1:4" x14ac:dyDescent="0.25">
      <c r="A681" s="119"/>
      <c r="B681" s="119"/>
      <c r="C681" s="131"/>
      <c r="D681" s="119"/>
    </row>
    <row r="682" spans="1:4" x14ac:dyDescent="0.25">
      <c r="A682" s="119"/>
      <c r="B682" s="119"/>
      <c r="C682" s="131"/>
      <c r="D682" s="119"/>
    </row>
    <row r="683" spans="1:4" x14ac:dyDescent="0.25">
      <c r="A683" s="119"/>
      <c r="B683" s="119"/>
      <c r="C683" s="131"/>
      <c r="D683" s="119"/>
    </row>
    <row r="684" spans="1:4" x14ac:dyDescent="0.25">
      <c r="A684" s="119"/>
      <c r="B684" s="119"/>
      <c r="C684" s="131"/>
      <c r="D684" s="119"/>
    </row>
    <row r="685" spans="1:4" x14ac:dyDescent="0.25">
      <c r="A685" s="119"/>
      <c r="B685" s="119"/>
      <c r="C685" s="131"/>
      <c r="D685" s="119"/>
    </row>
    <row r="686" spans="1:4" x14ac:dyDescent="0.25">
      <c r="A686" s="119"/>
      <c r="B686" s="119"/>
      <c r="C686" s="131"/>
      <c r="D686" s="119"/>
    </row>
    <row r="687" spans="1:4" x14ac:dyDescent="0.25">
      <c r="A687" s="119"/>
      <c r="B687" s="119"/>
      <c r="C687" s="131"/>
      <c r="D687" s="119"/>
    </row>
    <row r="688" spans="1:4" x14ac:dyDescent="0.25">
      <c r="A688" s="119"/>
      <c r="B688" s="119"/>
      <c r="C688" s="131"/>
      <c r="D688" s="119"/>
    </row>
    <row r="689" spans="1:4" x14ac:dyDescent="0.25">
      <c r="A689" s="119"/>
      <c r="B689" s="119"/>
      <c r="C689" s="131"/>
      <c r="D689" s="119"/>
    </row>
    <row r="690" spans="1:4" x14ac:dyDescent="0.25">
      <c r="A690" s="119"/>
      <c r="B690" s="119"/>
      <c r="C690" s="131"/>
      <c r="D690" s="119"/>
    </row>
    <row r="691" spans="1:4" x14ac:dyDescent="0.25">
      <c r="A691" s="119"/>
      <c r="B691" s="119"/>
      <c r="C691" s="131"/>
      <c r="D691" s="119"/>
    </row>
    <row r="692" spans="1:4" x14ac:dyDescent="0.25">
      <c r="A692" s="119"/>
      <c r="B692" s="119"/>
      <c r="C692" s="131"/>
      <c r="D692" s="119"/>
    </row>
    <row r="693" spans="1:4" x14ac:dyDescent="0.25">
      <c r="A693" s="119"/>
      <c r="B693" s="119"/>
      <c r="C693" s="131"/>
      <c r="D693" s="119"/>
    </row>
    <row r="694" spans="1:4" x14ac:dyDescent="0.25">
      <c r="A694" s="119"/>
      <c r="B694" s="119"/>
      <c r="C694" s="131"/>
      <c r="D694" s="119"/>
    </row>
    <row r="695" spans="1:4" x14ac:dyDescent="0.25">
      <c r="A695" s="119"/>
      <c r="B695" s="119"/>
      <c r="C695" s="131"/>
      <c r="D695" s="119"/>
    </row>
    <row r="696" spans="1:4" x14ac:dyDescent="0.25">
      <c r="A696" s="119"/>
      <c r="B696" s="119"/>
      <c r="C696" s="131"/>
      <c r="D696" s="119"/>
    </row>
    <row r="697" spans="1:4" x14ac:dyDescent="0.25">
      <c r="A697" s="119"/>
      <c r="B697" s="119"/>
      <c r="C697" s="131"/>
      <c r="D697" s="119"/>
    </row>
    <row r="698" spans="1:4" x14ac:dyDescent="0.25">
      <c r="A698" s="119"/>
      <c r="B698" s="119"/>
      <c r="C698" s="131"/>
      <c r="D698" s="119"/>
    </row>
    <row r="699" spans="1:4" x14ac:dyDescent="0.25">
      <c r="A699" s="119"/>
      <c r="B699" s="119"/>
      <c r="C699" s="131"/>
      <c r="D699" s="119"/>
    </row>
    <row r="700" spans="1:4" x14ac:dyDescent="0.25">
      <c r="A700" s="119"/>
      <c r="B700" s="119"/>
      <c r="C700" s="131"/>
      <c r="D700" s="119"/>
    </row>
    <row r="701" spans="1:4" x14ac:dyDescent="0.25">
      <c r="A701" s="119"/>
      <c r="B701" s="119"/>
      <c r="C701" s="131"/>
      <c r="D701" s="119"/>
    </row>
    <row r="702" spans="1:4" x14ac:dyDescent="0.25">
      <c r="A702" s="119"/>
      <c r="B702" s="119"/>
      <c r="C702" s="131"/>
      <c r="D702" s="119"/>
    </row>
    <row r="703" spans="1:4" x14ac:dyDescent="0.25">
      <c r="A703" s="119"/>
      <c r="B703" s="119"/>
      <c r="C703" s="131"/>
      <c r="D703" s="119"/>
    </row>
    <row r="704" spans="1:4" x14ac:dyDescent="0.25">
      <c r="A704" s="119"/>
      <c r="B704" s="119"/>
      <c r="C704" s="131"/>
      <c r="D704" s="119"/>
    </row>
    <row r="705" spans="1:4" x14ac:dyDescent="0.25">
      <c r="A705" s="119"/>
      <c r="B705" s="119"/>
      <c r="C705" s="131"/>
      <c r="D705" s="119"/>
    </row>
    <row r="706" spans="1:4" x14ac:dyDescent="0.25">
      <c r="A706" s="119"/>
      <c r="B706" s="119"/>
      <c r="C706" s="131"/>
      <c r="D706" s="119"/>
    </row>
    <row r="707" spans="1:4" x14ac:dyDescent="0.25">
      <c r="A707" s="119"/>
      <c r="B707" s="119"/>
      <c r="C707" s="131"/>
      <c r="D707" s="119"/>
    </row>
    <row r="708" spans="1:4" x14ac:dyDescent="0.25">
      <c r="A708" s="119"/>
      <c r="B708" s="119"/>
      <c r="C708" s="131"/>
      <c r="D708" s="119"/>
    </row>
    <row r="709" spans="1:4" x14ac:dyDescent="0.25">
      <c r="A709" s="119"/>
      <c r="B709" s="119"/>
      <c r="C709" s="131"/>
      <c r="D709" s="119"/>
    </row>
    <row r="710" spans="1:4" x14ac:dyDescent="0.25">
      <c r="A710" s="119"/>
      <c r="B710" s="119"/>
      <c r="C710" s="131"/>
      <c r="D710" s="119"/>
    </row>
    <row r="711" spans="1:4" x14ac:dyDescent="0.25">
      <c r="A711" s="119"/>
      <c r="B711" s="119"/>
      <c r="C711" s="131"/>
      <c r="D711" s="119"/>
    </row>
    <row r="712" spans="1:4" x14ac:dyDescent="0.25">
      <c r="A712" s="119"/>
      <c r="B712" s="119"/>
      <c r="C712" s="131"/>
      <c r="D712" s="119"/>
    </row>
    <row r="713" spans="1:4" x14ac:dyDescent="0.25">
      <c r="A713" s="119"/>
      <c r="B713" s="119"/>
      <c r="C713" s="131"/>
      <c r="D713" s="119"/>
    </row>
    <row r="714" spans="1:4" x14ac:dyDescent="0.25">
      <c r="A714" s="119"/>
      <c r="B714" s="119"/>
      <c r="C714" s="131"/>
      <c r="D714" s="119"/>
    </row>
    <row r="715" spans="1:4" x14ac:dyDescent="0.25">
      <c r="A715" s="119"/>
      <c r="B715" s="119"/>
      <c r="C715" s="131"/>
      <c r="D715" s="119"/>
    </row>
    <row r="716" spans="1:4" x14ac:dyDescent="0.25">
      <c r="A716" s="119"/>
      <c r="B716" s="119"/>
      <c r="C716" s="131"/>
      <c r="D716" s="119"/>
    </row>
    <row r="717" spans="1:4" x14ac:dyDescent="0.25">
      <c r="A717" s="119"/>
      <c r="B717" s="119"/>
      <c r="C717" s="131"/>
      <c r="D717" s="119"/>
    </row>
    <row r="718" spans="1:4" x14ac:dyDescent="0.25">
      <c r="A718" s="119"/>
      <c r="B718" s="119"/>
      <c r="C718" s="131"/>
      <c r="D718" s="119"/>
    </row>
    <row r="719" spans="1:4" x14ac:dyDescent="0.25">
      <c r="A719" s="119"/>
      <c r="B719" s="119"/>
      <c r="C719" s="131"/>
      <c r="D719" s="119"/>
    </row>
    <row r="720" spans="1:4" x14ac:dyDescent="0.25">
      <c r="A720" s="119"/>
      <c r="B720" s="119"/>
      <c r="C720" s="131"/>
      <c r="D720" s="119"/>
    </row>
    <row r="721" spans="1:4" x14ac:dyDescent="0.25">
      <c r="A721" s="119"/>
      <c r="B721" s="119"/>
      <c r="C721" s="131"/>
      <c r="D721" s="119"/>
    </row>
    <row r="722" spans="1:4" x14ac:dyDescent="0.25">
      <c r="A722" s="119"/>
      <c r="B722" s="119"/>
      <c r="C722" s="131"/>
      <c r="D722" s="119"/>
    </row>
    <row r="723" spans="1:4" x14ac:dyDescent="0.25">
      <c r="A723" s="119"/>
      <c r="B723" s="119"/>
      <c r="C723" s="131"/>
      <c r="D723" s="119"/>
    </row>
    <row r="724" spans="1:4" x14ac:dyDescent="0.25">
      <c r="A724" s="119"/>
      <c r="B724" s="119"/>
      <c r="C724" s="131"/>
      <c r="D724" s="119"/>
    </row>
    <row r="725" spans="1:4" x14ac:dyDescent="0.25">
      <c r="A725" s="119"/>
      <c r="B725" s="119"/>
      <c r="C725" s="131"/>
      <c r="D725" s="119"/>
    </row>
    <row r="726" spans="1:4" x14ac:dyDescent="0.25">
      <c r="A726" s="119"/>
      <c r="B726" s="119"/>
      <c r="C726" s="131"/>
      <c r="D726" s="119"/>
    </row>
    <row r="727" spans="1:4" x14ac:dyDescent="0.25">
      <c r="A727" s="119"/>
      <c r="B727" s="119"/>
      <c r="C727" s="131"/>
      <c r="D727" s="119"/>
    </row>
    <row r="728" spans="1:4" x14ac:dyDescent="0.25">
      <c r="A728" s="119"/>
      <c r="B728" s="119"/>
      <c r="C728" s="131"/>
      <c r="D728" s="119"/>
    </row>
    <row r="729" spans="1:4" x14ac:dyDescent="0.25">
      <c r="A729" s="119"/>
      <c r="B729" s="119"/>
      <c r="C729" s="131"/>
      <c r="D729" s="119"/>
    </row>
    <row r="730" spans="1:4" x14ac:dyDescent="0.25">
      <c r="A730" s="119"/>
      <c r="B730" s="119"/>
      <c r="C730" s="131"/>
      <c r="D730" s="119"/>
    </row>
    <row r="731" spans="1:4" x14ac:dyDescent="0.25">
      <c r="A731" s="119"/>
      <c r="B731" s="119"/>
      <c r="C731" s="131"/>
      <c r="D731" s="119"/>
    </row>
    <row r="732" spans="1:4" x14ac:dyDescent="0.25">
      <c r="A732" s="119"/>
      <c r="B732" s="119"/>
      <c r="C732" s="131"/>
      <c r="D732" s="119"/>
    </row>
    <row r="733" spans="1:4" x14ac:dyDescent="0.25">
      <c r="A733" s="119"/>
      <c r="B733" s="119"/>
      <c r="C733" s="131"/>
      <c r="D733" s="119"/>
    </row>
    <row r="734" spans="1:4" x14ac:dyDescent="0.25">
      <c r="A734" s="119"/>
      <c r="B734" s="119"/>
      <c r="C734" s="131"/>
      <c r="D734" s="119"/>
    </row>
    <row r="735" spans="1:4" x14ac:dyDescent="0.25">
      <c r="A735" s="119"/>
      <c r="B735" s="119"/>
      <c r="C735" s="131"/>
      <c r="D735" s="119"/>
    </row>
    <row r="736" spans="1:4" x14ac:dyDescent="0.25">
      <c r="A736" s="119"/>
      <c r="B736" s="119"/>
      <c r="C736" s="131"/>
      <c r="D736" s="119"/>
    </row>
    <row r="737" spans="1:4" x14ac:dyDescent="0.25">
      <c r="A737" s="119"/>
      <c r="B737" s="119"/>
      <c r="C737" s="131"/>
      <c r="D737" s="119"/>
    </row>
    <row r="738" spans="1:4" x14ac:dyDescent="0.25">
      <c r="A738" s="119"/>
      <c r="B738" s="119"/>
      <c r="C738" s="131"/>
      <c r="D738" s="119"/>
    </row>
    <row r="739" spans="1:4" x14ac:dyDescent="0.25">
      <c r="A739" s="119"/>
      <c r="B739" s="119"/>
      <c r="C739" s="131"/>
      <c r="D739" s="119"/>
    </row>
    <row r="740" spans="1:4" x14ac:dyDescent="0.25">
      <c r="A740" s="119"/>
      <c r="B740" s="119"/>
      <c r="C740" s="131"/>
      <c r="D740" s="119"/>
    </row>
    <row r="741" spans="1:4" x14ac:dyDescent="0.25">
      <c r="A741" s="119"/>
      <c r="B741" s="119"/>
      <c r="C741" s="131"/>
      <c r="D741" s="119"/>
    </row>
    <row r="742" spans="1:4" x14ac:dyDescent="0.25">
      <c r="A742" s="119"/>
      <c r="B742" s="119"/>
      <c r="C742" s="131"/>
      <c r="D742" s="119"/>
    </row>
    <row r="743" spans="1:4" x14ac:dyDescent="0.25">
      <c r="A743" s="119"/>
      <c r="B743" s="119"/>
      <c r="C743" s="131"/>
      <c r="D743" s="119"/>
    </row>
    <row r="744" spans="1:4" x14ac:dyDescent="0.25">
      <c r="A744" s="119"/>
      <c r="B744" s="119"/>
      <c r="C744" s="131"/>
      <c r="D744" s="119"/>
    </row>
    <row r="745" spans="1:4" x14ac:dyDescent="0.25">
      <c r="A745" s="119"/>
      <c r="B745" s="119"/>
      <c r="C745" s="131"/>
      <c r="D745" s="119"/>
    </row>
    <row r="746" spans="1:4" x14ac:dyDescent="0.25">
      <c r="A746" s="119"/>
      <c r="B746" s="119"/>
      <c r="C746" s="131"/>
      <c r="D746" s="119"/>
    </row>
    <row r="747" spans="1:4" x14ac:dyDescent="0.25">
      <c r="A747" s="119"/>
      <c r="B747" s="119"/>
      <c r="C747" s="131"/>
      <c r="D747" s="119"/>
    </row>
    <row r="748" spans="1:4" x14ac:dyDescent="0.25">
      <c r="A748" s="119"/>
      <c r="B748" s="119"/>
      <c r="C748" s="131"/>
      <c r="D748" s="119"/>
    </row>
    <row r="749" spans="1:4" x14ac:dyDescent="0.25">
      <c r="A749" s="119"/>
      <c r="B749" s="119"/>
      <c r="C749" s="131"/>
      <c r="D749" s="119"/>
    </row>
    <row r="750" spans="1:4" x14ac:dyDescent="0.25">
      <c r="A750" s="119"/>
      <c r="B750" s="119"/>
      <c r="C750" s="131"/>
      <c r="D750" s="119"/>
    </row>
    <row r="751" spans="1:4" x14ac:dyDescent="0.25">
      <c r="A751" s="119"/>
      <c r="B751" s="119"/>
      <c r="C751" s="131"/>
      <c r="D751" s="119"/>
    </row>
    <row r="752" spans="1:4" x14ac:dyDescent="0.25">
      <c r="A752" s="119"/>
      <c r="B752" s="119"/>
      <c r="C752" s="131"/>
      <c r="D752" s="119"/>
    </row>
    <row r="753" spans="1:4" x14ac:dyDescent="0.25">
      <c r="A753" s="119"/>
      <c r="B753" s="119"/>
      <c r="C753" s="131"/>
      <c r="D753" s="119"/>
    </row>
    <row r="754" spans="1:4" x14ac:dyDescent="0.25">
      <c r="A754" s="119"/>
      <c r="B754" s="119"/>
      <c r="C754" s="131"/>
      <c r="D754" s="119"/>
    </row>
    <row r="755" spans="1:4" x14ac:dyDescent="0.25">
      <c r="A755" s="119"/>
      <c r="B755" s="119"/>
      <c r="C755" s="131"/>
      <c r="D755" s="119"/>
    </row>
    <row r="756" spans="1:4" x14ac:dyDescent="0.25">
      <c r="A756" s="119"/>
      <c r="B756" s="119"/>
      <c r="C756" s="131"/>
      <c r="D756" s="119"/>
    </row>
    <row r="757" spans="1:4" x14ac:dyDescent="0.25">
      <c r="A757" s="119"/>
      <c r="B757" s="119"/>
      <c r="C757" s="131"/>
      <c r="D757" s="119"/>
    </row>
    <row r="758" spans="1:4" x14ac:dyDescent="0.25">
      <c r="A758" s="119"/>
      <c r="B758" s="119"/>
      <c r="C758" s="131"/>
      <c r="D758" s="119"/>
    </row>
    <row r="759" spans="1:4" x14ac:dyDescent="0.25">
      <c r="A759" s="119"/>
      <c r="B759" s="119"/>
      <c r="C759" s="131"/>
      <c r="D759" s="119"/>
    </row>
    <row r="760" spans="1:4" x14ac:dyDescent="0.25">
      <c r="A760" s="119"/>
      <c r="B760" s="119"/>
      <c r="C760" s="131"/>
      <c r="D760" s="119"/>
    </row>
    <row r="761" spans="1:4" x14ac:dyDescent="0.25">
      <c r="A761" s="119"/>
      <c r="B761" s="119"/>
      <c r="C761" s="131"/>
      <c r="D761" s="119"/>
    </row>
    <row r="762" spans="1:4" x14ac:dyDescent="0.25">
      <c r="A762" s="119"/>
      <c r="B762" s="119"/>
      <c r="C762" s="131"/>
      <c r="D762" s="119"/>
    </row>
    <row r="763" spans="1:4" x14ac:dyDescent="0.25">
      <c r="A763" s="119"/>
      <c r="B763" s="119"/>
      <c r="C763" s="131"/>
      <c r="D763" s="119"/>
    </row>
    <row r="764" spans="1:4" x14ac:dyDescent="0.25">
      <c r="A764" s="119"/>
      <c r="B764" s="119"/>
      <c r="C764" s="131"/>
      <c r="D764" s="119"/>
    </row>
    <row r="765" spans="1:4" x14ac:dyDescent="0.25">
      <c r="A765" s="119"/>
      <c r="B765" s="119"/>
      <c r="C765" s="131"/>
      <c r="D765" s="119"/>
    </row>
    <row r="766" spans="1:4" x14ac:dyDescent="0.25">
      <c r="A766" s="119"/>
      <c r="B766" s="119"/>
      <c r="C766" s="131"/>
      <c r="D766" s="119"/>
    </row>
    <row r="767" spans="1:4" x14ac:dyDescent="0.25">
      <c r="A767" s="119"/>
      <c r="B767" s="119"/>
      <c r="C767" s="131"/>
      <c r="D767" s="119"/>
    </row>
    <row r="768" spans="1:4" x14ac:dyDescent="0.25">
      <c r="A768" s="119"/>
      <c r="B768" s="119"/>
      <c r="C768" s="131"/>
      <c r="D768" s="119"/>
    </row>
    <row r="769" spans="1:4" x14ac:dyDescent="0.25">
      <c r="A769" s="119"/>
      <c r="B769" s="119"/>
      <c r="C769" s="131"/>
      <c r="D769" s="119"/>
    </row>
    <row r="770" spans="1:4" x14ac:dyDescent="0.25">
      <c r="A770" s="119"/>
      <c r="B770" s="119"/>
      <c r="C770" s="131"/>
      <c r="D770" s="119"/>
    </row>
    <row r="771" spans="1:4" x14ac:dyDescent="0.25">
      <c r="A771" s="119"/>
      <c r="B771" s="119"/>
      <c r="C771" s="131"/>
      <c r="D771" s="119"/>
    </row>
    <row r="772" spans="1:4" x14ac:dyDescent="0.25">
      <c r="A772" s="119"/>
      <c r="B772" s="119"/>
      <c r="C772" s="131"/>
      <c r="D772" s="119"/>
    </row>
    <row r="773" spans="1:4" x14ac:dyDescent="0.25">
      <c r="A773" s="119"/>
      <c r="B773" s="119"/>
      <c r="C773" s="131"/>
      <c r="D773" s="119"/>
    </row>
    <row r="774" spans="1:4" x14ac:dyDescent="0.25">
      <c r="A774" s="119"/>
      <c r="B774" s="119"/>
      <c r="C774" s="131"/>
      <c r="D774" s="119"/>
    </row>
    <row r="775" spans="1:4" x14ac:dyDescent="0.25">
      <c r="A775" s="119"/>
      <c r="B775" s="119"/>
      <c r="C775" s="131"/>
      <c r="D775" s="119"/>
    </row>
    <row r="776" spans="1:4" x14ac:dyDescent="0.25">
      <c r="A776" s="119"/>
      <c r="B776" s="119"/>
      <c r="C776" s="131"/>
      <c r="D776" s="119"/>
    </row>
    <row r="777" spans="1:4" x14ac:dyDescent="0.25">
      <c r="A777" s="119"/>
      <c r="B777" s="119"/>
      <c r="C777" s="131"/>
      <c r="D777" s="119"/>
    </row>
    <row r="778" spans="1:4" x14ac:dyDescent="0.25">
      <c r="A778" s="119"/>
      <c r="B778" s="119"/>
      <c r="C778" s="131"/>
      <c r="D778" s="119"/>
    </row>
    <row r="779" spans="1:4" x14ac:dyDescent="0.25">
      <c r="A779" s="119"/>
      <c r="B779" s="119"/>
      <c r="C779" s="131"/>
      <c r="D779" s="119"/>
    </row>
    <row r="780" spans="1:4" x14ac:dyDescent="0.25">
      <c r="A780" s="119"/>
      <c r="B780" s="119"/>
      <c r="C780" s="131"/>
      <c r="D780" s="119"/>
    </row>
    <row r="781" spans="1:4" x14ac:dyDescent="0.25">
      <c r="A781" s="119"/>
      <c r="B781" s="119"/>
      <c r="C781" s="131"/>
      <c r="D781" s="119"/>
    </row>
    <row r="782" spans="1:4" x14ac:dyDescent="0.25">
      <c r="A782" s="119"/>
      <c r="B782" s="119"/>
      <c r="C782" s="131"/>
      <c r="D782" s="119"/>
    </row>
    <row r="783" spans="1:4" x14ac:dyDescent="0.25">
      <c r="A783" s="119"/>
      <c r="B783" s="119"/>
      <c r="C783" s="131"/>
      <c r="D783" s="119"/>
    </row>
    <row r="784" spans="1:4" x14ac:dyDescent="0.25">
      <c r="A784" s="119"/>
      <c r="B784" s="119"/>
      <c r="C784" s="131"/>
      <c r="D784" s="119"/>
    </row>
    <row r="785" spans="1:4" x14ac:dyDescent="0.25">
      <c r="A785" s="119"/>
      <c r="B785" s="119"/>
      <c r="C785" s="131"/>
      <c r="D785" s="119"/>
    </row>
    <row r="786" spans="1:4" x14ac:dyDescent="0.25">
      <c r="A786" s="119"/>
      <c r="B786" s="119"/>
      <c r="C786" s="131"/>
      <c r="D786" s="119"/>
    </row>
    <row r="787" spans="1:4" x14ac:dyDescent="0.25">
      <c r="A787" s="119"/>
      <c r="B787" s="119"/>
      <c r="C787" s="131"/>
      <c r="D787" s="119"/>
    </row>
    <row r="788" spans="1:4" x14ac:dyDescent="0.25">
      <c r="A788" s="119"/>
      <c r="B788" s="119"/>
      <c r="C788" s="131"/>
      <c r="D788" s="119"/>
    </row>
    <row r="789" spans="1:4" x14ac:dyDescent="0.25">
      <c r="A789" s="119"/>
      <c r="B789" s="119"/>
      <c r="C789" s="131"/>
      <c r="D789" s="119"/>
    </row>
    <row r="790" spans="1:4" x14ac:dyDescent="0.25">
      <c r="A790" s="119"/>
      <c r="B790" s="119"/>
      <c r="C790" s="131"/>
      <c r="D790" s="119"/>
    </row>
    <row r="791" spans="1:4" x14ac:dyDescent="0.25">
      <c r="A791" s="119"/>
      <c r="B791" s="119"/>
      <c r="C791" s="131"/>
      <c r="D791" s="119"/>
    </row>
    <row r="792" spans="1:4" x14ac:dyDescent="0.25">
      <c r="A792" s="119"/>
      <c r="B792" s="119"/>
      <c r="C792" s="131"/>
      <c r="D792" s="119"/>
    </row>
    <row r="793" spans="1:4" x14ac:dyDescent="0.25">
      <c r="A793" s="119"/>
      <c r="B793" s="119"/>
      <c r="C793" s="131"/>
      <c r="D793" s="119"/>
    </row>
    <row r="794" spans="1:4" x14ac:dyDescent="0.25">
      <c r="A794" s="119"/>
      <c r="B794" s="119"/>
      <c r="C794" s="131"/>
      <c r="D794" s="119"/>
    </row>
    <row r="795" spans="1:4" x14ac:dyDescent="0.25">
      <c r="A795" s="119"/>
      <c r="B795" s="119"/>
      <c r="C795" s="131"/>
      <c r="D795" s="119"/>
    </row>
    <row r="796" spans="1:4" x14ac:dyDescent="0.25">
      <c r="A796" s="119"/>
      <c r="B796" s="119"/>
      <c r="C796" s="131"/>
      <c r="D796" s="119"/>
    </row>
    <row r="797" spans="1:4" x14ac:dyDescent="0.25">
      <c r="A797" s="119"/>
      <c r="B797" s="119"/>
      <c r="C797" s="131"/>
      <c r="D797" s="119"/>
    </row>
    <row r="798" spans="1:4" x14ac:dyDescent="0.25">
      <c r="A798" s="119"/>
      <c r="B798" s="119"/>
      <c r="C798" s="131"/>
      <c r="D798" s="119"/>
    </row>
    <row r="799" spans="1:4" x14ac:dyDescent="0.25">
      <c r="A799" s="119"/>
      <c r="B799" s="119"/>
      <c r="C799" s="131"/>
      <c r="D799" s="119"/>
    </row>
    <row r="800" spans="1:4" x14ac:dyDescent="0.25">
      <c r="A800" s="119"/>
      <c r="B800" s="119"/>
      <c r="C800" s="131"/>
      <c r="D800" s="119"/>
    </row>
    <row r="801" spans="1:4" x14ac:dyDescent="0.25">
      <c r="A801" s="119"/>
      <c r="B801" s="119"/>
      <c r="C801" s="131"/>
      <c r="D801" s="119"/>
    </row>
    <row r="802" spans="1:4" x14ac:dyDescent="0.25">
      <c r="A802" s="119"/>
      <c r="B802" s="119"/>
      <c r="C802" s="131"/>
      <c r="D802" s="119"/>
    </row>
    <row r="803" spans="1:4" x14ac:dyDescent="0.25">
      <c r="A803" s="119"/>
      <c r="B803" s="119"/>
      <c r="C803" s="131"/>
      <c r="D803" s="119"/>
    </row>
    <row r="804" spans="1:4" x14ac:dyDescent="0.25">
      <c r="A804" s="119"/>
      <c r="B804" s="119"/>
      <c r="C804" s="131"/>
      <c r="D804" s="119"/>
    </row>
    <row r="805" spans="1:4" x14ac:dyDescent="0.25">
      <c r="A805" s="119"/>
      <c r="B805" s="119"/>
      <c r="C805" s="131"/>
      <c r="D805" s="119"/>
    </row>
    <row r="806" spans="1:4" x14ac:dyDescent="0.25">
      <c r="A806" s="119"/>
      <c r="B806" s="119"/>
      <c r="C806" s="131"/>
      <c r="D806" s="119"/>
    </row>
    <row r="807" spans="1:4" x14ac:dyDescent="0.25">
      <c r="A807" s="119"/>
      <c r="B807" s="119"/>
      <c r="C807" s="131"/>
      <c r="D807" s="119"/>
    </row>
    <row r="808" spans="1:4" x14ac:dyDescent="0.25">
      <c r="A808" s="119"/>
      <c r="B808" s="119"/>
      <c r="C808" s="131"/>
      <c r="D808" s="119"/>
    </row>
    <row r="809" spans="1:4" x14ac:dyDescent="0.25">
      <c r="A809" s="119"/>
      <c r="B809" s="119"/>
      <c r="C809" s="131"/>
      <c r="D809" s="119"/>
    </row>
    <row r="810" spans="1:4" x14ac:dyDescent="0.25">
      <c r="A810" s="119"/>
      <c r="B810" s="119"/>
      <c r="C810" s="131"/>
      <c r="D810" s="119"/>
    </row>
    <row r="811" spans="1:4" x14ac:dyDescent="0.25">
      <c r="A811" s="119"/>
      <c r="B811" s="119"/>
      <c r="C811" s="131"/>
      <c r="D811" s="119"/>
    </row>
    <row r="812" spans="1:4" x14ac:dyDescent="0.25">
      <c r="A812" s="119"/>
      <c r="B812" s="119"/>
      <c r="C812" s="131"/>
      <c r="D812" s="119"/>
    </row>
    <row r="813" spans="1:4" x14ac:dyDescent="0.25">
      <c r="A813" s="119"/>
      <c r="B813" s="119"/>
      <c r="C813" s="131"/>
      <c r="D813" s="119"/>
    </row>
    <row r="814" spans="1:4" x14ac:dyDescent="0.25">
      <c r="A814" s="119"/>
      <c r="B814" s="119"/>
      <c r="C814" s="131"/>
      <c r="D814" s="119"/>
    </row>
    <row r="815" spans="1:4" x14ac:dyDescent="0.25">
      <c r="A815" s="119"/>
      <c r="B815" s="119"/>
      <c r="C815" s="131"/>
      <c r="D815" s="119"/>
    </row>
    <row r="816" spans="1:4" x14ac:dyDescent="0.25">
      <c r="A816" s="119"/>
      <c r="B816" s="119"/>
      <c r="C816" s="131"/>
      <c r="D816" s="119"/>
    </row>
    <row r="817" spans="1:4" x14ac:dyDescent="0.25">
      <c r="A817" s="119"/>
      <c r="B817" s="119"/>
      <c r="C817" s="131"/>
      <c r="D817" s="119"/>
    </row>
    <row r="818" spans="1:4" x14ac:dyDescent="0.25">
      <c r="A818" s="119"/>
      <c r="B818" s="119"/>
      <c r="C818" s="131"/>
      <c r="D818" s="119"/>
    </row>
    <row r="819" spans="1:4" x14ac:dyDescent="0.25">
      <c r="A819" s="119"/>
      <c r="B819" s="119"/>
      <c r="C819" s="131"/>
      <c r="D819" s="119"/>
    </row>
    <row r="820" spans="1:4" x14ac:dyDescent="0.25">
      <c r="A820" s="119"/>
      <c r="B820" s="119"/>
      <c r="C820" s="131"/>
      <c r="D820" s="119"/>
    </row>
    <row r="821" spans="1:4" x14ac:dyDescent="0.25">
      <c r="A821" s="119"/>
      <c r="B821" s="119"/>
      <c r="C821" s="131"/>
      <c r="D821" s="119"/>
    </row>
    <row r="822" spans="1:4" x14ac:dyDescent="0.25">
      <c r="A822" s="119"/>
      <c r="B822" s="119"/>
      <c r="C822" s="131"/>
      <c r="D822" s="119"/>
    </row>
    <row r="823" spans="1:4" x14ac:dyDescent="0.25">
      <c r="A823" s="119"/>
      <c r="B823" s="119"/>
      <c r="C823" s="131"/>
      <c r="D823" s="119"/>
    </row>
    <row r="824" spans="1:4" x14ac:dyDescent="0.25">
      <c r="A824" s="119"/>
      <c r="B824" s="119"/>
      <c r="C824" s="131"/>
      <c r="D824" s="119"/>
    </row>
    <row r="825" spans="1:4" x14ac:dyDescent="0.25">
      <c r="A825" s="119"/>
      <c r="B825" s="119"/>
      <c r="C825" s="131"/>
      <c r="D825" s="119"/>
    </row>
    <row r="826" spans="1:4" x14ac:dyDescent="0.25">
      <c r="A826" s="119"/>
      <c r="B826" s="119"/>
      <c r="C826" s="131"/>
      <c r="D826" s="119"/>
    </row>
    <row r="827" spans="1:4" x14ac:dyDescent="0.25">
      <c r="A827" s="119"/>
      <c r="B827" s="119"/>
      <c r="C827" s="131"/>
      <c r="D827" s="119"/>
    </row>
    <row r="828" spans="1:4" x14ac:dyDescent="0.25">
      <c r="A828" s="119"/>
      <c r="B828" s="119"/>
      <c r="C828" s="131"/>
      <c r="D828" s="119"/>
    </row>
    <row r="829" spans="1:4" x14ac:dyDescent="0.25">
      <c r="A829" s="119"/>
      <c r="B829" s="119"/>
      <c r="C829" s="131"/>
      <c r="D829" s="119"/>
    </row>
    <row r="830" spans="1:4" x14ac:dyDescent="0.25">
      <c r="A830" s="119"/>
      <c r="B830" s="119"/>
      <c r="C830" s="131"/>
      <c r="D830" s="119"/>
    </row>
    <row r="831" spans="1:4" x14ac:dyDescent="0.25">
      <c r="A831" s="119"/>
      <c r="B831" s="119"/>
      <c r="C831" s="131"/>
      <c r="D831" s="119"/>
    </row>
    <row r="832" spans="1:4" x14ac:dyDescent="0.25">
      <c r="A832" s="119"/>
      <c r="B832" s="119"/>
      <c r="C832" s="131"/>
      <c r="D832" s="119"/>
    </row>
    <row r="833" spans="1:4" x14ac:dyDescent="0.25">
      <c r="A833" s="119"/>
      <c r="B833" s="119"/>
      <c r="C833" s="131"/>
      <c r="D833" s="119"/>
    </row>
    <row r="834" spans="1:4" x14ac:dyDescent="0.25">
      <c r="A834" s="119"/>
      <c r="B834" s="119"/>
      <c r="C834" s="131"/>
      <c r="D834" s="119"/>
    </row>
    <row r="835" spans="1:4" x14ac:dyDescent="0.25">
      <c r="A835" s="119"/>
      <c r="B835" s="119"/>
      <c r="C835" s="131"/>
      <c r="D835" s="119"/>
    </row>
    <row r="836" spans="1:4" x14ac:dyDescent="0.25">
      <c r="A836" s="119"/>
      <c r="B836" s="119"/>
      <c r="C836" s="131"/>
      <c r="D836" s="119"/>
    </row>
    <row r="837" spans="1:4" x14ac:dyDescent="0.25">
      <c r="A837" s="119"/>
      <c r="B837" s="119"/>
      <c r="C837" s="131"/>
      <c r="D837" s="119"/>
    </row>
    <row r="838" spans="1:4" x14ac:dyDescent="0.25">
      <c r="A838" s="119"/>
      <c r="B838" s="119"/>
      <c r="C838" s="131"/>
      <c r="D838" s="119"/>
    </row>
    <row r="839" spans="1:4" x14ac:dyDescent="0.25">
      <c r="A839" s="119"/>
      <c r="B839" s="119"/>
      <c r="C839" s="131"/>
      <c r="D839" s="119"/>
    </row>
    <row r="840" spans="1:4" x14ac:dyDescent="0.25">
      <c r="A840" s="119"/>
      <c r="B840" s="119"/>
      <c r="C840" s="131"/>
      <c r="D840" s="119"/>
    </row>
    <row r="841" spans="1:4" x14ac:dyDescent="0.25">
      <c r="A841" s="119"/>
      <c r="B841" s="119"/>
      <c r="C841" s="131"/>
      <c r="D841" s="119"/>
    </row>
    <row r="842" spans="1:4" x14ac:dyDescent="0.25">
      <c r="A842" s="119"/>
      <c r="B842" s="119"/>
      <c r="C842" s="131"/>
      <c r="D842" s="119"/>
    </row>
    <row r="843" spans="1:4" x14ac:dyDescent="0.25">
      <c r="A843" s="119"/>
      <c r="B843" s="119"/>
      <c r="C843" s="131"/>
      <c r="D843" s="119"/>
    </row>
    <row r="844" spans="1:4" x14ac:dyDescent="0.25">
      <c r="A844" s="119"/>
      <c r="B844" s="119"/>
      <c r="C844" s="131"/>
      <c r="D844" s="119"/>
    </row>
    <row r="845" spans="1:4" x14ac:dyDescent="0.25">
      <c r="A845" s="119"/>
      <c r="B845" s="119"/>
      <c r="C845" s="131"/>
      <c r="D845" s="119"/>
    </row>
    <row r="846" spans="1:4" x14ac:dyDescent="0.25">
      <c r="A846" s="119"/>
      <c r="B846" s="119"/>
      <c r="C846" s="131"/>
      <c r="D846" s="119"/>
    </row>
    <row r="847" spans="1:4" x14ac:dyDescent="0.25">
      <c r="A847" s="119"/>
      <c r="B847" s="119"/>
      <c r="C847" s="131"/>
      <c r="D847" s="119"/>
    </row>
    <row r="848" spans="1:4" x14ac:dyDescent="0.25">
      <c r="A848" s="119"/>
      <c r="B848" s="119"/>
      <c r="C848" s="131"/>
      <c r="D848" s="119"/>
    </row>
    <row r="849" spans="1:4" x14ac:dyDescent="0.25">
      <c r="A849" s="119"/>
      <c r="B849" s="119"/>
      <c r="C849" s="131"/>
      <c r="D849" s="119"/>
    </row>
    <row r="850" spans="1:4" x14ac:dyDescent="0.25">
      <c r="A850" s="119"/>
      <c r="B850" s="119"/>
      <c r="C850" s="131"/>
      <c r="D850" s="119"/>
    </row>
    <row r="851" spans="1:4" x14ac:dyDescent="0.25">
      <c r="A851" s="119"/>
      <c r="B851" s="119"/>
      <c r="C851" s="131"/>
      <c r="D851" s="119"/>
    </row>
    <row r="852" spans="1:4" x14ac:dyDescent="0.25">
      <c r="A852" s="119"/>
      <c r="B852" s="119"/>
      <c r="C852" s="131"/>
      <c r="D852" s="119"/>
    </row>
    <row r="853" spans="1:4" x14ac:dyDescent="0.25">
      <c r="A853" s="119"/>
      <c r="B853" s="119"/>
      <c r="C853" s="131"/>
      <c r="D853" s="119"/>
    </row>
    <row r="854" spans="1:4" x14ac:dyDescent="0.25">
      <c r="A854" s="119"/>
      <c r="B854" s="119"/>
      <c r="C854" s="131"/>
      <c r="D854" s="119"/>
    </row>
    <row r="855" spans="1:4" x14ac:dyDescent="0.25">
      <c r="A855" s="119"/>
      <c r="B855" s="119"/>
      <c r="C855" s="131"/>
      <c r="D855" s="119"/>
    </row>
    <row r="856" spans="1:4" x14ac:dyDescent="0.25">
      <c r="A856" s="119"/>
      <c r="B856" s="119"/>
      <c r="C856" s="131"/>
      <c r="D856" s="119"/>
    </row>
    <row r="857" spans="1:4" x14ac:dyDescent="0.25">
      <c r="A857" s="119"/>
      <c r="B857" s="119"/>
      <c r="C857" s="131"/>
      <c r="D857" s="119"/>
    </row>
    <row r="858" spans="1:4" x14ac:dyDescent="0.25">
      <c r="A858" s="119"/>
      <c r="B858" s="119"/>
      <c r="C858" s="131"/>
      <c r="D858" s="119"/>
    </row>
    <row r="859" spans="1:4" x14ac:dyDescent="0.25">
      <c r="A859" s="119"/>
      <c r="B859" s="119"/>
      <c r="C859" s="131"/>
      <c r="D859" s="119"/>
    </row>
    <row r="860" spans="1:4" x14ac:dyDescent="0.25">
      <c r="A860" s="119"/>
      <c r="B860" s="119"/>
      <c r="C860" s="131"/>
      <c r="D860" s="119"/>
    </row>
    <row r="861" spans="1:4" x14ac:dyDescent="0.25">
      <c r="A861" s="119"/>
      <c r="B861" s="119"/>
      <c r="C861" s="131"/>
      <c r="D861" s="119"/>
    </row>
    <row r="862" spans="1:4" x14ac:dyDescent="0.25">
      <c r="A862" s="119"/>
      <c r="B862" s="119"/>
      <c r="C862" s="131"/>
      <c r="D862" s="119"/>
    </row>
    <row r="863" spans="1:4" x14ac:dyDescent="0.25">
      <c r="A863" s="119"/>
      <c r="B863" s="119"/>
      <c r="C863" s="131"/>
      <c r="D863" s="119"/>
    </row>
    <row r="864" spans="1:4" x14ac:dyDescent="0.25">
      <c r="A864" s="119"/>
      <c r="B864" s="119"/>
      <c r="C864" s="131"/>
      <c r="D864" s="119"/>
    </row>
    <row r="865" spans="1:4" x14ac:dyDescent="0.25">
      <c r="A865" s="119"/>
      <c r="B865" s="119"/>
      <c r="C865" s="131"/>
      <c r="D865" s="119"/>
    </row>
    <row r="866" spans="1:4" x14ac:dyDescent="0.25">
      <c r="A866" s="119"/>
      <c r="B866" s="119"/>
      <c r="C866" s="131"/>
      <c r="D866" s="119"/>
    </row>
    <row r="867" spans="1:4" x14ac:dyDescent="0.25">
      <c r="A867" s="119"/>
      <c r="B867" s="119"/>
      <c r="C867" s="131"/>
      <c r="D867" s="119"/>
    </row>
    <row r="868" spans="1:4" x14ac:dyDescent="0.25">
      <c r="A868" s="119"/>
      <c r="B868" s="119"/>
      <c r="C868" s="131"/>
      <c r="D868" s="119"/>
    </row>
    <row r="869" spans="1:4" x14ac:dyDescent="0.25">
      <c r="A869" s="119"/>
      <c r="B869" s="119"/>
      <c r="C869" s="131"/>
      <c r="D869" s="119"/>
    </row>
    <row r="870" spans="1:4" x14ac:dyDescent="0.25">
      <c r="A870" s="119"/>
      <c r="B870" s="119"/>
      <c r="C870" s="131"/>
      <c r="D870" s="119"/>
    </row>
    <row r="871" spans="1:4" x14ac:dyDescent="0.25">
      <c r="A871" s="119"/>
      <c r="B871" s="119"/>
      <c r="C871" s="131"/>
      <c r="D871" s="119"/>
    </row>
    <row r="872" spans="1:4" x14ac:dyDescent="0.25">
      <c r="A872" s="119"/>
      <c r="B872" s="119"/>
      <c r="C872" s="131"/>
      <c r="D872" s="119"/>
    </row>
    <row r="873" spans="1:4" x14ac:dyDescent="0.25">
      <c r="A873" s="119"/>
      <c r="B873" s="119"/>
      <c r="C873" s="131"/>
      <c r="D873" s="119"/>
    </row>
    <row r="874" spans="1:4" x14ac:dyDescent="0.25">
      <c r="A874" s="119"/>
      <c r="B874" s="119"/>
      <c r="C874" s="131"/>
      <c r="D874" s="119"/>
    </row>
    <row r="875" spans="1:4" x14ac:dyDescent="0.25">
      <c r="A875" s="119"/>
      <c r="B875" s="119"/>
      <c r="C875" s="131"/>
      <c r="D875" s="119"/>
    </row>
    <row r="876" spans="1:4" x14ac:dyDescent="0.25">
      <c r="A876" s="119"/>
      <c r="B876" s="119"/>
      <c r="C876" s="131"/>
      <c r="D876" s="119"/>
    </row>
    <row r="877" spans="1:4" x14ac:dyDescent="0.25">
      <c r="A877" s="119"/>
      <c r="B877" s="119"/>
      <c r="C877" s="131"/>
      <c r="D877" s="119"/>
    </row>
    <row r="878" spans="1:4" x14ac:dyDescent="0.25">
      <c r="A878" s="119"/>
      <c r="B878" s="119"/>
      <c r="C878" s="131"/>
      <c r="D878" s="119"/>
    </row>
    <row r="879" spans="1:4" x14ac:dyDescent="0.25">
      <c r="A879" s="119"/>
      <c r="B879" s="119"/>
      <c r="C879" s="131"/>
      <c r="D879" s="119"/>
    </row>
    <row r="880" spans="1:4" x14ac:dyDescent="0.25">
      <c r="A880" s="119"/>
      <c r="B880" s="119"/>
      <c r="C880" s="131"/>
      <c r="D880" s="119"/>
    </row>
    <row r="881" spans="1:4" x14ac:dyDescent="0.25">
      <c r="A881" s="119"/>
      <c r="B881" s="119"/>
      <c r="C881" s="131"/>
      <c r="D881" s="119"/>
    </row>
    <row r="882" spans="1:4" x14ac:dyDescent="0.25">
      <c r="A882" s="119"/>
      <c r="B882" s="119"/>
      <c r="C882" s="131"/>
      <c r="D882" s="119"/>
    </row>
    <row r="883" spans="1:4" x14ac:dyDescent="0.25">
      <c r="A883" s="119"/>
      <c r="B883" s="119"/>
      <c r="C883" s="131"/>
      <c r="D883" s="119"/>
    </row>
    <row r="884" spans="1:4" x14ac:dyDescent="0.25">
      <c r="A884" s="119"/>
      <c r="B884" s="119"/>
      <c r="C884" s="131"/>
      <c r="D884" s="119"/>
    </row>
    <row r="885" spans="1:4" x14ac:dyDescent="0.25">
      <c r="A885" s="119"/>
      <c r="B885" s="119"/>
      <c r="C885" s="131"/>
      <c r="D885" s="119"/>
    </row>
    <row r="886" spans="1:4" x14ac:dyDescent="0.25">
      <c r="A886" s="119"/>
      <c r="B886" s="119"/>
      <c r="C886" s="131"/>
      <c r="D886" s="119"/>
    </row>
    <row r="887" spans="1:4" x14ac:dyDescent="0.25">
      <c r="A887" s="119"/>
      <c r="B887" s="119"/>
      <c r="C887" s="131"/>
      <c r="D887" s="119"/>
    </row>
    <row r="888" spans="1:4" x14ac:dyDescent="0.25">
      <c r="A888" s="119"/>
      <c r="B888" s="119"/>
      <c r="C888" s="131"/>
      <c r="D888" s="119"/>
    </row>
    <row r="889" spans="1:4" x14ac:dyDescent="0.25">
      <c r="A889" s="119"/>
      <c r="B889" s="119"/>
      <c r="C889" s="131"/>
      <c r="D889" s="119"/>
    </row>
    <row r="890" spans="1:4" x14ac:dyDescent="0.25">
      <c r="A890" s="119"/>
      <c r="B890" s="119"/>
      <c r="C890" s="131"/>
      <c r="D890" s="119"/>
    </row>
    <row r="891" spans="1:4" x14ac:dyDescent="0.25">
      <c r="A891" s="119"/>
      <c r="B891" s="119"/>
      <c r="C891" s="131"/>
      <c r="D891" s="119"/>
    </row>
    <row r="892" spans="1:4" x14ac:dyDescent="0.25">
      <c r="A892" s="119"/>
      <c r="B892" s="119"/>
      <c r="C892" s="131"/>
      <c r="D892" s="119"/>
    </row>
    <row r="893" spans="1:4" x14ac:dyDescent="0.25">
      <c r="A893" s="119"/>
      <c r="B893" s="119"/>
      <c r="C893" s="131"/>
      <c r="D893" s="119"/>
    </row>
    <row r="894" spans="1:4" x14ac:dyDescent="0.25">
      <c r="A894" s="119"/>
      <c r="B894" s="119"/>
      <c r="C894" s="131"/>
      <c r="D894" s="119"/>
    </row>
    <row r="895" spans="1:4" x14ac:dyDescent="0.25">
      <c r="A895" s="119"/>
      <c r="B895" s="119"/>
      <c r="C895" s="131"/>
      <c r="D895" s="119"/>
    </row>
    <row r="896" spans="1:4" x14ac:dyDescent="0.25">
      <c r="A896" s="119"/>
      <c r="B896" s="119"/>
      <c r="C896" s="131"/>
      <c r="D896" s="119"/>
    </row>
    <row r="897" spans="1:4" x14ac:dyDescent="0.25">
      <c r="A897" s="119"/>
      <c r="B897" s="119"/>
      <c r="C897" s="131"/>
      <c r="D897" s="119"/>
    </row>
    <row r="898" spans="1:4" x14ac:dyDescent="0.25">
      <c r="A898" s="119"/>
      <c r="B898" s="119"/>
      <c r="C898" s="131"/>
      <c r="D898" s="119"/>
    </row>
    <row r="899" spans="1:4" x14ac:dyDescent="0.25">
      <c r="A899" s="119"/>
      <c r="B899" s="119"/>
      <c r="C899" s="131"/>
      <c r="D899" s="119"/>
    </row>
    <row r="900" spans="1:4" x14ac:dyDescent="0.25">
      <c r="A900" s="119"/>
      <c r="B900" s="119"/>
      <c r="C900" s="131"/>
      <c r="D900" s="119"/>
    </row>
    <row r="901" spans="1:4" x14ac:dyDescent="0.25">
      <c r="A901" s="119"/>
      <c r="B901" s="119"/>
      <c r="C901" s="131"/>
      <c r="D901" s="119"/>
    </row>
    <row r="902" spans="1:4" x14ac:dyDescent="0.25">
      <c r="A902" s="119"/>
      <c r="B902" s="119"/>
      <c r="C902" s="131"/>
      <c r="D902" s="119"/>
    </row>
    <row r="903" spans="1:4" x14ac:dyDescent="0.25">
      <c r="A903" s="119"/>
      <c r="B903" s="119"/>
      <c r="C903" s="131"/>
      <c r="D903" s="119"/>
    </row>
    <row r="904" spans="1:4" x14ac:dyDescent="0.25">
      <c r="A904" s="119"/>
      <c r="B904" s="119"/>
      <c r="C904" s="131"/>
      <c r="D904" s="119"/>
    </row>
    <row r="905" spans="1:4" x14ac:dyDescent="0.25">
      <c r="A905" s="119"/>
      <c r="B905" s="119"/>
      <c r="C905" s="131"/>
      <c r="D905" s="119"/>
    </row>
    <row r="906" spans="1:4" x14ac:dyDescent="0.25">
      <c r="A906" s="119"/>
      <c r="B906" s="119"/>
      <c r="C906" s="131"/>
      <c r="D906" s="119"/>
    </row>
    <row r="907" spans="1:4" x14ac:dyDescent="0.25">
      <c r="A907" s="119"/>
      <c r="B907" s="119"/>
      <c r="C907" s="131"/>
      <c r="D907" s="119"/>
    </row>
    <row r="908" spans="1:4" x14ac:dyDescent="0.25">
      <c r="A908" s="119"/>
      <c r="B908" s="119"/>
      <c r="C908" s="131"/>
      <c r="D908" s="119"/>
    </row>
    <row r="909" spans="1:4" x14ac:dyDescent="0.25">
      <c r="A909" s="119"/>
      <c r="B909" s="119"/>
      <c r="C909" s="131"/>
      <c r="D909" s="119"/>
    </row>
    <row r="910" spans="1:4" x14ac:dyDescent="0.25">
      <c r="A910" s="119"/>
      <c r="B910" s="119"/>
      <c r="C910" s="131"/>
      <c r="D910" s="119"/>
    </row>
    <row r="911" spans="1:4" x14ac:dyDescent="0.25">
      <c r="A911" s="119"/>
      <c r="B911" s="119"/>
      <c r="C911" s="131"/>
      <c r="D911" s="119"/>
    </row>
    <row r="912" spans="1:4" x14ac:dyDescent="0.25">
      <c r="A912" s="119"/>
      <c r="B912" s="119"/>
      <c r="C912" s="131"/>
      <c r="D912" s="119"/>
    </row>
    <row r="913" spans="1:4" x14ac:dyDescent="0.25">
      <c r="A913" s="119"/>
      <c r="B913" s="119"/>
      <c r="C913" s="131"/>
      <c r="D913" s="119"/>
    </row>
    <row r="914" spans="1:4" x14ac:dyDescent="0.25">
      <c r="A914" s="119"/>
      <c r="B914" s="119"/>
      <c r="C914" s="131"/>
      <c r="D914" s="119"/>
    </row>
    <row r="915" spans="1:4" x14ac:dyDescent="0.25">
      <c r="A915" s="119"/>
      <c r="B915" s="119"/>
      <c r="C915" s="131"/>
      <c r="D915" s="119"/>
    </row>
    <row r="916" spans="1:4" x14ac:dyDescent="0.25">
      <c r="A916" s="119"/>
      <c r="B916" s="119"/>
      <c r="C916" s="131"/>
      <c r="D916" s="119"/>
    </row>
    <row r="917" spans="1:4" x14ac:dyDescent="0.25">
      <c r="A917" s="119"/>
      <c r="B917" s="119"/>
      <c r="C917" s="131"/>
      <c r="D917" s="119"/>
    </row>
    <row r="918" spans="1:4" x14ac:dyDescent="0.25">
      <c r="A918" s="119"/>
      <c r="B918" s="119"/>
      <c r="C918" s="131"/>
      <c r="D918" s="119"/>
    </row>
    <row r="919" spans="1:4" x14ac:dyDescent="0.25">
      <c r="A919" s="119"/>
      <c r="B919" s="119"/>
      <c r="C919" s="131"/>
      <c r="D919" s="119"/>
    </row>
    <row r="920" spans="1:4" x14ac:dyDescent="0.25">
      <c r="A920" s="119"/>
      <c r="B920" s="119"/>
      <c r="C920" s="131"/>
      <c r="D920" s="119"/>
    </row>
    <row r="921" spans="1:4" x14ac:dyDescent="0.25">
      <c r="A921" s="119"/>
      <c r="B921" s="119"/>
      <c r="C921" s="131"/>
      <c r="D921" s="119"/>
    </row>
    <row r="922" spans="1:4" x14ac:dyDescent="0.25">
      <c r="A922" s="119"/>
      <c r="B922" s="119"/>
      <c r="C922" s="131"/>
      <c r="D922" s="119"/>
    </row>
    <row r="923" spans="1:4" x14ac:dyDescent="0.25">
      <c r="A923" s="119"/>
      <c r="B923" s="119"/>
      <c r="C923" s="131"/>
      <c r="D923" s="119"/>
    </row>
    <row r="924" spans="1:4" x14ac:dyDescent="0.25">
      <c r="A924" s="119"/>
      <c r="B924" s="119"/>
      <c r="C924" s="131"/>
      <c r="D924" s="119"/>
    </row>
    <row r="925" spans="1:4" x14ac:dyDescent="0.25">
      <c r="A925" s="119"/>
      <c r="B925" s="119"/>
      <c r="C925" s="131"/>
      <c r="D925" s="119"/>
    </row>
    <row r="926" spans="1:4" x14ac:dyDescent="0.25">
      <c r="A926" s="119"/>
      <c r="B926" s="119"/>
      <c r="C926" s="131"/>
      <c r="D926" s="119"/>
    </row>
    <row r="927" spans="1:4" x14ac:dyDescent="0.25">
      <c r="A927" s="119"/>
      <c r="B927" s="119"/>
      <c r="C927" s="131"/>
      <c r="D927" s="119"/>
    </row>
    <row r="928" spans="1:4" x14ac:dyDescent="0.25">
      <c r="A928" s="119"/>
      <c r="B928" s="119"/>
      <c r="C928" s="131"/>
      <c r="D928" s="119"/>
    </row>
    <row r="929" spans="1:4" x14ac:dyDescent="0.25">
      <c r="A929" s="119"/>
      <c r="B929" s="119"/>
      <c r="C929" s="131"/>
      <c r="D929" s="119"/>
    </row>
    <row r="930" spans="1:4" x14ac:dyDescent="0.25">
      <c r="A930" s="119"/>
      <c r="B930" s="119"/>
      <c r="C930" s="131"/>
      <c r="D930" s="119"/>
    </row>
    <row r="931" spans="1:4" x14ac:dyDescent="0.25">
      <c r="A931" s="119"/>
      <c r="B931" s="119"/>
      <c r="C931" s="131"/>
      <c r="D931" s="119"/>
    </row>
    <row r="932" spans="1:4" x14ac:dyDescent="0.25">
      <c r="A932" s="119"/>
      <c r="B932" s="119"/>
      <c r="C932" s="131"/>
      <c r="D932" s="119"/>
    </row>
    <row r="933" spans="1:4" x14ac:dyDescent="0.25">
      <c r="A933" s="119"/>
      <c r="B933" s="119"/>
      <c r="C933" s="131"/>
      <c r="D933" s="119"/>
    </row>
    <row r="934" spans="1:4" x14ac:dyDescent="0.25">
      <c r="A934" s="119"/>
      <c r="B934" s="119"/>
      <c r="C934" s="131"/>
      <c r="D934" s="119"/>
    </row>
    <row r="935" spans="1:4" x14ac:dyDescent="0.25">
      <c r="A935" s="119"/>
      <c r="B935" s="119"/>
      <c r="C935" s="131"/>
      <c r="D935" s="119"/>
    </row>
    <row r="936" spans="1:4" x14ac:dyDescent="0.25">
      <c r="A936" s="119"/>
      <c r="B936" s="119"/>
      <c r="C936" s="131"/>
      <c r="D936" s="119"/>
    </row>
    <row r="937" spans="1:4" x14ac:dyDescent="0.25">
      <c r="A937" s="119"/>
      <c r="B937" s="119"/>
      <c r="C937" s="131"/>
      <c r="D937" s="119"/>
    </row>
    <row r="938" spans="1:4" x14ac:dyDescent="0.25">
      <c r="A938" s="119"/>
      <c r="B938" s="119"/>
      <c r="C938" s="131"/>
      <c r="D938" s="119"/>
    </row>
    <row r="939" spans="1:4" x14ac:dyDescent="0.25">
      <c r="A939" s="119"/>
      <c r="B939" s="119"/>
      <c r="C939" s="131"/>
      <c r="D939" s="119"/>
    </row>
    <row r="940" spans="1:4" x14ac:dyDescent="0.25">
      <c r="A940" s="119"/>
      <c r="B940" s="119"/>
      <c r="C940" s="131"/>
      <c r="D940" s="119"/>
    </row>
    <row r="941" spans="1:4" x14ac:dyDescent="0.25">
      <c r="A941" s="119"/>
      <c r="B941" s="119"/>
      <c r="C941" s="131"/>
      <c r="D941" s="119"/>
    </row>
    <row r="942" spans="1:4" x14ac:dyDescent="0.25">
      <c r="A942" s="119"/>
      <c r="B942" s="119"/>
      <c r="C942" s="131"/>
      <c r="D942" s="119"/>
    </row>
    <row r="943" spans="1:4" x14ac:dyDescent="0.25">
      <c r="A943" s="119"/>
      <c r="B943" s="119"/>
      <c r="C943" s="131"/>
      <c r="D943" s="119"/>
    </row>
    <row r="944" spans="1:4" x14ac:dyDescent="0.25">
      <c r="A944" s="119"/>
      <c r="B944" s="119"/>
      <c r="C944" s="131"/>
      <c r="D944" s="119"/>
    </row>
    <row r="945" spans="1:4" x14ac:dyDescent="0.25">
      <c r="A945" s="119"/>
      <c r="B945" s="119"/>
      <c r="C945" s="131"/>
      <c r="D945" s="119"/>
    </row>
    <row r="946" spans="1:4" x14ac:dyDescent="0.25">
      <c r="A946" s="119"/>
      <c r="B946" s="119"/>
      <c r="C946" s="131"/>
      <c r="D946" s="119"/>
    </row>
    <row r="947" spans="1:4" x14ac:dyDescent="0.25">
      <c r="A947" s="119"/>
      <c r="B947" s="119"/>
      <c r="C947" s="131"/>
      <c r="D947" s="119"/>
    </row>
    <row r="948" spans="1:4" x14ac:dyDescent="0.25">
      <c r="A948" s="119"/>
      <c r="B948" s="119"/>
      <c r="C948" s="131"/>
      <c r="D948" s="119"/>
    </row>
    <row r="949" spans="1:4" x14ac:dyDescent="0.25">
      <c r="A949" s="119"/>
      <c r="B949" s="119"/>
      <c r="C949" s="131"/>
      <c r="D949" s="119"/>
    </row>
    <row r="950" spans="1:4" x14ac:dyDescent="0.25">
      <c r="A950" s="119"/>
      <c r="B950" s="119"/>
      <c r="C950" s="131"/>
      <c r="D950" s="119"/>
    </row>
    <row r="951" spans="1:4" x14ac:dyDescent="0.25">
      <c r="A951" s="119"/>
      <c r="B951" s="119"/>
      <c r="C951" s="131"/>
      <c r="D951" s="119"/>
    </row>
    <row r="952" spans="1:4" x14ac:dyDescent="0.25">
      <c r="A952" s="119"/>
      <c r="B952" s="119"/>
      <c r="C952" s="131"/>
      <c r="D952" s="119"/>
    </row>
    <row r="953" spans="1:4" x14ac:dyDescent="0.25">
      <c r="A953" s="119"/>
      <c r="B953" s="119"/>
      <c r="C953" s="131"/>
      <c r="D953" s="119"/>
    </row>
    <row r="954" spans="1:4" x14ac:dyDescent="0.25">
      <c r="A954" s="119"/>
      <c r="B954" s="119"/>
      <c r="C954" s="131"/>
      <c r="D954" s="119"/>
    </row>
    <row r="955" spans="1:4" x14ac:dyDescent="0.25">
      <c r="A955" s="119"/>
      <c r="B955" s="119"/>
      <c r="C955" s="131"/>
      <c r="D955" s="119"/>
    </row>
    <row r="956" spans="1:4" x14ac:dyDescent="0.25">
      <c r="A956" s="119"/>
      <c r="B956" s="119"/>
      <c r="C956" s="131"/>
      <c r="D956" s="119"/>
    </row>
    <row r="957" spans="1:4" x14ac:dyDescent="0.25">
      <c r="A957" s="119"/>
      <c r="B957" s="119"/>
      <c r="C957" s="131"/>
      <c r="D957" s="119"/>
    </row>
    <row r="958" spans="1:4" x14ac:dyDescent="0.25">
      <c r="A958" s="119"/>
      <c r="B958" s="119"/>
      <c r="C958" s="131"/>
      <c r="D958" s="119"/>
    </row>
    <row r="959" spans="1:4" x14ac:dyDescent="0.25">
      <c r="A959" s="119"/>
      <c r="B959" s="119"/>
      <c r="C959" s="131"/>
      <c r="D959" s="119"/>
    </row>
    <row r="960" spans="1:4" x14ac:dyDescent="0.25">
      <c r="A960" s="119"/>
      <c r="B960" s="119"/>
      <c r="C960" s="131"/>
      <c r="D960" s="119"/>
    </row>
    <row r="961" spans="1:4" x14ac:dyDescent="0.25">
      <c r="A961" s="119"/>
      <c r="B961" s="119"/>
      <c r="C961" s="131"/>
      <c r="D961" s="119"/>
    </row>
    <row r="962" spans="1:4" x14ac:dyDescent="0.25">
      <c r="A962" s="119"/>
      <c r="B962" s="119"/>
      <c r="C962" s="131"/>
      <c r="D962" s="119"/>
    </row>
    <row r="963" spans="1:4" x14ac:dyDescent="0.25">
      <c r="A963" s="119"/>
      <c r="B963" s="119"/>
      <c r="C963" s="131"/>
      <c r="D963" s="119"/>
    </row>
    <row r="964" spans="1:4" x14ac:dyDescent="0.25">
      <c r="A964" s="119"/>
      <c r="B964" s="119"/>
      <c r="C964" s="131"/>
      <c r="D964" s="119"/>
    </row>
    <row r="965" spans="1:4" x14ac:dyDescent="0.25">
      <c r="A965" s="119"/>
      <c r="B965" s="119"/>
      <c r="C965" s="131"/>
      <c r="D965" s="119"/>
    </row>
    <row r="966" spans="1:4" x14ac:dyDescent="0.25">
      <c r="A966" s="119"/>
      <c r="B966" s="119"/>
      <c r="C966" s="131"/>
      <c r="D966" s="119"/>
    </row>
    <row r="967" spans="1:4" x14ac:dyDescent="0.25">
      <c r="A967" s="119"/>
      <c r="B967" s="119"/>
      <c r="C967" s="131"/>
      <c r="D967" s="119"/>
    </row>
    <row r="968" spans="1:4" x14ac:dyDescent="0.25">
      <c r="A968" s="119"/>
      <c r="B968" s="119"/>
      <c r="C968" s="131"/>
      <c r="D968" s="119"/>
    </row>
    <row r="969" spans="1:4" x14ac:dyDescent="0.25">
      <c r="A969" s="119"/>
      <c r="B969" s="119"/>
      <c r="C969" s="131"/>
      <c r="D969" s="119"/>
    </row>
    <row r="970" spans="1:4" x14ac:dyDescent="0.25">
      <c r="A970" s="119"/>
      <c r="B970" s="119"/>
      <c r="C970" s="131"/>
      <c r="D970" s="119"/>
    </row>
    <row r="971" spans="1:4" x14ac:dyDescent="0.25">
      <c r="A971" s="119"/>
      <c r="B971" s="119"/>
      <c r="C971" s="131"/>
      <c r="D971" s="119"/>
    </row>
    <row r="972" spans="1:4" x14ac:dyDescent="0.25">
      <c r="A972" s="119"/>
      <c r="B972" s="119"/>
      <c r="C972" s="131"/>
      <c r="D972" s="119"/>
    </row>
    <row r="973" spans="1:4" x14ac:dyDescent="0.25">
      <c r="A973" s="119"/>
      <c r="B973" s="119"/>
      <c r="C973" s="131"/>
      <c r="D973" s="119"/>
    </row>
    <row r="974" spans="1:4" x14ac:dyDescent="0.25">
      <c r="A974" s="119"/>
      <c r="B974" s="119"/>
      <c r="C974" s="131"/>
      <c r="D974" s="119"/>
    </row>
    <row r="975" spans="1:4" x14ac:dyDescent="0.25">
      <c r="A975" s="119"/>
      <c r="B975" s="119"/>
      <c r="C975" s="131"/>
      <c r="D975" s="119"/>
    </row>
    <row r="976" spans="1:4" x14ac:dyDescent="0.25">
      <c r="A976" s="119"/>
      <c r="B976" s="119"/>
      <c r="C976" s="131"/>
      <c r="D976" s="119"/>
    </row>
    <row r="977" spans="1:4" x14ac:dyDescent="0.25">
      <c r="A977" s="119"/>
      <c r="B977" s="119"/>
      <c r="C977" s="131"/>
      <c r="D977" s="119"/>
    </row>
    <row r="978" spans="1:4" x14ac:dyDescent="0.25">
      <c r="A978" s="119"/>
      <c r="B978" s="119"/>
      <c r="C978" s="131"/>
      <c r="D978" s="119"/>
    </row>
    <row r="979" spans="1:4" x14ac:dyDescent="0.25">
      <c r="A979" s="119"/>
      <c r="B979" s="119"/>
      <c r="C979" s="131"/>
      <c r="D979" s="119"/>
    </row>
    <row r="980" spans="1:4" x14ac:dyDescent="0.25">
      <c r="A980" s="119"/>
      <c r="B980" s="119"/>
      <c r="C980" s="131"/>
      <c r="D980" s="119"/>
    </row>
    <row r="981" spans="1:4" x14ac:dyDescent="0.25">
      <c r="A981" s="119"/>
      <c r="B981" s="119"/>
      <c r="C981" s="131"/>
      <c r="D981" s="119"/>
    </row>
    <row r="982" spans="1:4" x14ac:dyDescent="0.25">
      <c r="A982" s="119"/>
      <c r="B982" s="119"/>
      <c r="C982" s="131"/>
      <c r="D982" s="119"/>
    </row>
    <row r="983" spans="1:4" x14ac:dyDescent="0.25">
      <c r="A983" s="119"/>
      <c r="B983" s="119"/>
      <c r="C983" s="131"/>
      <c r="D983" s="119"/>
    </row>
    <row r="984" spans="1:4" x14ac:dyDescent="0.25">
      <c r="A984" s="119"/>
      <c r="B984" s="119"/>
      <c r="C984" s="131"/>
      <c r="D984" s="119"/>
    </row>
    <row r="985" spans="1:4" x14ac:dyDescent="0.25">
      <c r="A985" s="119"/>
      <c r="B985" s="119"/>
      <c r="C985" s="131"/>
      <c r="D985" s="119"/>
    </row>
    <row r="986" spans="1:4" x14ac:dyDescent="0.25">
      <c r="A986" s="119"/>
      <c r="B986" s="119"/>
      <c r="C986" s="131"/>
      <c r="D986" s="119"/>
    </row>
    <row r="987" spans="1:4" x14ac:dyDescent="0.25">
      <c r="A987" s="119"/>
      <c r="B987" s="119"/>
      <c r="C987" s="131"/>
      <c r="D987" s="119"/>
    </row>
    <row r="988" spans="1:4" x14ac:dyDescent="0.25">
      <c r="A988" s="119"/>
      <c r="B988" s="119"/>
      <c r="C988" s="131"/>
      <c r="D988" s="119"/>
    </row>
    <row r="989" spans="1:4" x14ac:dyDescent="0.25">
      <c r="A989" s="119"/>
      <c r="B989" s="119"/>
      <c r="C989" s="131"/>
      <c r="D989" s="119"/>
    </row>
    <row r="990" spans="1:4" x14ac:dyDescent="0.25">
      <c r="A990" s="119"/>
      <c r="B990" s="119"/>
      <c r="C990" s="131"/>
      <c r="D990" s="119"/>
    </row>
    <row r="991" spans="1:4" x14ac:dyDescent="0.25">
      <c r="A991" s="119"/>
      <c r="B991" s="119"/>
      <c r="C991" s="131"/>
      <c r="D991" s="119"/>
    </row>
    <row r="992" spans="1:4" x14ac:dyDescent="0.25">
      <c r="A992" s="119"/>
      <c r="B992" s="119"/>
      <c r="C992" s="131"/>
      <c r="D992" s="119"/>
    </row>
    <row r="993" spans="1:4" x14ac:dyDescent="0.25">
      <c r="A993" s="119"/>
      <c r="B993" s="119"/>
      <c r="C993" s="131"/>
      <c r="D993" s="119"/>
    </row>
    <row r="994" spans="1:4" x14ac:dyDescent="0.25">
      <c r="A994" s="119"/>
      <c r="B994" s="119"/>
      <c r="C994" s="131"/>
      <c r="D994" s="119"/>
    </row>
    <row r="995" spans="1:4" x14ac:dyDescent="0.25">
      <c r="A995" s="119"/>
      <c r="B995" s="119"/>
      <c r="C995" s="131"/>
      <c r="D995" s="119"/>
    </row>
    <row r="996" spans="1:4" x14ac:dyDescent="0.25">
      <c r="A996" s="119"/>
      <c r="B996" s="119"/>
      <c r="C996" s="131"/>
      <c r="D996" s="119"/>
    </row>
    <row r="997" spans="1:4" x14ac:dyDescent="0.25">
      <c r="A997" s="119"/>
      <c r="B997" s="119"/>
      <c r="C997" s="131"/>
      <c r="D997" s="119"/>
    </row>
    <row r="998" spans="1:4" x14ac:dyDescent="0.25">
      <c r="A998" s="119"/>
      <c r="B998" s="119"/>
      <c r="C998" s="131"/>
      <c r="D998" s="119"/>
    </row>
    <row r="999" spans="1:4" x14ac:dyDescent="0.25">
      <c r="A999" s="119"/>
      <c r="B999" s="119"/>
      <c r="C999" s="131"/>
      <c r="D999" s="119"/>
    </row>
    <row r="1000" spans="1:4" x14ac:dyDescent="0.25">
      <c r="A1000" s="119"/>
      <c r="B1000" s="119"/>
      <c r="C1000" s="131"/>
      <c r="D1000" s="119"/>
    </row>
    <row r="1001" spans="1:4" x14ac:dyDescent="0.25">
      <c r="A1001" s="119"/>
      <c r="B1001" s="119"/>
      <c r="C1001" s="131"/>
      <c r="D1001" s="119"/>
    </row>
    <row r="1002" spans="1:4" x14ac:dyDescent="0.25">
      <c r="A1002" s="119"/>
      <c r="B1002" s="119"/>
      <c r="C1002" s="131"/>
      <c r="D1002" s="119"/>
    </row>
    <row r="1003" spans="1:4" x14ac:dyDescent="0.25">
      <c r="A1003" s="119"/>
      <c r="B1003" s="119"/>
      <c r="C1003" s="131"/>
      <c r="D1003" s="119"/>
    </row>
    <row r="1004" spans="1:4" x14ac:dyDescent="0.25">
      <c r="A1004" s="119"/>
      <c r="B1004" s="119"/>
      <c r="C1004" s="131"/>
      <c r="D1004" s="119"/>
    </row>
    <row r="1005" spans="1:4" x14ac:dyDescent="0.25">
      <c r="A1005" s="119"/>
      <c r="B1005" s="119"/>
      <c r="C1005" s="131"/>
      <c r="D1005" s="119"/>
    </row>
    <row r="1006" spans="1:4" x14ac:dyDescent="0.25">
      <c r="A1006" s="119"/>
      <c r="B1006" s="119"/>
      <c r="C1006" s="131"/>
      <c r="D1006" s="119"/>
    </row>
    <row r="1007" spans="1:4" x14ac:dyDescent="0.25">
      <c r="A1007" s="119"/>
      <c r="B1007" s="119"/>
      <c r="C1007" s="131"/>
      <c r="D1007" s="119"/>
    </row>
    <row r="1008" spans="1:4" x14ac:dyDescent="0.25">
      <c r="A1008" s="119"/>
      <c r="B1008" s="119"/>
      <c r="C1008" s="131"/>
      <c r="D1008" s="119"/>
    </row>
    <row r="1009" spans="1:4" x14ac:dyDescent="0.25">
      <c r="A1009" s="119"/>
      <c r="B1009" s="119"/>
      <c r="C1009" s="131"/>
      <c r="D1009" s="119"/>
    </row>
    <row r="1010" spans="1:4" x14ac:dyDescent="0.25">
      <c r="A1010" s="119"/>
      <c r="B1010" s="119"/>
      <c r="C1010" s="131"/>
      <c r="D1010" s="119"/>
    </row>
    <row r="1011" spans="1:4" x14ac:dyDescent="0.25">
      <c r="A1011" s="119"/>
      <c r="B1011" s="119"/>
      <c r="C1011" s="131"/>
      <c r="D1011" s="119"/>
    </row>
    <row r="1012" spans="1:4" x14ac:dyDescent="0.25">
      <c r="A1012" s="119"/>
      <c r="B1012" s="119"/>
      <c r="C1012" s="131"/>
      <c r="D1012" s="119"/>
    </row>
    <row r="1013" spans="1:4" x14ac:dyDescent="0.25">
      <c r="A1013" s="119"/>
      <c r="B1013" s="119"/>
      <c r="C1013" s="131"/>
      <c r="D1013" s="119"/>
    </row>
    <row r="1014" spans="1:4" x14ac:dyDescent="0.25">
      <c r="A1014" s="119"/>
      <c r="B1014" s="119"/>
      <c r="C1014" s="131"/>
      <c r="D1014" s="119"/>
    </row>
    <row r="1015" spans="1:4" x14ac:dyDescent="0.25">
      <c r="A1015" s="119"/>
      <c r="B1015" s="119"/>
      <c r="C1015" s="131"/>
      <c r="D1015" s="119"/>
    </row>
    <row r="1016" spans="1:4" x14ac:dyDescent="0.25">
      <c r="A1016" s="119"/>
      <c r="B1016" s="119"/>
      <c r="C1016" s="131"/>
      <c r="D1016" s="119"/>
    </row>
    <row r="1017" spans="1:4" x14ac:dyDescent="0.25">
      <c r="A1017" s="119"/>
      <c r="B1017" s="119"/>
      <c r="C1017" s="131"/>
      <c r="D1017" s="119"/>
    </row>
    <row r="1018" spans="1:4" x14ac:dyDescent="0.25">
      <c r="A1018" s="119"/>
      <c r="B1018" s="119"/>
      <c r="C1018" s="131"/>
      <c r="D1018" s="119"/>
    </row>
    <row r="1019" spans="1:4" x14ac:dyDescent="0.25">
      <c r="A1019" s="119"/>
      <c r="B1019" s="119"/>
      <c r="C1019" s="131"/>
      <c r="D1019" s="119"/>
    </row>
    <row r="1020" spans="1:4" x14ac:dyDescent="0.25">
      <c r="A1020" s="119"/>
      <c r="B1020" s="119"/>
      <c r="C1020" s="131"/>
      <c r="D1020" s="119"/>
    </row>
    <row r="1021" spans="1:4" x14ac:dyDescent="0.25">
      <c r="A1021" s="119"/>
      <c r="B1021" s="119"/>
      <c r="C1021" s="131"/>
      <c r="D1021" s="119"/>
    </row>
    <row r="1022" spans="1:4" x14ac:dyDescent="0.25">
      <c r="A1022" s="119"/>
      <c r="B1022" s="119"/>
      <c r="C1022" s="131"/>
      <c r="D1022" s="119"/>
    </row>
    <row r="1023" spans="1:4" x14ac:dyDescent="0.25">
      <c r="A1023" s="119"/>
      <c r="B1023" s="119"/>
      <c r="C1023" s="131"/>
      <c r="D1023" s="119"/>
    </row>
    <row r="1024" spans="1:4" x14ac:dyDescent="0.25">
      <c r="A1024" s="119"/>
      <c r="B1024" s="119"/>
      <c r="C1024" s="131"/>
      <c r="D1024" s="119"/>
    </row>
    <row r="1025" spans="1:4" x14ac:dyDescent="0.25">
      <c r="A1025" s="119"/>
      <c r="B1025" s="119"/>
      <c r="C1025" s="131"/>
      <c r="D1025" s="119"/>
    </row>
    <row r="1026" spans="1:4" x14ac:dyDescent="0.25">
      <c r="A1026" s="119"/>
      <c r="B1026" s="119"/>
      <c r="C1026" s="131"/>
      <c r="D1026" s="119"/>
    </row>
    <row r="1027" spans="1:4" x14ac:dyDescent="0.25">
      <c r="A1027" s="119"/>
      <c r="B1027" s="119"/>
      <c r="C1027" s="131"/>
      <c r="D1027" s="119"/>
    </row>
    <row r="1028" spans="1:4" x14ac:dyDescent="0.25">
      <c r="A1028" s="119"/>
      <c r="B1028" s="119"/>
      <c r="C1028" s="131"/>
      <c r="D1028" s="119"/>
    </row>
    <row r="1029" spans="1:4" x14ac:dyDescent="0.25">
      <c r="A1029" s="119"/>
      <c r="B1029" s="119"/>
      <c r="C1029" s="131"/>
      <c r="D1029" s="119"/>
    </row>
    <row r="1030" spans="1:4" x14ac:dyDescent="0.25">
      <c r="A1030" s="119"/>
      <c r="B1030" s="119"/>
      <c r="C1030" s="131"/>
      <c r="D1030" s="119"/>
    </row>
    <row r="1031" spans="1:4" x14ac:dyDescent="0.25">
      <c r="A1031" s="119"/>
      <c r="B1031" s="119"/>
      <c r="C1031" s="131"/>
      <c r="D1031" s="119"/>
    </row>
    <row r="1032" spans="1:4" x14ac:dyDescent="0.25">
      <c r="A1032" s="119"/>
      <c r="B1032" s="119"/>
      <c r="C1032" s="131"/>
      <c r="D1032" s="119"/>
    </row>
    <row r="1033" spans="1:4" x14ac:dyDescent="0.25">
      <c r="A1033" s="119"/>
      <c r="B1033" s="119"/>
      <c r="C1033" s="131"/>
      <c r="D1033" s="119"/>
    </row>
    <row r="1034" spans="1:4" x14ac:dyDescent="0.25">
      <c r="A1034" s="119"/>
      <c r="B1034" s="119"/>
      <c r="C1034" s="131"/>
      <c r="D1034" s="119"/>
    </row>
  </sheetData>
  <mergeCells count="14">
    <mergeCell ref="A1:D1"/>
    <mergeCell ref="B2:C2"/>
    <mergeCell ref="A3:D3"/>
    <mergeCell ref="A7:D7"/>
    <mergeCell ref="C12:D12"/>
    <mergeCell ref="E77:F81"/>
    <mergeCell ref="E83:F83"/>
    <mergeCell ref="A84:B84"/>
    <mergeCell ref="A14:B14"/>
    <mergeCell ref="C14:D14"/>
    <mergeCell ref="E14:E16"/>
    <mergeCell ref="F14:F16"/>
    <mergeCell ref="A15:B15"/>
    <mergeCell ref="C15:D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Лабораторный журнал</vt:lpstr>
      <vt:lpstr>Приход Au посменно</vt:lpstr>
      <vt:lpstr>РЕЕСТР</vt:lpstr>
      <vt:lpstr> Ведомость grab</vt:lpstr>
      <vt:lpstr>РЕЕСТР БВР</vt:lpstr>
      <vt:lpstr>Ведомость БВР</vt:lpstr>
      <vt:lpstr>' Ведомость grab'!Область_печати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2023-10-21T14:51:58Z</dcterms:modified>
</cp:coreProperties>
</file>