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<sst xmlns="http://schemas.openxmlformats.org/spreadsheetml/2006/main" count="79" uniqueCount="33">
  <si>
    <t xml:space="preserve">наименование</t>
  </si>
  <si>
    <t xml:space="preserve">серия</t>
  </si>
  <si>
    <t xml:space="preserve">артикул</t>
  </si>
  <si>
    <t xml:space="preserve">дата движения</t>
  </si>
  <si>
    <t xml:space="preserve">кол-во</t>
  </si>
  <si>
    <t xml:space="preserve">Предмет1</t>
  </si>
  <si>
    <t xml:space="preserve">Предмет2</t>
  </si>
  <si>
    <t xml:space="preserve">Предмет3</t>
  </si>
  <si>
    <t xml:space="preserve">Предмет4</t>
  </si>
  <si>
    <t xml:space="preserve">Предмет5</t>
  </si>
  <si>
    <t xml:space="preserve">Предмет6</t>
  </si>
  <si>
    <t xml:space="preserve">Предмет7</t>
  </si>
  <si>
    <t xml:space="preserve">уникальный код</t>
  </si>
  <si>
    <t xml:space="preserve">1234567abcd</t>
  </si>
  <si>
    <t xml:space="preserve">1234567abce</t>
  </si>
  <si>
    <t xml:space="preserve">1234567abcf</t>
  </si>
  <si>
    <t xml:space="preserve">1234567abcg</t>
  </si>
  <si>
    <t xml:space="preserve">1234567abcq</t>
  </si>
  <si>
    <t xml:space="preserve">1234567abca</t>
  </si>
  <si>
    <t xml:space="preserve">1234567abcb</t>
  </si>
  <si>
    <t xml:space="preserve">1234567abcy</t>
  </si>
  <si>
    <t xml:space="preserve">1234567abab</t>
  </si>
  <si>
    <t xml:space="preserve">1234567abaf</t>
  </si>
  <si>
    <t xml:space="preserve">1234567abat</t>
  </si>
  <si>
    <t xml:space="preserve">2345678abc</t>
  </si>
  <si>
    <t xml:space="preserve">2345678abd</t>
  </si>
  <si>
    <t xml:space="preserve">2345678abe</t>
  </si>
  <si>
    <t xml:space="preserve">2345678abr</t>
  </si>
  <si>
    <t xml:space="preserve">3456789adc</t>
  </si>
  <si>
    <t xml:space="preserve">4567890abc</t>
  </si>
  <si>
    <t xml:space="preserve">5678901abc</t>
  </si>
  <si>
    <t xml:space="preserve">6789012abc</t>
  </si>
  <si>
    <t xml:space="preserve">789123abc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</si>
</sst>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204"/>
        <family val="2"/>
        <b val="1"/>
        <color rgb="FFFFFFFF"/>
        <sz val="11"/>
      </font>
      <fill>
        <patternFill>
          <bgColor rgb="FFCC0000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4.71"/>
    <col collapsed="false" customWidth="true" hidden="false" outlineLevel="0" max="4" min="4" style="0" width="16.69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customFormat="false" ht="15" hidden="false" customHeight="false" outlineLevel="0" collapsed="false">
      <c r="A2" s="0" t="s">
        <v>5</v>
      </c>
      <c r="B2" s="0" t="n">
        <v>1</v>
      </c>
      <c r="C2" s="0" t="n">
        <v>1234567</v>
      </c>
      <c r="D2" s="1" t="n">
        <v>45208</v>
      </c>
      <c r="E2" s="0" t="n">
        <v>0</v>
      </c>
    </row>
    <row r="3" customFormat="false" ht="15" hidden="false" customHeight="false" outlineLevel="0" collapsed="false">
      <c r="A3" s="0" t="s">
        <v>5</v>
      </c>
      <c r="B3" s="0" t="n">
        <v>6</v>
      </c>
      <c r="C3" s="0" t="n">
        <v>1234567</v>
      </c>
      <c r="D3" s="1" t="n">
        <v>45208</v>
      </c>
      <c r="E3" s="0" t="n">
        <v>3</v>
      </c>
    </row>
    <row r="4" customFormat="false" ht="15" hidden="false" customHeight="false" outlineLevel="0" collapsed="false">
      <c r="A4" s="0" t="s">
        <v>5</v>
      </c>
      <c r="B4" s="0" t="n">
        <v>2</v>
      </c>
      <c r="C4" s="0" t="n">
        <v>1234567</v>
      </c>
      <c r="D4" s="1" t="n">
        <v>45209</v>
      </c>
      <c r="E4" s="0" t="n">
        <v>2</v>
      </c>
    </row>
    <row r="5" customFormat="false" ht="15" hidden="false" customHeight="false" outlineLevel="0" collapsed="false">
      <c r="A5" s="0" t="s">
        <v>5</v>
      </c>
      <c r="B5" s="0" t="n">
        <v>3</v>
      </c>
      <c r="C5" s="0" t="n">
        <v>1234567</v>
      </c>
      <c r="D5" s="1" t="n">
        <v>45207</v>
      </c>
      <c r="E5" s="0" t="n">
        <v>1</v>
      </c>
    </row>
    <row r="6" customFormat="false" ht="15" hidden="false" customHeight="false" outlineLevel="0" collapsed="false">
      <c r="A6" s="0" t="s">
        <v>5</v>
      </c>
      <c r="B6" s="0" t="n">
        <v>5</v>
      </c>
      <c r="C6" s="0" t="n">
        <v>1234567</v>
      </c>
      <c r="D6" s="1" t="n">
        <v>45207</v>
      </c>
      <c r="E6" s="0" t="n">
        <v>5</v>
      </c>
    </row>
    <row r="7" customFormat="false" ht="15" hidden="false" customHeight="false" outlineLevel="0" collapsed="false">
      <c r="A7" s="0" t="s">
        <v>5</v>
      </c>
      <c r="B7" s="0" t="n">
        <v>7</v>
      </c>
      <c r="C7" s="0" t="n">
        <v>1234567</v>
      </c>
      <c r="D7" s="1" t="n">
        <v>45207</v>
      </c>
      <c r="E7" s="0" t="n">
        <v>2</v>
      </c>
    </row>
    <row r="8" customFormat="false" ht="15" hidden="false" customHeight="false" outlineLevel="0" collapsed="false">
      <c r="A8" s="0" t="s">
        <v>5</v>
      </c>
      <c r="B8" s="0" t="n">
        <v>2</v>
      </c>
      <c r="C8" s="0" t="n">
        <v>1234567</v>
      </c>
      <c r="D8" s="1" t="n">
        <v>45207</v>
      </c>
      <c r="E8" s="0" t="n">
        <v>1</v>
      </c>
    </row>
    <row r="9" customFormat="false" ht="15" hidden="false" customHeight="false" outlineLevel="0" collapsed="false">
      <c r="A9" s="0" t="s">
        <v>5</v>
      </c>
      <c r="B9" s="0" t="n">
        <v>4</v>
      </c>
      <c r="C9" s="0" t="n">
        <v>1234567</v>
      </c>
      <c r="D9" s="1" t="n">
        <v>45207</v>
      </c>
      <c r="E9" s="0" t="n">
        <v>2</v>
      </c>
    </row>
    <row r="10" customFormat="false" ht="15" hidden="false" customHeight="false" outlineLevel="0" collapsed="false">
      <c r="A10" s="0" t="s">
        <v>5</v>
      </c>
      <c r="B10" s="0" t="n">
        <v>2</v>
      </c>
      <c r="C10" s="0" t="n">
        <v>1234567</v>
      </c>
      <c r="D10" s="1" t="n">
        <v>45206</v>
      </c>
      <c r="E10" s="0" t="n">
        <v>1</v>
      </c>
    </row>
    <row r="11" customFormat="false" ht="15" hidden="false" customHeight="false" outlineLevel="0" collapsed="false">
      <c r="A11" s="0" t="s">
        <v>5</v>
      </c>
      <c r="B11" s="0" t="n">
        <v>3</v>
      </c>
      <c r="C11" s="0" t="n">
        <v>1234567</v>
      </c>
      <c r="D11" s="1" t="n">
        <v>45206</v>
      </c>
      <c r="E11" s="0" t="n">
        <v>2</v>
      </c>
    </row>
    <row r="12" customFormat="false" ht="15" hidden="false" customHeight="false" outlineLevel="0" collapsed="false">
      <c r="A12" s="0" t="s">
        <v>5</v>
      </c>
      <c r="B12" s="0" t="n">
        <v>1</v>
      </c>
      <c r="C12" s="0" t="n">
        <v>1234567</v>
      </c>
      <c r="D12" s="1" t="n">
        <v>45206</v>
      </c>
      <c r="E12" s="0" t="n">
        <v>1</v>
      </c>
    </row>
    <row r="13" customFormat="false" ht="15" hidden="false" customHeight="false" outlineLevel="0" collapsed="false">
      <c r="A13" s="0" t="s">
        <v>6</v>
      </c>
      <c r="B13" s="0" t="n">
        <v>3</v>
      </c>
      <c r="C13" s="0" t="n">
        <v>2345678</v>
      </c>
      <c r="D13" s="1" t="n">
        <v>45206</v>
      </c>
      <c r="E13" s="0" t="n">
        <v>2</v>
      </c>
    </row>
    <row r="14" customFormat="false" ht="15" hidden="false" customHeight="false" outlineLevel="0" collapsed="false">
      <c r="A14" s="0" t="s">
        <v>6</v>
      </c>
      <c r="B14" s="0" t="n">
        <v>3</v>
      </c>
      <c r="C14" s="0" t="n">
        <v>2345678</v>
      </c>
      <c r="D14" s="1" t="n">
        <v>45208</v>
      </c>
      <c r="E14" s="0" t="n">
        <v>1</v>
      </c>
    </row>
    <row r="15" customFormat="false" ht="15" hidden="false" customHeight="false" outlineLevel="0" collapsed="false">
      <c r="A15" s="0" t="s">
        <v>6</v>
      </c>
      <c r="B15" s="0" t="n">
        <v>2</v>
      </c>
      <c r="C15" s="0" t="n">
        <v>2345678</v>
      </c>
      <c r="D15" s="1" t="n">
        <v>45208</v>
      </c>
      <c r="E15" s="0" t="n">
        <v>2</v>
      </c>
    </row>
    <row r="16" customFormat="false" ht="15" hidden="false" customHeight="false" outlineLevel="0" collapsed="false">
      <c r="A16" s="0" t="s">
        <v>6</v>
      </c>
      <c r="B16" s="0" t="n">
        <v>4</v>
      </c>
      <c r="C16" s="0" t="n">
        <v>2345678</v>
      </c>
      <c r="D16" s="1" t="n">
        <v>45207</v>
      </c>
      <c r="E16" s="0" t="n">
        <v>1</v>
      </c>
    </row>
    <row r="17" customFormat="false" ht="15" hidden="false" customHeight="false" outlineLevel="0" collapsed="false">
      <c r="A17" s="0" t="s">
        <v>6</v>
      </c>
      <c r="B17" s="0" t="n">
        <v>5</v>
      </c>
      <c r="C17" s="0" t="n">
        <v>2345678</v>
      </c>
      <c r="D17" s="1" t="n">
        <v>45210</v>
      </c>
      <c r="E17" s="0" t="n">
        <v>2</v>
      </c>
    </row>
    <row r="18" customFormat="false" ht="15" hidden="false" customHeight="false" outlineLevel="0" collapsed="false">
      <c r="A18" s="0" t="s">
        <v>7</v>
      </c>
      <c r="B18" s="0" t="n">
        <v>1</v>
      </c>
      <c r="C18" s="0" t="n">
        <v>3456789</v>
      </c>
      <c r="D18" s="1" t="n">
        <v>45206</v>
      </c>
      <c r="E18" s="0" t="n">
        <v>0</v>
      </c>
    </row>
    <row r="19" customFormat="false" ht="15" hidden="false" customHeight="false" outlineLevel="0" collapsed="false">
      <c r="A19" s="0" t="s">
        <v>8</v>
      </c>
      <c r="B19" s="0" t="n">
        <v>2</v>
      </c>
      <c r="C19" s="0" t="n">
        <v>4567890</v>
      </c>
      <c r="D19" s="1" t="n">
        <v>45207</v>
      </c>
      <c r="E19" s="0" t="n">
        <v>1</v>
      </c>
    </row>
    <row r="20" customFormat="false" ht="15" hidden="false" customHeight="false" outlineLevel="0" collapsed="false">
      <c r="A20" s="0" t="s">
        <v>9</v>
      </c>
      <c r="B20" s="0" t="n">
        <v>1</v>
      </c>
      <c r="C20" s="0" t="n">
        <v>5678901</v>
      </c>
      <c r="D20" s="1" t="n">
        <v>45208</v>
      </c>
      <c r="E20" s="0" t="n">
        <v>1</v>
      </c>
    </row>
    <row r="21" customFormat="false" ht="15" hidden="false" customHeight="false" outlineLevel="0" collapsed="false">
      <c r="A21" s="0" t="s">
        <v>10</v>
      </c>
      <c r="B21" s="0" t="n">
        <v>2</v>
      </c>
      <c r="C21" s="0" t="n">
        <v>6789012</v>
      </c>
      <c r="D21" s="1" t="n">
        <v>45209</v>
      </c>
      <c r="E21" s="0" t="n">
        <v>0</v>
      </c>
    </row>
    <row r="22" customFormat="false" ht="15" hidden="false" customHeight="false" outlineLevel="0" collapsed="false">
      <c r="A22" s="0" t="s">
        <v>11</v>
      </c>
      <c r="B22" s="0" t="n">
        <v>3</v>
      </c>
      <c r="C22" s="0" t="n">
        <v>789123</v>
      </c>
      <c r="D22" s="1" t="n">
        <v>45210</v>
      </c>
      <c r="E22" s="0" t="n">
        <v>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4.71"/>
    <col collapsed="false" customWidth="true" hidden="false" outlineLevel="0" max="4" min="4" style="0" width="16"/>
    <col collapsed="false" customWidth="true" hidden="false" outlineLevel="0" max="5" min="5" style="0" width="16.55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12</v>
      </c>
      <c r="E1" s="0" t="s">
        <v>3</v>
      </c>
    </row>
    <row r="2" customFormat="false" ht="13.8" hidden="false" customHeight="false" outlineLevel="0" collapsed="false">
      <c r="A2" s="0" t="s">
        <v>5</v>
      </c>
      <c r="B2" s="0" t="n">
        <v>1</v>
      </c>
      <c r="C2" s="0" t="n">
        <v>1234567</v>
      </c>
      <c r="D2" s="2" t="s">
        <v>13</v>
      </c>
      <c r="E2" s="1" t="n">
        <v>45208</v>
      </c>
      <c r="G2" s="0" t="n">
        <f aca="false">COUNTIFS(Лист1!$A$2:$A$22,A2,Лист1!$B$2:$B$22,B2,Лист1!$C$2:$C$22,C2,Лист1!$D$2:$D$22,E2,Лист1!$E$2:$E$22,"&gt;0")</f>
        <v>0</v>
      </c>
    </row>
    <row r="3" customFormat="false" ht="13.8" hidden="false" customHeight="false" outlineLevel="0" collapsed="false">
      <c r="A3" s="0" t="s">
        <v>5</v>
      </c>
      <c r="B3" s="0" t="n">
        <v>1</v>
      </c>
      <c r="C3" s="0" t="n">
        <v>1234567</v>
      </c>
      <c r="D3" s="2" t="s">
        <v>13</v>
      </c>
      <c r="E3" s="1" t="n">
        <v>45208</v>
      </c>
      <c r="G3" s="0" t="n">
        <f aca="false">COUNTIFS(Лист1!$A$2:$A$22,A3,Лист1!$B$2:$B$22,B3,Лист1!$C$2:$C$22,C3,Лист1!$D$2:$D$22,E3,Лист1!$E$2:$E$22,"&gt;0")</f>
        <v>0</v>
      </c>
    </row>
    <row r="4" customFormat="false" ht="13.8" hidden="false" customHeight="false" outlineLevel="0" collapsed="false">
      <c r="A4" s="0" t="s">
        <v>5</v>
      </c>
      <c r="B4" s="0" t="n">
        <v>1</v>
      </c>
      <c r="C4" s="0" t="n">
        <v>1234567</v>
      </c>
      <c r="D4" s="2" t="s">
        <v>13</v>
      </c>
      <c r="E4" s="1" t="n">
        <v>45208</v>
      </c>
      <c r="G4" s="0" t="n">
        <f aca="false">COUNTIFS(Лист1!$A$2:$A$22,A4,Лист1!$B$2:$B$22,B4,Лист1!$C$2:$C$22,C4,Лист1!$D$2:$D$22,E4,Лист1!$E$2:$E$22,"&gt;0")</f>
        <v>0</v>
      </c>
    </row>
    <row r="5" customFormat="false" ht="13.8" hidden="false" customHeight="false" outlineLevel="0" collapsed="false">
      <c r="A5" s="0" t="s">
        <v>5</v>
      </c>
      <c r="B5" s="0" t="n">
        <v>1</v>
      </c>
      <c r="C5" s="0" t="n">
        <v>1234567</v>
      </c>
      <c r="D5" s="2" t="s">
        <v>13</v>
      </c>
      <c r="E5" s="1" t="n">
        <v>45208</v>
      </c>
      <c r="G5" s="0" t="n">
        <f aca="false">COUNTIFS(Лист1!$A$2:$A$22,A5,Лист1!$B$2:$B$22,B5,Лист1!$C$2:$C$22,C5,Лист1!$D$2:$D$22,E5,Лист1!$E$2:$E$22,"&gt;0")</f>
        <v>0</v>
      </c>
    </row>
    <row r="6" customFormat="false" ht="13.8" hidden="false" customHeight="false" outlineLevel="0" collapsed="false">
      <c r="A6" s="0" t="s">
        <v>5</v>
      </c>
      <c r="B6" s="0" t="n">
        <v>6</v>
      </c>
      <c r="C6" s="0" t="n">
        <v>1234567</v>
      </c>
      <c r="D6" s="2" t="s">
        <v>14</v>
      </c>
      <c r="E6" s="1" t="n">
        <v>45206</v>
      </c>
      <c r="G6" s="0" t="n">
        <f aca="false">COUNTIFS(Лист1!$A$2:$A$22,A6,Лист1!$B$2:$B$22,B6,Лист1!$C$2:$C$22,C6,Лист1!$D$2:$D$22,E6,Лист1!$E$2:$E$22,"&gt;0")</f>
        <v>0</v>
      </c>
    </row>
    <row r="7" customFormat="false" ht="13.8" hidden="false" customHeight="false" outlineLevel="0" collapsed="false">
      <c r="A7" s="0" t="s">
        <v>5</v>
      </c>
      <c r="B7" s="0" t="n">
        <v>2</v>
      </c>
      <c r="C7" s="0" t="n">
        <v>1234567</v>
      </c>
      <c r="D7" s="2" t="s">
        <v>15</v>
      </c>
      <c r="E7" s="1" t="n">
        <v>45209</v>
      </c>
      <c r="G7" s="0" t="n">
        <f aca="false">COUNTIFS(Лист1!$A$2:$A$22,A7,Лист1!$B$2:$B$22,B7,Лист1!$C$2:$C$22,C7,Лист1!$D$2:$D$22,E7,Лист1!$E$2:$E$22,"&gt;0")</f>
        <v>1</v>
      </c>
    </row>
    <row r="8" customFormat="false" ht="13.8" hidden="false" customHeight="false" outlineLevel="0" collapsed="false">
      <c r="A8" s="0" t="s">
        <v>5</v>
      </c>
      <c r="B8" s="0" t="n">
        <v>3</v>
      </c>
      <c r="C8" s="0" t="n">
        <v>1234567</v>
      </c>
      <c r="D8" s="2" t="s">
        <v>16</v>
      </c>
      <c r="E8" s="1" t="n">
        <v>45202</v>
      </c>
      <c r="G8" s="0" t="n">
        <f aca="false">COUNTIFS(Лист1!$A$2:$A$22,A8,Лист1!$B$2:$B$22,B8,Лист1!$C$2:$C$22,C8,Лист1!$D$2:$D$22,E8,Лист1!$E$2:$E$22,"&gt;0")</f>
        <v>0</v>
      </c>
    </row>
    <row r="9" customFormat="false" ht="13.8" hidden="false" customHeight="false" outlineLevel="0" collapsed="false">
      <c r="A9" s="0" t="s">
        <v>5</v>
      </c>
      <c r="B9" s="0" t="n">
        <v>5</v>
      </c>
      <c r="C9" s="0" t="n">
        <v>1234567</v>
      </c>
      <c r="D9" s="2" t="s">
        <v>17</v>
      </c>
      <c r="E9" s="1" t="n">
        <v>45207</v>
      </c>
      <c r="G9" s="0" t="n">
        <f aca="false">COUNTIFS(Лист1!$A$2:$A$22,A9,Лист1!$B$2:$B$22,B9,Лист1!$C$2:$C$22,C9,Лист1!$D$2:$D$22,E9,Лист1!$E$2:$E$22,"&gt;0")</f>
        <v>1</v>
      </c>
    </row>
    <row r="10" customFormat="false" ht="13.8" hidden="false" customHeight="false" outlineLevel="0" collapsed="false">
      <c r="A10" s="0" t="s">
        <v>5</v>
      </c>
      <c r="B10" s="0" t="n">
        <v>7</v>
      </c>
      <c r="C10" s="0" t="n">
        <v>1234567</v>
      </c>
      <c r="D10" s="2" t="s">
        <v>18</v>
      </c>
      <c r="E10" s="1" t="n">
        <v>45207</v>
      </c>
      <c r="G10" s="0" t="n">
        <f aca="false">COUNTIFS(Лист1!$A$2:$A$22,A10,Лист1!$B$2:$B$22,B10,Лист1!$C$2:$C$22,C10,Лист1!$D$2:$D$22,E10,Лист1!$E$2:$E$22,"&gt;0")</f>
        <v>1</v>
      </c>
    </row>
    <row r="11" customFormat="false" ht="13.8" hidden="false" customHeight="false" outlineLevel="0" collapsed="false">
      <c r="A11" s="0" t="s">
        <v>5</v>
      </c>
      <c r="B11" s="0" t="n">
        <v>2</v>
      </c>
      <c r="C11" s="0" t="n">
        <v>1234567</v>
      </c>
      <c r="D11" s="2" t="s">
        <v>19</v>
      </c>
      <c r="E11" s="1" t="n">
        <v>45207</v>
      </c>
      <c r="G11" s="0" t="n">
        <f aca="false">COUNTIFS(Лист1!$A$2:$A$22,A11,Лист1!$B$2:$B$22,B11,Лист1!$C$2:$C$22,C11,Лист1!$D$2:$D$22,E11,Лист1!$E$2:$E$22,"&gt;0")</f>
        <v>1</v>
      </c>
    </row>
    <row r="12" customFormat="false" ht="13.8" hidden="false" customHeight="false" outlineLevel="0" collapsed="false">
      <c r="A12" s="0" t="s">
        <v>5</v>
      </c>
      <c r="B12" s="0" t="n">
        <v>4</v>
      </c>
      <c r="C12" s="0" t="n">
        <v>1234567</v>
      </c>
      <c r="D12" s="2" t="s">
        <v>20</v>
      </c>
      <c r="E12" s="1" t="n">
        <v>45201</v>
      </c>
      <c r="G12" s="0" t="n">
        <f aca="false">COUNTIFS(Лист1!$A$2:$A$22,A12,Лист1!$B$2:$B$22,B12,Лист1!$C$2:$C$22,C12,Лист1!$D$2:$D$22,E12,Лист1!$E$2:$E$22,"&gt;0")</f>
        <v>0</v>
      </c>
    </row>
    <row r="13" customFormat="false" ht="13.8" hidden="false" customHeight="false" outlineLevel="0" collapsed="false">
      <c r="A13" s="0" t="s">
        <v>5</v>
      </c>
      <c r="B13" s="0" t="n">
        <v>2</v>
      </c>
      <c r="C13" s="0" t="n">
        <v>2345678</v>
      </c>
      <c r="D13" s="2" t="s">
        <v>21</v>
      </c>
      <c r="E13" s="1" t="n">
        <v>45206</v>
      </c>
      <c r="G13" s="0" t="n">
        <f aca="false">COUNTIFS(Лист1!$A$2:$A$22,A13,Лист1!$B$2:$B$22,B13,Лист1!$C$2:$C$22,C13,Лист1!$D$2:$D$22,E13,Лист1!$E$2:$E$22,"&gt;0")</f>
        <v>0</v>
      </c>
    </row>
    <row r="14" customFormat="false" ht="13.8" hidden="false" customHeight="false" outlineLevel="0" collapsed="false">
      <c r="A14" s="0" t="s">
        <v>5</v>
      </c>
      <c r="B14" s="0" t="n">
        <v>3</v>
      </c>
      <c r="C14" s="0" t="n">
        <v>2345678</v>
      </c>
      <c r="D14" s="2" t="s">
        <v>22</v>
      </c>
      <c r="E14" s="1" t="n">
        <v>45206</v>
      </c>
      <c r="G14" s="0" t="n">
        <f aca="false">COUNTIFS(Лист1!$A$2:$A$22,A14,Лист1!$B$2:$B$22,B14,Лист1!$C$2:$C$22,C14,Лист1!$D$2:$D$22,E14,Лист1!$E$2:$E$22,"&gt;0")</f>
        <v>0</v>
      </c>
    </row>
    <row r="15" customFormat="false" ht="13.8" hidden="false" customHeight="false" outlineLevel="0" collapsed="false">
      <c r="A15" s="0" t="s">
        <v>5</v>
      </c>
      <c r="B15" s="0" t="n">
        <v>1</v>
      </c>
      <c r="C15" s="0" t="n">
        <v>2345678</v>
      </c>
      <c r="D15" s="2" t="s">
        <v>23</v>
      </c>
      <c r="E15" s="1" t="n">
        <v>45205</v>
      </c>
      <c r="G15" s="0" t="n">
        <f aca="false">COUNTIFS(Лист1!$A$2:$A$22,A15,Лист1!$B$2:$B$22,B15,Лист1!$C$2:$C$22,C15,Лист1!$D$2:$D$22,E15,Лист1!$E$2:$E$22,"&gt;0")</f>
        <v>0</v>
      </c>
    </row>
    <row r="16" customFormat="false" ht="13.8" hidden="false" customHeight="false" outlineLevel="0" collapsed="false">
      <c r="A16" s="0" t="s">
        <v>6</v>
      </c>
      <c r="B16" s="0" t="n">
        <v>3</v>
      </c>
      <c r="C16" s="0" t="n">
        <v>2345678</v>
      </c>
      <c r="D16" s="2" t="s">
        <v>24</v>
      </c>
      <c r="E16" s="1" t="n">
        <v>45206</v>
      </c>
      <c r="G16" s="0" t="n">
        <f aca="false">COUNTIFS(Лист1!$A$2:$A$22,A16,Лист1!$B$2:$B$22,B16,Лист1!$C$2:$C$22,C16,Лист1!$D$2:$D$22,E16,Лист1!$E$2:$E$22,"&gt;0")</f>
        <v>1</v>
      </c>
    </row>
    <row r="17" customFormat="false" ht="13.8" hidden="false" customHeight="false" outlineLevel="0" collapsed="false">
      <c r="A17" s="0" t="s">
        <v>6</v>
      </c>
      <c r="B17" s="0" t="n">
        <v>3</v>
      </c>
      <c r="C17" s="0" t="n">
        <v>2345678</v>
      </c>
      <c r="D17" s="2" t="s">
        <v>25</v>
      </c>
      <c r="E17" s="1" t="n">
        <v>45208</v>
      </c>
      <c r="G17" s="0" t="n">
        <f aca="false">COUNTIFS(Лист1!$A$2:$A$22,A17,Лист1!$B$2:$B$22,B17,Лист1!$C$2:$C$22,C17,Лист1!$D$2:$D$22,E17,Лист1!$E$2:$E$22,"&gt;0")</f>
        <v>1</v>
      </c>
    </row>
    <row r="18" customFormat="false" ht="13.8" hidden="false" customHeight="false" outlineLevel="0" collapsed="false">
      <c r="A18" s="0" t="s">
        <v>6</v>
      </c>
      <c r="B18" s="0" t="n">
        <v>2</v>
      </c>
      <c r="C18" s="0" t="n">
        <v>3456789</v>
      </c>
      <c r="D18" s="2" t="s">
        <v>24</v>
      </c>
      <c r="E18" s="1" t="n">
        <v>45208</v>
      </c>
      <c r="G18" s="0" t="n">
        <f aca="false">COUNTIFS(Лист1!$A$2:$A$22,A18,Лист1!$B$2:$B$22,B18,Лист1!$C$2:$C$22,C18,Лист1!$D$2:$D$22,E18,Лист1!$E$2:$E$22,"&gt;0")</f>
        <v>0</v>
      </c>
    </row>
    <row r="19" customFormat="false" ht="13.8" hidden="false" customHeight="false" outlineLevel="0" collapsed="false">
      <c r="A19" s="0" t="s">
        <v>6</v>
      </c>
      <c r="B19" s="0" t="n">
        <v>4</v>
      </c>
      <c r="C19" s="0" t="n">
        <v>4567890</v>
      </c>
      <c r="D19" s="2" t="s">
        <v>26</v>
      </c>
      <c r="E19" s="1" t="n">
        <v>45207</v>
      </c>
      <c r="G19" s="0" t="n">
        <f aca="false">COUNTIFS(Лист1!$A$2:$A$22,A19,Лист1!$B$2:$B$22,B19,Лист1!$C$2:$C$22,C19,Лист1!$D$2:$D$22,E19,Лист1!$E$2:$E$22,"&gt;0")</f>
        <v>0</v>
      </c>
    </row>
    <row r="20" customFormat="false" ht="13.8" hidden="false" customHeight="false" outlineLevel="0" collapsed="false">
      <c r="A20" s="0" t="s">
        <v>6</v>
      </c>
      <c r="B20" s="0" t="n">
        <v>5</v>
      </c>
      <c r="C20" s="0" t="n">
        <v>5678901</v>
      </c>
      <c r="D20" s="2" t="s">
        <v>27</v>
      </c>
      <c r="E20" s="1" t="n">
        <v>45210</v>
      </c>
      <c r="G20" s="0" t="n">
        <f aca="false">COUNTIFS(Лист1!$A$2:$A$22,A20,Лист1!$B$2:$B$22,B20,Лист1!$C$2:$C$22,C20,Лист1!$D$2:$D$22,E20,Лист1!$E$2:$E$22,"&gt;0")</f>
        <v>0</v>
      </c>
    </row>
    <row r="21" customFormat="false" ht="13.8" hidden="false" customHeight="false" outlineLevel="0" collapsed="false">
      <c r="A21" s="0" t="s">
        <v>7</v>
      </c>
      <c r="B21" s="0" t="n">
        <v>1</v>
      </c>
      <c r="C21" s="0" t="n">
        <v>6789012</v>
      </c>
      <c r="D21" s="2" t="s">
        <v>28</v>
      </c>
      <c r="E21" s="1" t="n">
        <v>45206</v>
      </c>
      <c r="G21" s="0" t="n">
        <f aca="false">COUNTIFS(Лист1!$A$2:$A$22,A21,Лист1!$B$2:$B$22,B21,Лист1!$C$2:$C$22,C21,Лист1!$D$2:$D$22,E21,Лист1!$E$2:$E$22,"&gt;0")</f>
        <v>0</v>
      </c>
    </row>
    <row r="22" customFormat="false" ht="13.8" hidden="false" customHeight="false" outlineLevel="0" collapsed="false">
      <c r="A22" s="0" t="s">
        <v>8</v>
      </c>
      <c r="B22" s="0" t="n">
        <v>2</v>
      </c>
      <c r="C22" s="0" t="n">
        <v>789123</v>
      </c>
      <c r="D22" s="2" t="s">
        <v>29</v>
      </c>
      <c r="E22" s="1" t="n">
        <v>45207</v>
      </c>
      <c r="G22" s="0" t="n">
        <f aca="false">COUNTIFS(Лист1!$A$2:$A$22,A22,Лист1!$B$2:$B$22,B22,Лист1!$C$2:$C$22,C22,Лист1!$D$2:$D$22,E22,Лист1!$E$2:$E$22,"&gt;0")</f>
        <v>0</v>
      </c>
    </row>
    <row r="23" customFormat="false" ht="13.8" hidden="false" customHeight="false" outlineLevel="0" collapsed="false">
      <c r="A23" s="0" t="s">
        <v>9</v>
      </c>
      <c r="B23" s="0" t="n">
        <v>1</v>
      </c>
      <c r="C23" s="0" t="n">
        <v>4270389.33333333</v>
      </c>
      <c r="D23" s="2" t="s">
        <v>30</v>
      </c>
      <c r="E23" s="1" t="n">
        <v>45207</v>
      </c>
      <c r="G23" s="0" t="n">
        <f aca="false">COUNTIFS(Лист1!$A$2:$A$22,A23,Лист1!$B$2:$B$22,B23,Лист1!$C$2:$C$22,C23,Лист1!$D$2:$D$22,E23,Лист1!$E$2:$E$22,"&gt;0")</f>
        <v>0</v>
      </c>
    </row>
    <row r="24" customFormat="false" ht="13.8" hidden="false" customHeight="false" outlineLevel="0" collapsed="false">
      <c r="A24" s="0" t="s">
        <v>10</v>
      </c>
      <c r="B24" s="0" t="n">
        <v>2</v>
      </c>
      <c r="C24" s="0" t="n">
        <v>4365386.61904762</v>
      </c>
      <c r="D24" s="2" t="s">
        <v>31</v>
      </c>
      <c r="E24" s="1" t="n">
        <v>45210</v>
      </c>
      <c r="G24" s="0" t="n">
        <f aca="false">COUNTIFS(Лист1!$A$2:$A$22,A24,Лист1!$B$2:$B$22,B24,Лист1!$C$2:$C$22,C24,Лист1!$D$2:$D$22,E24,Лист1!$E$2:$E$22,"&gt;0")</f>
        <v>0</v>
      </c>
    </row>
    <row r="25" customFormat="false" ht="13.8" hidden="false" customHeight="false" outlineLevel="0" collapsed="false">
      <c r="A25" s="0" t="s">
        <v>11</v>
      </c>
      <c r="B25" s="0" t="n">
        <v>3</v>
      </c>
      <c r="C25" s="0" t="n">
        <v>4460383.90476191</v>
      </c>
      <c r="D25" s="2" t="s">
        <v>32</v>
      </c>
      <c r="E25" s="1" t="n">
        <v>45209</v>
      </c>
      <c r="G25" s="0" t="n">
        <f aca="false">COUNTIFS(Лист1!$A$2:$A$22,A25,Лист1!$B$2:$B$22,B25,Лист1!$C$2:$C$22,C25,Лист1!$D$2:$D$22,E25,Лист1!$E$2:$E$22,"&gt;0")</f>
        <v>0</v>
      </c>
    </row>
  </sheetData>
  <conditionalFormatting sqref="D2:D25">
    <cfRule type="expression" priority="2" aboveAverage="0" equalAverage="0" bottom="0" percent="0" rank="0" text="" dxfId="0">
      <formula>COUNTIFS(Лист1!$A$2:$A$22,A2,Лист1!$B$2:$B$22,B2,Лист1!$C$2:$C$22,C2,Лист1!$D$2:$D$22,E2,Лист1!$E$2:$E$22,"&gt;0")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LibreOffice/7.4.2.3$Windows_x86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2023-10-09T11:55:07Z</dcterms:created>
  <dc:creator>admin</dc:creator>
  <dc:description/>
  <dc:language>ru-RU</dc:language>
  <cp:lastModifiedBy>И Н Белов</cp:lastModifiedBy>
  <dcterms:modified xsi:type="dcterms:W3CDTF">2023-10-09T16:37:57Z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