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300"/>
  </bookViews>
  <sheets>
    <sheet name="Лист1" sheetId="1" r:id="rId1"/>
  </sheets>
  <definedNames>
    <definedName name="_xlnm._FilterDatabase" localSheetId="0" hidden="1">Лист1!$Q$1:$Q$79</definedName>
  </definedNames>
  <calcPr calcId="162913" refMode="R1C1"/>
</workbook>
</file>

<file path=xl/calcChain.xml><?xml version="1.0" encoding="utf-8"?>
<calcChain xmlns="http://schemas.openxmlformats.org/spreadsheetml/2006/main">
  <c r="M4" i="1" l="1"/>
  <c r="M5" i="1"/>
  <c r="M6" i="1"/>
  <c r="M7" i="1"/>
  <c r="M2" i="1"/>
  <c r="M3" i="1"/>
  <c r="N2" i="1" l="1"/>
  <c r="N3" i="1"/>
  <c r="N4" i="1"/>
  <c r="N5" i="1"/>
  <c r="N6" i="1"/>
  <c r="N7" i="1"/>
  <c r="Q3" i="1" l="1"/>
  <c r="R3" i="1" s="1"/>
  <c r="Q6" i="1"/>
  <c r="R6" i="1" s="1"/>
  <c r="Q4" i="1"/>
  <c r="R4" i="1" s="1"/>
  <c r="Q2" i="1"/>
  <c r="R2" i="1" s="1"/>
  <c r="Q7" i="1"/>
  <c r="R7" i="1" s="1"/>
  <c r="Q5" i="1"/>
  <c r="R5" i="1" s="1"/>
</calcChain>
</file>

<file path=xl/sharedStrings.xml><?xml version="1.0" encoding="utf-8"?>
<sst xmlns="http://schemas.openxmlformats.org/spreadsheetml/2006/main" count="23" uniqueCount="22">
  <si>
    <t>Гриф V-образный d 50 мм замок стопорный</t>
  </si>
  <si>
    <t>Гриф Z-образный d 50 мм замок стопорный</t>
  </si>
  <si>
    <t>Диск обрезиненный "Титан" d 51 мм чёрный 25,0 кг</t>
  </si>
  <si>
    <t>Диск обрезиненный d 26 мм чёрный 25,0 кг</t>
  </si>
  <si>
    <t>Диск обрезиненный d 26 мм чёрный 25,0 кг Atlet</t>
  </si>
  <si>
    <t>ДСК "Пионер - С1Л" красно/жёлтый</t>
  </si>
  <si>
    <t>Цена ЯМ</t>
  </si>
  <si>
    <t>SKU</t>
  </si>
  <si>
    <t xml:space="preserve">Название </t>
  </si>
  <si>
    <t>Итоговая стоимость за вычетом комиссии</t>
  </si>
  <si>
    <t>Маржа</t>
  </si>
  <si>
    <t>ВИП</t>
  </si>
  <si>
    <t>МРЦ в 1С</t>
  </si>
  <si>
    <t>доставка покупателю</t>
  </si>
  <si>
    <t>обработка заказа в сортцентре</t>
  </si>
  <si>
    <t>доставка в федеральный округ</t>
  </si>
  <si>
    <t>Итоговая комиссия</t>
  </si>
  <si>
    <t>вес товара</t>
  </si>
  <si>
    <t>комиссия с продажи,%</t>
  </si>
  <si>
    <t>экваринг 1.6%</t>
  </si>
  <si>
    <t>маржа %</t>
  </si>
  <si>
    <t>продвижение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</si>
</sst>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_ ;[Red]\-0.00\ "/>
    <numFmt numFmtId="166" formatCode="0_ ;[Red]\-0\ 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2" fontId="2" fillId="2" borderId="0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/>
    <xf numFmtId="165" fontId="2" fillId="2" borderId="11" xfId="0" applyNumberFormat="1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center" vertical="center" wrapText="1"/>
    </xf>
    <xf numFmtId="9" fontId="1" fillId="2" borderId="0" xfId="0" applyNumberFormat="1" applyFont="1" applyFill="1"/>
    <xf numFmtId="166" fontId="2" fillId="2" borderId="8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topLeftCell="C1" zoomScaleNormal="100" workbookViewId="0">
      <pane ySplit="1" topLeftCell="A2" activePane="bottomLeft" state="frozen"/>
      <selection pane="bottomLeft" activeCell="F2" sqref="F2"/>
    </sheetView>
  </sheetViews>
  <sheetFormatPr defaultColWidth="9.140625" defaultRowHeight="15" x14ac:dyDescent="0.25"/>
  <cols>
    <col min="1" max="1" width="14.42578125" style="5" bestFit="1" customWidth="1"/>
    <col min="2" max="2" width="27.28515625" style="5" customWidth="1"/>
    <col min="3" max="3" width="9.140625" style="33"/>
    <col min="4" max="4" width="12.140625" style="14" customWidth="1"/>
    <col min="5" max="5" width="12.140625" style="18" customWidth="1"/>
    <col min="6" max="6" width="14.85546875" style="30" customWidth="1"/>
    <col min="7" max="7" width="9.140625" style="30"/>
    <col min="8" max="8" width="11.28515625" style="30" customWidth="1"/>
    <col min="9" max="10" width="9.140625" style="30"/>
    <col min="11" max="11" width="10.7109375" style="30" customWidth="1"/>
    <col min="12" max="12" width="11.5703125" style="30" customWidth="1"/>
    <col min="13" max="13" width="9.7109375" style="31" customWidth="1"/>
    <col min="14" max="14" width="11.140625" style="30" customWidth="1"/>
    <col min="15" max="15" width="9.140625" style="30"/>
    <col min="16" max="16" width="9.140625" style="3"/>
    <col min="17" max="17" width="11.85546875" style="32" customWidth="1"/>
    <col min="18" max="18" width="9.140625" style="27"/>
    <col min="19" max="16384" width="9.140625" style="3"/>
  </cols>
  <sheetData>
    <row r="1" spans="1:18" ht="103.5" customHeight="1" thickBot="1" x14ac:dyDescent="0.3">
      <c r="A1" s="8" t="s">
        <v>7</v>
      </c>
      <c r="B1" s="19" t="s">
        <v>8</v>
      </c>
      <c r="C1" s="20" t="s">
        <v>17</v>
      </c>
      <c r="D1" s="9" t="s">
        <v>6</v>
      </c>
      <c r="E1" s="9" t="s">
        <v>6</v>
      </c>
      <c r="F1" s="10" t="s">
        <v>12</v>
      </c>
      <c r="G1" s="11" t="s">
        <v>19</v>
      </c>
      <c r="H1" s="11" t="s">
        <v>18</v>
      </c>
      <c r="I1" s="11" t="s">
        <v>13</v>
      </c>
      <c r="J1" s="11" t="s">
        <v>14</v>
      </c>
      <c r="K1" s="11" t="s">
        <v>15</v>
      </c>
      <c r="L1" s="11" t="s">
        <v>21</v>
      </c>
      <c r="M1" s="20" t="s">
        <v>16</v>
      </c>
      <c r="N1" s="11" t="s">
        <v>9</v>
      </c>
      <c r="O1" s="11" t="s">
        <v>11</v>
      </c>
      <c r="P1" s="11"/>
      <c r="Q1" s="25" t="s">
        <v>10</v>
      </c>
      <c r="R1" s="26" t="s">
        <v>20</v>
      </c>
    </row>
    <row r="2" spans="1:18" ht="30.75" thickBot="1" x14ac:dyDescent="0.3">
      <c r="A2" s="6">
        <v>373</v>
      </c>
      <c r="B2" s="2" t="s">
        <v>0</v>
      </c>
      <c r="C2" s="16">
        <v>12.2</v>
      </c>
      <c r="D2" s="12">
        <v>7500</v>
      </c>
      <c r="E2" s="12">
        <v>7500</v>
      </c>
      <c r="F2" s="22">
        <v>6980</v>
      </c>
      <c r="G2" s="21">
        <v>1.6E-2</v>
      </c>
      <c r="H2" s="1">
        <v>0.16</v>
      </c>
      <c r="I2" s="1">
        <v>450</v>
      </c>
      <c r="J2" s="1">
        <v>10</v>
      </c>
      <c r="K2" s="1">
        <v>350</v>
      </c>
      <c r="L2" s="15"/>
      <c r="M2" s="7">
        <f t="shared" ref="M2:M3" si="0">(D2*G2)+(D2*H2)+I2+J2+K2</f>
        <v>2130</v>
      </c>
      <c r="N2" s="4">
        <f t="shared" ref="N2:N3" si="1">D2-M2</f>
        <v>5370</v>
      </c>
      <c r="O2" s="23">
        <v>5510</v>
      </c>
      <c r="P2" s="24"/>
      <c r="Q2" s="28">
        <f t="shared" ref="Q2:Q3" si="2">N2-O2</f>
        <v>-140</v>
      </c>
      <c r="R2" s="27">
        <f t="shared" ref="R2:R3" si="3">Q2/D2</f>
        <v>-1.8666666666666668E-2</v>
      </c>
    </row>
    <row r="3" spans="1:18" ht="30.75" thickBot="1" x14ac:dyDescent="0.3">
      <c r="A3" s="6">
        <v>374</v>
      </c>
      <c r="B3" s="2" t="s">
        <v>1</v>
      </c>
      <c r="C3" s="16">
        <v>12.5</v>
      </c>
      <c r="D3" s="12">
        <v>7600</v>
      </c>
      <c r="E3" s="12">
        <v>7600</v>
      </c>
      <c r="F3" s="22">
        <v>7030</v>
      </c>
      <c r="G3" s="21">
        <v>1.6E-2</v>
      </c>
      <c r="H3" s="1">
        <v>0.16</v>
      </c>
      <c r="I3" s="1">
        <v>450</v>
      </c>
      <c r="J3" s="1">
        <v>10</v>
      </c>
      <c r="K3" s="1">
        <v>350</v>
      </c>
      <c r="L3" s="15"/>
      <c r="M3" s="7">
        <f t="shared" si="0"/>
        <v>2147.6</v>
      </c>
      <c r="N3" s="4">
        <f t="shared" si="1"/>
        <v>5452.4</v>
      </c>
      <c r="O3" s="23">
        <v>5560</v>
      </c>
      <c r="P3" s="24"/>
      <c r="Q3" s="28">
        <f t="shared" si="2"/>
        <v>-107.60000000000036</v>
      </c>
      <c r="R3" s="27">
        <f t="shared" si="3"/>
        <v>-1.4157894736842154E-2</v>
      </c>
    </row>
    <row r="4" spans="1:18" ht="45.75" thickBot="1" x14ac:dyDescent="0.3">
      <c r="A4" s="6">
        <v>1081</v>
      </c>
      <c r="B4" s="2" t="s">
        <v>2</v>
      </c>
      <c r="C4" s="16">
        <v>25</v>
      </c>
      <c r="D4" s="13">
        <v>5650</v>
      </c>
      <c r="E4" s="13">
        <v>5650</v>
      </c>
      <c r="F4" s="22">
        <v>4720</v>
      </c>
      <c r="G4" s="21">
        <v>1.6E-2</v>
      </c>
      <c r="H4" s="1">
        <v>0.16</v>
      </c>
      <c r="I4" s="1">
        <v>450</v>
      </c>
      <c r="J4" s="1">
        <v>10</v>
      </c>
      <c r="K4" s="1">
        <v>650</v>
      </c>
      <c r="L4" s="15"/>
      <c r="M4" s="7">
        <f t="shared" ref="M4" si="4">(D4*G4)+(D4*H4)+I4+J4+K4</f>
        <v>2104.4</v>
      </c>
      <c r="N4" s="4">
        <f t="shared" ref="N4:N6" si="5">D4-M4</f>
        <v>3545.6</v>
      </c>
      <c r="O4" s="23">
        <v>3780</v>
      </c>
      <c r="P4" s="24"/>
      <c r="Q4" s="28">
        <f t="shared" ref="Q4" si="6">N4-O4</f>
        <v>-234.40000000000009</v>
      </c>
      <c r="R4" s="27">
        <f t="shared" ref="R4" si="7">Q4/D4</f>
        <v>-4.1486725663716834E-2</v>
      </c>
    </row>
    <row r="5" spans="1:18" ht="30.75" thickBot="1" x14ac:dyDescent="0.3">
      <c r="A5" s="6">
        <v>414</v>
      </c>
      <c r="B5" s="2" t="s">
        <v>3</v>
      </c>
      <c r="C5" s="16">
        <v>25</v>
      </c>
      <c r="D5" s="13">
        <v>6350</v>
      </c>
      <c r="E5" s="13">
        <v>6350</v>
      </c>
      <c r="F5" s="22">
        <v>6200</v>
      </c>
      <c r="G5" s="21">
        <v>1.6E-2</v>
      </c>
      <c r="H5" s="1">
        <v>0.16</v>
      </c>
      <c r="I5" s="1">
        <v>5.5E-2</v>
      </c>
      <c r="J5" s="1">
        <v>10</v>
      </c>
      <c r="K5" s="1">
        <v>500</v>
      </c>
      <c r="L5" s="15"/>
      <c r="M5" s="7">
        <f t="shared" ref="M5:M6" si="8">(D5*G5)+(D5*H5)+I5+J5+K5</f>
        <v>1627.655</v>
      </c>
      <c r="N5" s="4">
        <f t="shared" si="5"/>
        <v>4722.3450000000003</v>
      </c>
      <c r="O5" s="23">
        <v>4900</v>
      </c>
      <c r="P5" s="24"/>
      <c r="Q5" s="28">
        <f t="shared" ref="Q5:Q6" si="9">N5-O5</f>
        <v>-177.65499999999975</v>
      </c>
      <c r="R5" s="27">
        <f t="shared" ref="R5:R6" si="10">Q5/D5</f>
        <v>-2.7977165354330667E-2</v>
      </c>
    </row>
    <row r="6" spans="1:18" ht="30.75" thickBot="1" x14ac:dyDescent="0.3">
      <c r="A6" s="6">
        <v>2704</v>
      </c>
      <c r="B6" s="2" t="s">
        <v>4</v>
      </c>
      <c r="C6" s="16">
        <v>25</v>
      </c>
      <c r="D6" s="13">
        <v>5400</v>
      </c>
      <c r="E6" s="13">
        <v>5400</v>
      </c>
      <c r="F6" s="22">
        <v>5170</v>
      </c>
      <c r="G6" s="21">
        <v>1.6E-2</v>
      </c>
      <c r="H6" s="1">
        <v>0.16</v>
      </c>
      <c r="I6" s="1">
        <v>5.5E-2</v>
      </c>
      <c r="J6" s="1">
        <v>10</v>
      </c>
      <c r="K6" s="1">
        <v>500</v>
      </c>
      <c r="L6" s="15"/>
      <c r="M6" s="7">
        <f t="shared" si="8"/>
        <v>1460.4549999999999</v>
      </c>
      <c r="N6" s="4">
        <f t="shared" si="5"/>
        <v>3939.5450000000001</v>
      </c>
      <c r="O6" s="23">
        <v>4080</v>
      </c>
      <c r="P6" s="24"/>
      <c r="Q6" s="28">
        <f t="shared" si="9"/>
        <v>-140.45499999999993</v>
      </c>
      <c r="R6" s="27">
        <f t="shared" si="10"/>
        <v>-2.6010185185185171E-2</v>
      </c>
    </row>
    <row r="7" spans="1:18" ht="30" x14ac:dyDescent="0.25">
      <c r="A7" s="6">
        <v>2096</v>
      </c>
      <c r="B7" s="2" t="s">
        <v>5</v>
      </c>
      <c r="C7" s="16">
        <v>20</v>
      </c>
      <c r="D7" s="12">
        <v>10100</v>
      </c>
      <c r="E7" s="12">
        <v>10100</v>
      </c>
      <c r="F7" s="22">
        <v>8680</v>
      </c>
      <c r="G7" s="21">
        <v>1.6E-2</v>
      </c>
      <c r="H7" s="1">
        <v>0.16</v>
      </c>
      <c r="I7" s="1">
        <v>450</v>
      </c>
      <c r="J7" s="1">
        <v>10</v>
      </c>
      <c r="K7" s="1">
        <v>650</v>
      </c>
      <c r="L7" s="15"/>
      <c r="M7" s="7">
        <f t="shared" ref="M7" si="11">(D7*G7)+(D7*H7)+I7+J7+K7</f>
        <v>2887.6</v>
      </c>
      <c r="N7" s="4">
        <f t="shared" ref="N7" si="12">D7-M7</f>
        <v>7212.4</v>
      </c>
      <c r="O7" s="23">
        <v>7670</v>
      </c>
      <c r="P7" s="24"/>
      <c r="Q7" s="28">
        <f t="shared" ref="Q7" si="13">N7-O7</f>
        <v>-457.60000000000036</v>
      </c>
      <c r="R7" s="27">
        <f t="shared" ref="R7" si="14">Q7/D7</f>
        <v>-4.530693069306934E-2</v>
      </c>
    </row>
    <row r="8" spans="1:18" x14ac:dyDescent="0.25">
      <c r="A8" s="17"/>
      <c r="B8" s="17"/>
      <c r="C8" s="29"/>
      <c r="D8" s="18"/>
    </row>
    <row r="9" spans="1:18" x14ac:dyDescent="0.25">
      <c r="A9" s="17"/>
      <c r="B9" s="17"/>
      <c r="C9" s="29"/>
      <c r="D9" s="18"/>
    </row>
    <row r="10" spans="1:18" x14ac:dyDescent="0.25">
      <c r="A10" s="17"/>
      <c r="B10" s="17"/>
      <c r="C10" s="29"/>
      <c r="D10" s="18"/>
    </row>
    <row r="11" spans="1:18" x14ac:dyDescent="0.25">
      <c r="A11" s="17"/>
      <c r="B11" s="17"/>
      <c r="C11" s="29"/>
      <c r="D11" s="18"/>
    </row>
    <row r="12" spans="1:18" x14ac:dyDescent="0.25">
      <c r="A12" s="17"/>
      <c r="B12" s="17"/>
      <c r="C12" s="29"/>
      <c r="D12" s="18"/>
    </row>
    <row r="13" spans="1:18" x14ac:dyDescent="0.25">
      <c r="A13" s="17"/>
      <c r="B13" s="17"/>
      <c r="C13" s="29"/>
      <c r="D13" s="18"/>
    </row>
    <row r="14" spans="1:18" x14ac:dyDescent="0.25">
      <c r="A14" s="17"/>
      <c r="B14" s="17"/>
      <c r="C14" s="29"/>
      <c r="D14" s="18"/>
    </row>
    <row r="15" spans="1:18" x14ac:dyDescent="0.25">
      <c r="A15" s="17"/>
      <c r="B15" s="17"/>
      <c r="C15" s="29"/>
      <c r="D15" s="18"/>
    </row>
    <row r="16" spans="1:18" x14ac:dyDescent="0.25">
      <c r="A16" s="17"/>
      <c r="B16" s="17"/>
      <c r="C16" s="29"/>
      <c r="D16" s="18"/>
    </row>
    <row r="17" spans="1:4" x14ac:dyDescent="0.25">
      <c r="A17" s="17"/>
      <c r="B17" s="17"/>
      <c r="C17" s="29"/>
      <c r="D17" s="18"/>
    </row>
    <row r="18" spans="1:4" x14ac:dyDescent="0.25">
      <c r="A18" s="17"/>
      <c r="B18" s="17"/>
      <c r="C18" s="29"/>
      <c r="D18" s="18"/>
    </row>
    <row r="19" spans="1:4" x14ac:dyDescent="0.25">
      <c r="A19" s="17"/>
      <c r="B19" s="17"/>
      <c r="C19" s="29"/>
      <c r="D19" s="18"/>
    </row>
    <row r="20" spans="1:4" x14ac:dyDescent="0.25">
      <c r="A20" s="17"/>
      <c r="B20" s="17"/>
      <c r="C20" s="29"/>
      <c r="D20" s="18"/>
    </row>
    <row r="21" spans="1:4" x14ac:dyDescent="0.25">
      <c r="A21" s="17"/>
      <c r="B21" s="17"/>
      <c r="C21" s="29"/>
      <c r="D21" s="18"/>
    </row>
    <row r="22" spans="1:4" x14ac:dyDescent="0.25">
      <c r="A22" s="17"/>
      <c r="B22" s="17"/>
      <c r="C22" s="29"/>
      <c r="D22" s="18"/>
    </row>
    <row r="23" spans="1:4" x14ac:dyDescent="0.25">
      <c r="A23" s="17"/>
      <c r="B23" s="17"/>
      <c r="C23" s="29"/>
      <c r="D23" s="18"/>
    </row>
    <row r="24" spans="1:4" x14ac:dyDescent="0.25">
      <c r="A24" s="17"/>
      <c r="B24" s="17"/>
      <c r="C24" s="29"/>
      <c r="D24" s="18"/>
    </row>
    <row r="25" spans="1:4" x14ac:dyDescent="0.25">
      <c r="A25" s="17"/>
      <c r="B25" s="17"/>
      <c r="C25" s="29"/>
      <c r="D25" s="18"/>
    </row>
    <row r="26" spans="1:4" x14ac:dyDescent="0.25">
      <c r="A26" s="17"/>
      <c r="B26" s="17"/>
      <c r="C26" s="29"/>
      <c r="D26" s="18"/>
    </row>
    <row r="27" spans="1:4" x14ac:dyDescent="0.25">
      <c r="A27" s="17"/>
      <c r="B27" s="17"/>
      <c r="C27" s="29"/>
      <c r="D27" s="18"/>
    </row>
    <row r="28" spans="1:4" x14ac:dyDescent="0.25">
      <c r="A28" s="17"/>
      <c r="B28" s="17"/>
      <c r="C28" s="29"/>
      <c r="D28" s="18"/>
    </row>
    <row r="29" spans="1:4" x14ac:dyDescent="0.25">
      <c r="A29" s="17"/>
      <c r="B29" s="17"/>
      <c r="C29" s="29"/>
      <c r="D29" s="18"/>
    </row>
    <row r="30" spans="1:4" x14ac:dyDescent="0.25">
      <c r="A30" s="17"/>
      <c r="B30" s="17"/>
      <c r="C30" s="29"/>
      <c r="D30" s="18"/>
    </row>
    <row r="31" spans="1:4" x14ac:dyDescent="0.25">
      <c r="A31" s="17"/>
      <c r="B31" s="17"/>
      <c r="C31" s="29"/>
      <c r="D31" s="18"/>
    </row>
    <row r="32" spans="1:4" x14ac:dyDescent="0.25">
      <c r="A32" s="17"/>
      <c r="B32" s="17"/>
      <c r="C32" s="29"/>
      <c r="D32" s="18"/>
    </row>
    <row r="33" spans="1:4" x14ac:dyDescent="0.25">
      <c r="A33" s="17"/>
      <c r="B33" s="17"/>
      <c r="C33" s="29"/>
      <c r="D33" s="18"/>
    </row>
    <row r="34" spans="1:4" x14ac:dyDescent="0.25">
      <c r="A34" s="17"/>
      <c r="B34" s="17"/>
      <c r="C34" s="29"/>
      <c r="D34" s="18"/>
    </row>
    <row r="35" spans="1:4" x14ac:dyDescent="0.25">
      <c r="A35" s="17"/>
      <c r="B35" s="17"/>
      <c r="C35" s="29"/>
      <c r="D35" s="18"/>
    </row>
    <row r="36" spans="1:4" x14ac:dyDescent="0.25">
      <c r="A36" s="17"/>
      <c r="B36" s="17"/>
      <c r="C36" s="29"/>
      <c r="D36" s="18"/>
    </row>
    <row r="37" spans="1:4" x14ac:dyDescent="0.25">
      <c r="A37" s="17"/>
      <c r="B37" s="17"/>
      <c r="C37" s="29"/>
      <c r="D37" s="18"/>
    </row>
    <row r="38" spans="1:4" x14ac:dyDescent="0.25">
      <c r="A38" s="17"/>
      <c r="B38" s="17"/>
      <c r="C38" s="29"/>
      <c r="D38" s="18"/>
    </row>
    <row r="39" spans="1:4" x14ac:dyDescent="0.25">
      <c r="A39" s="17"/>
      <c r="B39" s="17"/>
      <c r="C39" s="29"/>
      <c r="D39" s="18"/>
    </row>
    <row r="40" spans="1:4" x14ac:dyDescent="0.25">
      <c r="A40" s="17"/>
      <c r="B40" s="17"/>
      <c r="C40" s="29"/>
      <c r="D40" s="18"/>
    </row>
    <row r="41" spans="1:4" x14ac:dyDescent="0.25">
      <c r="A41" s="17"/>
      <c r="B41" s="17"/>
      <c r="C41" s="29"/>
      <c r="D41" s="18"/>
    </row>
    <row r="42" spans="1:4" x14ac:dyDescent="0.25">
      <c r="A42" s="17"/>
      <c r="B42" s="17"/>
      <c r="C42" s="29"/>
      <c r="D42" s="18"/>
    </row>
    <row r="43" spans="1:4" x14ac:dyDescent="0.25">
      <c r="A43" s="17"/>
      <c r="B43" s="17"/>
      <c r="C43" s="29"/>
      <c r="D43" s="18"/>
    </row>
    <row r="44" spans="1:4" x14ac:dyDescent="0.25">
      <c r="A44" s="17"/>
      <c r="B44" s="17"/>
      <c r="C44" s="29"/>
      <c r="D44" s="18"/>
    </row>
    <row r="45" spans="1:4" x14ac:dyDescent="0.25">
      <c r="A45" s="17"/>
      <c r="B45" s="17"/>
      <c r="C45" s="29"/>
      <c r="D45" s="18"/>
    </row>
    <row r="46" spans="1:4" x14ac:dyDescent="0.25">
      <c r="A46" s="17"/>
      <c r="B46" s="17"/>
      <c r="C46" s="29"/>
      <c r="D46" s="18"/>
    </row>
    <row r="47" spans="1:4" x14ac:dyDescent="0.25">
      <c r="A47" s="17"/>
      <c r="B47" s="17"/>
      <c r="C47" s="29"/>
      <c r="D47" s="18"/>
    </row>
    <row r="48" spans="1:4" x14ac:dyDescent="0.25">
      <c r="A48" s="17"/>
      <c r="B48" s="17"/>
      <c r="C48" s="29"/>
      <c r="D48" s="18"/>
    </row>
    <row r="49" spans="1:4" x14ac:dyDescent="0.25">
      <c r="A49" s="17"/>
      <c r="B49" s="17"/>
      <c r="C49" s="29"/>
      <c r="D49" s="18"/>
    </row>
    <row r="50" spans="1:4" x14ac:dyDescent="0.25">
      <c r="A50" s="17"/>
      <c r="B50" s="17"/>
      <c r="C50" s="29"/>
      <c r="D50" s="18"/>
    </row>
    <row r="51" spans="1:4" x14ac:dyDescent="0.25">
      <c r="A51" s="17"/>
      <c r="B51" s="17"/>
      <c r="C51" s="29"/>
      <c r="D51" s="18"/>
    </row>
    <row r="52" spans="1:4" x14ac:dyDescent="0.25">
      <c r="A52" s="17"/>
      <c r="B52" s="17"/>
      <c r="C52" s="29"/>
      <c r="D52" s="18"/>
    </row>
    <row r="53" spans="1:4" x14ac:dyDescent="0.25">
      <c r="A53" s="17"/>
      <c r="B53" s="17"/>
      <c r="C53" s="29"/>
      <c r="D53" s="18"/>
    </row>
    <row r="54" spans="1:4" x14ac:dyDescent="0.25">
      <c r="A54" s="17"/>
      <c r="B54" s="17"/>
      <c r="C54" s="29"/>
      <c r="D54" s="18"/>
    </row>
    <row r="55" spans="1:4" x14ac:dyDescent="0.25">
      <c r="A55" s="17"/>
      <c r="B55" s="17"/>
      <c r="C55" s="29"/>
      <c r="D55" s="18"/>
    </row>
    <row r="56" spans="1:4" x14ac:dyDescent="0.25">
      <c r="A56" s="17"/>
      <c r="B56" s="17"/>
      <c r="C56" s="29"/>
      <c r="D56" s="18"/>
    </row>
    <row r="57" spans="1:4" x14ac:dyDescent="0.25">
      <c r="A57" s="17"/>
      <c r="B57" s="17"/>
      <c r="C57" s="29"/>
      <c r="D57" s="18"/>
    </row>
    <row r="58" spans="1:4" x14ac:dyDescent="0.25">
      <c r="A58" s="17"/>
      <c r="B58" s="17"/>
      <c r="C58" s="29"/>
      <c r="D58" s="18"/>
    </row>
    <row r="59" spans="1:4" x14ac:dyDescent="0.25">
      <c r="A59" s="17"/>
      <c r="B59" s="17"/>
      <c r="C59" s="29"/>
      <c r="D59" s="18"/>
    </row>
    <row r="60" spans="1:4" x14ac:dyDescent="0.25">
      <c r="A60" s="17"/>
      <c r="B60" s="17"/>
      <c r="C60" s="29"/>
      <c r="D60" s="18"/>
    </row>
    <row r="61" spans="1:4" x14ac:dyDescent="0.25">
      <c r="A61" s="17"/>
      <c r="B61" s="17"/>
      <c r="C61" s="29"/>
      <c r="D61" s="18"/>
    </row>
    <row r="62" spans="1:4" x14ac:dyDescent="0.25">
      <c r="A62" s="17"/>
      <c r="B62" s="17"/>
      <c r="C62" s="29"/>
      <c r="D62" s="18"/>
    </row>
    <row r="63" spans="1:4" x14ac:dyDescent="0.25">
      <c r="A63" s="17"/>
      <c r="B63" s="17"/>
      <c r="C63" s="29"/>
      <c r="D63" s="18"/>
    </row>
    <row r="64" spans="1:4" x14ac:dyDescent="0.25">
      <c r="A64" s="17"/>
      <c r="B64" s="17"/>
      <c r="C64" s="29"/>
      <c r="D64" s="18"/>
    </row>
    <row r="65" spans="1:4" x14ac:dyDescent="0.25">
      <c r="A65" s="17"/>
      <c r="B65" s="17"/>
      <c r="C65" s="29"/>
      <c r="D65" s="18"/>
    </row>
    <row r="66" spans="1:4" x14ac:dyDescent="0.25">
      <c r="A66" s="17"/>
      <c r="B66" s="17"/>
      <c r="C66" s="29"/>
      <c r="D66" s="18"/>
    </row>
    <row r="67" spans="1:4" x14ac:dyDescent="0.25">
      <c r="A67" s="17"/>
      <c r="B67" s="17"/>
      <c r="C67" s="29"/>
      <c r="D67" s="18"/>
    </row>
    <row r="68" spans="1:4" x14ac:dyDescent="0.25">
      <c r="A68" s="17"/>
      <c r="B68" s="17"/>
      <c r="C68" s="29"/>
      <c r="D68" s="18"/>
    </row>
    <row r="69" spans="1:4" x14ac:dyDescent="0.25">
      <c r="A69" s="17"/>
      <c r="B69" s="17"/>
      <c r="C69" s="29"/>
      <c r="D69" s="18"/>
    </row>
    <row r="70" spans="1:4" x14ac:dyDescent="0.25">
      <c r="A70" s="17"/>
      <c r="B70" s="17"/>
      <c r="C70" s="29"/>
      <c r="D70" s="18"/>
    </row>
    <row r="71" spans="1:4" x14ac:dyDescent="0.25">
      <c r="A71" s="17"/>
      <c r="B71" s="17"/>
      <c r="C71" s="29"/>
      <c r="D71" s="18"/>
    </row>
    <row r="72" spans="1:4" x14ac:dyDescent="0.25">
      <c r="A72" s="17"/>
      <c r="B72" s="17"/>
      <c r="C72" s="29"/>
      <c r="D72" s="18"/>
    </row>
    <row r="73" spans="1:4" x14ac:dyDescent="0.25">
      <c r="A73" s="17"/>
      <c r="B73" s="17"/>
      <c r="C73" s="29"/>
      <c r="D73" s="18"/>
    </row>
    <row r="74" spans="1:4" x14ac:dyDescent="0.25">
      <c r="A74" s="17"/>
      <c r="B74" s="17"/>
      <c r="C74" s="29"/>
      <c r="D74" s="18"/>
    </row>
    <row r="75" spans="1:4" x14ac:dyDescent="0.25">
      <c r="A75" s="17"/>
      <c r="B75" s="17"/>
      <c r="C75" s="29"/>
      <c r="D75" s="18"/>
    </row>
    <row r="76" spans="1:4" x14ac:dyDescent="0.25">
      <c r="A76" s="17"/>
      <c r="B76" s="17"/>
      <c r="C76" s="29"/>
      <c r="D76" s="18"/>
    </row>
    <row r="77" spans="1:4" x14ac:dyDescent="0.25">
      <c r="A77" s="17"/>
      <c r="B77" s="17"/>
      <c r="C77" s="29"/>
      <c r="D77" s="18"/>
    </row>
    <row r="78" spans="1:4" x14ac:dyDescent="0.25">
      <c r="A78" s="17"/>
      <c r="B78" s="17"/>
      <c r="C78" s="29"/>
      <c r="D78" s="18"/>
    </row>
    <row r="79" spans="1:4" x14ac:dyDescent="0.25">
      <c r="A79" s="17"/>
      <c r="B79" s="17"/>
      <c r="C79" s="29"/>
      <c r="D79" s="1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2023-09-15T06:55:00Z</dcterms:modified>
</cp:coreProperties>
</file>