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C:\Users\mishu\OneDrive\Документы\EXCEL AMAZON\ШАБЛОН ЗАПУСКА ПРОДУКТА (Кампании)\"/>
    </mc:Choice>
  </mc:AlternateContent>
  <xr:revisionPtr revIDLastSave="0" documentId="13_ncr:1_{7640D6C6-8C49-4DAF-849C-AA8CA21DFE4A}" xr6:coauthVersionLast="47" xr6:coauthVersionMax="47" xr10:uidLastSave="{00000000-0000-0000-0000-000000000000}"/>
  <bookViews>
    <workbookView xWindow="-120" yWindow="-120" windowWidth="29040" windowHeight="15720" activeTab="1" xr2:uid="{00000000-000D-0000-FFFF-FFFF00000000}"/>
  </bookViews>
  <sheets>
    <sheet name="Fast" sheetId="1" r:id="rId1"/>
    <sheet name="Sponsored Products Campaigns" sheetId="2" r:id="rId2"/>
    <sheet name="Config" sheetId="5" state="veryHidden" r:id="rId3"/>
  </sheets>
  <definedNames>
    <definedName name="SponsoredProductsArchiveAdGroupOptionalHeaders">Config!$A$66:$B$66</definedName>
    <definedName name="SponsoredProductsArchiveAdGroupRequiredHeaders">Config!$B$39:$B$39</definedName>
    <definedName name="SponsoredProductsArchiveBiddingAdjustmentOptionalHeaders">Config!$A$60:$B$60</definedName>
    <definedName name="SponsoredProductsArchiveBiddingAdjustmentRequiredHeaders">Config!$B$33:$B$33</definedName>
    <definedName name="SponsoredProductsArchiveCampaignNegativeKeywordOptionalHeaders">Config!$A$63:$B$63</definedName>
    <definedName name="SponsoredProductsArchiveCampaignNegativeKeywordRequiredHeaders">Config!$B$36:$B$36</definedName>
    <definedName name="SponsoredProductsArchiveCampaignOptionalHeaders">Config!$A$57:$B$57</definedName>
    <definedName name="SponsoredProductsArchiveCampaignRequiredHeaders">Config!$B$30:$B$30</definedName>
    <definedName name="SponsoredProductsArchiveKeywordOptionalHeaders">Config!$A$77:$B$77</definedName>
    <definedName name="SponsoredProductsArchiveKeywordRequiredHeaders">Config!$B$50:$B$50</definedName>
    <definedName name="SponsoredProductsArchiveNegativeKeywordOptionalHeaders">Config!$A$80:$B$80</definedName>
    <definedName name="SponsoredProductsArchiveNegativeKeywordRequiredHeaders">Config!$B$53:$B$53</definedName>
    <definedName name="SponsoredProductsArchiveNegativeProductTargetingOptionalHeaders">Config!$A$74:$B$74</definedName>
    <definedName name="SponsoredProductsArchiveNegativeProductTargetingRequiredHeaders">Config!$B$47:$B$47</definedName>
    <definedName name="SponsoredProductsArchiveProductAdOptionalHeaders">Config!$A$68:$B$68</definedName>
    <definedName name="SponsoredProductsArchiveProductAdRequiredHeaders">Config!$B$41:$B$41</definedName>
    <definedName name="SponsoredProductsArchiveProductTargetingOptionalHeaders">Config!$A$71:$B$71</definedName>
    <definedName name="SponsoredProductsArchiveProductTargetingRequiredHeaders">Config!$B$44:$B$44</definedName>
    <definedName name="SponsoredProductsCreateAdGroupOptionalHeaders">Config!$A$64:$B$64</definedName>
    <definedName name="SponsoredProductsCreateAdGroupRequiredHeaders">Config!$B$37:$F$37</definedName>
    <definedName name="SponsoredProductsCreateAdGroupStates">Config!$B$12:$C$12</definedName>
    <definedName name="SponsoredProductsCreateBiddingAdjustmentOptionalHeaders">Config!$B$58:$B$58</definedName>
    <definedName name="SponsoredProductsCreateBiddingAdjustmentPlacements">Config!$B$24:$C$24</definedName>
    <definedName name="SponsoredProductsCreateBiddingAdjustmentRequiredHeaders">Config!$B$31:$C$31</definedName>
    <definedName name="SponsoredProductsCreateCampaignNegativeKeywordMatchTypes">Config!$B$4:$C$4</definedName>
    <definedName name="SponsoredProductsCreateCampaignNegativeKeywordOptionalHeaders">Config!$A$61:$B$61</definedName>
    <definedName name="SponsoredProductsCreateCampaignNegativeKeywordRequiredHeaders">Config!$B$34:$E$34</definedName>
    <definedName name="SponsoredProductsCreateCampaignNegativeKeywordStates">Config!$B$10:$B$10</definedName>
    <definedName name="SponsoredProductsCreateCampaignOptionalHeaders">Config!$B$55:$C$55</definedName>
    <definedName name="SponsoredProductsCreateCampaignRequiredHeaders">Config!$B$28:$H$28</definedName>
    <definedName name="SponsoredProductsCreateCampaignStates">Config!$B$8:$C$8</definedName>
    <definedName name="SponsoredProductsCreateCampaignStrategys">Config!$B$26:$D$26</definedName>
    <definedName name="SponsoredProductsCreateCampaignTargetingTypes">Config!$B$7:$C$7</definedName>
    <definedName name="SponsoredProductsCreateKeywordMatchTypes">Config!$B$5:$D$5</definedName>
    <definedName name="SponsoredProductsCreateKeywordOptionalHeaders">Config!$B$75:$B$75</definedName>
    <definedName name="SponsoredProductsCreateKeywordRequiredHeaders">Config!$B$48:$F$48</definedName>
    <definedName name="SponsoredProductsCreateKeywordStates">Config!$B$19:$C$19</definedName>
    <definedName name="SponsoredProductsCreateNegativeKeywordMatchTypes">Config!$B$6:$C$6</definedName>
    <definedName name="SponsoredProductsCreateNegativeKeywordOptionalHeaders">Config!$A$78:$B$78</definedName>
    <definedName name="SponsoredProductsCreateNegativeKeywordRequiredHeaders">Config!$B$51:$F$51</definedName>
    <definedName name="SponsoredProductsCreateNegativeKeywordStates">Config!$B$21:$C$21</definedName>
    <definedName name="SponsoredProductsCreateNegativeProductTargetingOptionalHeaders">Config!$A$72:$B$72</definedName>
    <definedName name="SponsoredProductsCreateNegativeProductTargetingRequiredHeaders">Config!$B$45:$E$45</definedName>
    <definedName name="SponsoredProductsCreateNegativeProductTargetingStates">Config!$B$17:$C$17</definedName>
    <definedName name="SponsoredProductsCreateProductAdOptionalHeaders">Config!$A$81:$B$81</definedName>
    <definedName name="SponsoredProductsCreateProductAdRequiredHeaders">Config!$B$54:$E$54</definedName>
    <definedName name="SponsoredProductsCreateProductAdStates">Config!$B$23:$C$23</definedName>
    <definedName name="SponsoredProductsCreateProductTargetingOptionalHeaders">Config!$B$69:$B$69</definedName>
    <definedName name="SponsoredProductsCreateProductTargetingRequiredHeaders">Config!$B$42:$E$42</definedName>
    <definedName name="SponsoredProductsCreateProductTargetingStates">Config!$B$15:$C$15</definedName>
    <definedName name="SponsoredProductsEntityNames">Config!$B$2:$J$2</definedName>
    <definedName name="SponsoredProductsOperationNames">Config!$B$3:$D$3</definedName>
    <definedName name="SponsoredProductsProductNames">Config!$B$1:$B$1</definedName>
    <definedName name="SponsoredProductsUpdateAdGroupOptionalHeaders">Config!$A$65:$B$65</definedName>
    <definedName name="SponsoredProductsUpdateAdGroupRequiredHeaders">Config!$B$38:$E$38</definedName>
    <definedName name="SponsoredProductsUpdateAdGroupStates">Config!$B$13:$D$13</definedName>
    <definedName name="SponsoredProductsUpdateBiddingAdjustmentOptionalHeaders">Config!$B$59:$B$59</definedName>
    <definedName name="SponsoredProductsUpdateBiddingAdjustmentPlacements">Config!$B$25:$C$25</definedName>
    <definedName name="SponsoredProductsUpdateBiddingAdjustmentRequiredHeaders">Config!$B$32:$C$32</definedName>
    <definedName name="SponsoredProductsUpdateCampaignNegativeKeywordOptionalHeaders">Config!$A$62:$B$62</definedName>
    <definedName name="SponsoredProductsUpdateCampaignNegativeKeywordRequiredHeaders">Config!$B$35:$C$35</definedName>
    <definedName name="SponsoredProductsUpdateCampaignNegativeKeywordStates">Config!$B$11:$B$11</definedName>
    <definedName name="SponsoredProductsUpdateCampaignOptionalHeaders">Config!$B$56:$C$56</definedName>
    <definedName name="SponsoredProductsUpdateCampaignRequiredHeaders">Config!$B$29:$G$29</definedName>
    <definedName name="SponsoredProductsUpdateCampaignStates">Config!$B$9:$D$9</definedName>
    <definedName name="SponsoredProductsUpdateCampaignStrategys">Config!$B$27:$D$27</definedName>
    <definedName name="SponsoredProductsUpdateKeywordOptionalHeaders">Config!$B$76:$B$76</definedName>
    <definedName name="SponsoredProductsUpdateKeywordRequiredHeaders">Config!$B$49:$C$49</definedName>
    <definedName name="SponsoredProductsUpdateKeywordStates">Config!$B$20:$D$20</definedName>
    <definedName name="SponsoredProductsUpdateNegativeKeywordOptionalHeaders">Config!$A$79:$B$79</definedName>
    <definedName name="SponsoredProductsUpdateNegativeKeywordRequiredHeaders">Config!$B$52:$C$52</definedName>
    <definedName name="SponsoredProductsUpdateNegativeKeywordStates">Config!$B$22:$D$22</definedName>
    <definedName name="SponsoredProductsUpdateNegativeProductTargetingOptionalHeaders">Config!$A$73:$B$73</definedName>
    <definedName name="SponsoredProductsUpdateNegativeProductTargetingRequiredHeaders">Config!$B$46:$C$46</definedName>
    <definedName name="SponsoredProductsUpdateNegativeProductTargetingStates">Config!$B$18:$D$18</definedName>
    <definedName name="SponsoredProductsUpdateProductAdOptionalHeaders">Config!$A$67:$B$67</definedName>
    <definedName name="SponsoredProductsUpdateProductAdRequiredHeaders">Config!$B$40:$C$40</definedName>
    <definedName name="SponsoredProductsUpdateProductAdStates">Config!$B$14:$D$14</definedName>
    <definedName name="SponsoredProductsUpdateProductTargetingOptionalHeaders">Config!$B$70:$B$70</definedName>
    <definedName name="SponsoredProductsUpdateProductTargetingRequiredHeaders">Config!$B$43:$C$43</definedName>
    <definedName name="SponsoredProductsUpdateProductTargetingStates">Config!$B$16:$D$16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T158" i="2" l="1"/>
  <c r="S158" i="2"/>
  <c r="E158" i="2"/>
  <c r="D158" i="2"/>
  <c r="Q157" i="2"/>
  <c r="E157" i="2"/>
  <c r="D157" i="2"/>
  <c r="K156" i="2"/>
  <c r="E156" i="2"/>
  <c r="D156" i="2"/>
  <c r="X155" i="2"/>
  <c r="D155" i="2"/>
  <c r="X154" i="2"/>
  <c r="D154" i="2"/>
  <c r="P153" i="2"/>
  <c r="J153" i="2"/>
  <c r="F153" i="2"/>
  <c r="D153" i="2"/>
  <c r="U158" i="2"/>
  <c r="O158" i="2"/>
  <c r="O157" i="2"/>
  <c r="R156" i="2"/>
  <c r="O156" i="2"/>
  <c r="W155" i="2"/>
  <c r="W154" i="2"/>
  <c r="V153" i="2"/>
  <c r="O153" i="2"/>
  <c r="N153" i="2"/>
  <c r="L153" i="2"/>
  <c r="T152" i="2"/>
  <c r="S152" i="2"/>
  <c r="E152" i="2"/>
  <c r="D152" i="2"/>
  <c r="Q151" i="2"/>
  <c r="E151" i="2"/>
  <c r="D151" i="2"/>
  <c r="K150" i="2"/>
  <c r="E150" i="2"/>
  <c r="D150" i="2"/>
  <c r="X149" i="2"/>
  <c r="D149" i="2"/>
  <c r="X148" i="2"/>
  <c r="D148" i="2"/>
  <c r="P147" i="2"/>
  <c r="J147" i="2"/>
  <c r="F147" i="2"/>
  <c r="D147" i="2"/>
  <c r="U152" i="2"/>
  <c r="O152" i="2"/>
  <c r="O151" i="2"/>
  <c r="R150" i="2"/>
  <c r="O150" i="2"/>
  <c r="W149" i="2"/>
  <c r="W148" i="2"/>
  <c r="V147" i="2"/>
  <c r="O147" i="2"/>
  <c r="N147" i="2"/>
  <c r="L147" i="2"/>
  <c r="T146" i="2"/>
  <c r="S146" i="2"/>
  <c r="E146" i="2"/>
  <c r="D146" i="2"/>
  <c r="Q145" i="2"/>
  <c r="E145" i="2"/>
  <c r="D145" i="2"/>
  <c r="K144" i="2"/>
  <c r="E144" i="2"/>
  <c r="D144" i="2"/>
  <c r="X143" i="2"/>
  <c r="D143" i="2"/>
  <c r="X142" i="2"/>
  <c r="D142" i="2"/>
  <c r="P141" i="2"/>
  <c r="J141" i="2"/>
  <c r="F141" i="2"/>
  <c r="D141" i="2"/>
  <c r="U146" i="2"/>
  <c r="O146" i="2"/>
  <c r="O145" i="2"/>
  <c r="R144" i="2"/>
  <c r="O144" i="2"/>
  <c r="W143" i="2"/>
  <c r="W142" i="2"/>
  <c r="V141" i="2"/>
  <c r="O141" i="2"/>
  <c r="N141" i="2"/>
  <c r="L141" i="2"/>
  <c r="T140" i="2"/>
  <c r="S140" i="2"/>
  <c r="E140" i="2"/>
  <c r="D140" i="2"/>
  <c r="Q139" i="2"/>
  <c r="E139" i="2"/>
  <c r="D139" i="2"/>
  <c r="K138" i="2"/>
  <c r="E138" i="2"/>
  <c r="D138" i="2"/>
  <c r="X137" i="2"/>
  <c r="D137" i="2"/>
  <c r="X136" i="2"/>
  <c r="D136" i="2"/>
  <c r="P135" i="2"/>
  <c r="J135" i="2"/>
  <c r="F135" i="2"/>
  <c r="D135" i="2"/>
  <c r="U140" i="2"/>
  <c r="O140" i="2"/>
  <c r="O139" i="2"/>
  <c r="R138" i="2"/>
  <c r="O138" i="2"/>
  <c r="W137" i="2"/>
  <c r="W136" i="2"/>
  <c r="V135" i="2"/>
  <c r="O135" i="2"/>
  <c r="N135" i="2"/>
  <c r="L135" i="2"/>
  <c r="T134" i="2"/>
  <c r="S134" i="2"/>
  <c r="E134" i="2"/>
  <c r="D134" i="2"/>
  <c r="Q133" i="2"/>
  <c r="E133" i="2"/>
  <c r="D133" i="2"/>
  <c r="K132" i="2"/>
  <c r="E132" i="2"/>
  <c r="D132" i="2"/>
  <c r="X131" i="2"/>
  <c r="D131" i="2"/>
  <c r="X130" i="2"/>
  <c r="D130" i="2"/>
  <c r="P129" i="2"/>
  <c r="J129" i="2"/>
  <c r="F129" i="2"/>
  <c r="D129" i="2"/>
  <c r="U134" i="2"/>
  <c r="O134" i="2"/>
  <c r="O133" i="2"/>
  <c r="R132" i="2"/>
  <c r="O132" i="2"/>
  <c r="W131" i="2"/>
  <c r="W130" i="2"/>
  <c r="V129" i="2"/>
  <c r="O129" i="2"/>
  <c r="N129" i="2"/>
  <c r="L129" i="2"/>
  <c r="T128" i="2"/>
  <c r="S128" i="2"/>
  <c r="E128" i="2"/>
  <c r="D128" i="2"/>
  <c r="Q127" i="2"/>
  <c r="E127" i="2"/>
  <c r="D127" i="2"/>
  <c r="K126" i="2"/>
  <c r="E126" i="2"/>
  <c r="D126" i="2"/>
  <c r="X125" i="2"/>
  <c r="D125" i="2"/>
  <c r="X124" i="2"/>
  <c r="D124" i="2"/>
  <c r="P123" i="2"/>
  <c r="J123" i="2"/>
  <c r="F123" i="2"/>
  <c r="D123" i="2"/>
  <c r="U128" i="2"/>
  <c r="O128" i="2"/>
  <c r="O127" i="2"/>
  <c r="R126" i="2"/>
  <c r="O126" i="2"/>
  <c r="W125" i="2"/>
  <c r="W124" i="2"/>
  <c r="V123" i="2"/>
  <c r="O123" i="2"/>
  <c r="N123" i="2"/>
  <c r="L123" i="2"/>
  <c r="B22" i="1"/>
  <c r="B23" i="1"/>
  <c r="B24" i="1"/>
  <c r="B25" i="1"/>
  <c r="B26" i="1"/>
  <c r="B27" i="1"/>
  <c r="T50" i="2" l="1"/>
  <c r="B13" i="1"/>
  <c r="J69" i="2" s="1"/>
  <c r="B12" i="1"/>
  <c r="K66" i="2" s="1"/>
  <c r="B11" i="1"/>
  <c r="K60" i="2" s="1"/>
  <c r="B10" i="1"/>
  <c r="D55" i="2" s="1"/>
  <c r="B9" i="1"/>
  <c r="E48" i="2" s="1"/>
  <c r="U13" i="2"/>
  <c r="T13" i="2"/>
  <c r="S13" i="2"/>
  <c r="O13" i="2"/>
  <c r="T14" i="2"/>
  <c r="B3" i="1"/>
  <c r="E13" i="2" s="1"/>
  <c r="B4" i="1"/>
  <c r="D19" i="2" s="1"/>
  <c r="B5" i="1"/>
  <c r="K24" i="2" s="1"/>
  <c r="B7" i="1"/>
  <c r="K36" i="2" s="1"/>
  <c r="B14" i="1"/>
  <c r="D76" i="2" s="1"/>
  <c r="E85" i="2"/>
  <c r="D92" i="2"/>
  <c r="D98" i="2"/>
  <c r="E102" i="2"/>
  <c r="B19" i="1"/>
  <c r="D106" i="2" s="1"/>
  <c r="B20" i="1"/>
  <c r="E116" i="2" s="1"/>
  <c r="B21" i="1"/>
  <c r="D121" i="2" s="1"/>
  <c r="B2" i="1"/>
  <c r="E7" i="2" s="1"/>
  <c r="T122" i="2"/>
  <c r="S122" i="2"/>
  <c r="Q121" i="2"/>
  <c r="X119" i="2"/>
  <c r="X118" i="2"/>
  <c r="P117" i="2"/>
  <c r="F117" i="2"/>
  <c r="U122" i="2"/>
  <c r="O122" i="2"/>
  <c r="O121" i="2"/>
  <c r="R120" i="2"/>
  <c r="O120" i="2"/>
  <c r="W119" i="2"/>
  <c r="W118" i="2"/>
  <c r="V117" i="2"/>
  <c r="O117" i="2"/>
  <c r="N117" i="2"/>
  <c r="L117" i="2"/>
  <c r="T116" i="2"/>
  <c r="S116" i="2"/>
  <c r="Q115" i="2"/>
  <c r="X113" i="2"/>
  <c r="X112" i="2"/>
  <c r="P111" i="2"/>
  <c r="F111" i="2"/>
  <c r="U116" i="2"/>
  <c r="O116" i="2"/>
  <c r="O115" i="2"/>
  <c r="R114" i="2"/>
  <c r="O114" i="2"/>
  <c r="W113" i="2"/>
  <c r="W112" i="2"/>
  <c r="V111" i="2"/>
  <c r="O111" i="2"/>
  <c r="N111" i="2"/>
  <c r="L111" i="2"/>
  <c r="T110" i="2"/>
  <c r="S110" i="2"/>
  <c r="Q109" i="2"/>
  <c r="X107" i="2"/>
  <c r="X106" i="2"/>
  <c r="P105" i="2"/>
  <c r="F105" i="2"/>
  <c r="U110" i="2"/>
  <c r="O110" i="2"/>
  <c r="O109" i="2"/>
  <c r="R108" i="2"/>
  <c r="O108" i="2"/>
  <c r="W107" i="2"/>
  <c r="W106" i="2"/>
  <c r="V105" i="2"/>
  <c r="O105" i="2"/>
  <c r="N105" i="2"/>
  <c r="L105" i="2"/>
  <c r="T104" i="2"/>
  <c r="S104" i="2"/>
  <c r="Q103" i="2"/>
  <c r="X101" i="2"/>
  <c r="X100" i="2"/>
  <c r="P99" i="2"/>
  <c r="F99" i="2"/>
  <c r="U104" i="2"/>
  <c r="O104" i="2"/>
  <c r="O103" i="2"/>
  <c r="R102" i="2"/>
  <c r="O102" i="2"/>
  <c r="W101" i="2"/>
  <c r="W100" i="2"/>
  <c r="V99" i="2"/>
  <c r="O99" i="2"/>
  <c r="N99" i="2"/>
  <c r="L99" i="2"/>
  <c r="Y98" i="2"/>
  <c r="S98" i="2"/>
  <c r="Q97" i="2"/>
  <c r="X95" i="2"/>
  <c r="X94" i="2"/>
  <c r="P93" i="2"/>
  <c r="F93" i="2"/>
  <c r="O98" i="2"/>
  <c r="O97" i="2"/>
  <c r="R96" i="2"/>
  <c r="O96" i="2"/>
  <c r="W95" i="2"/>
  <c r="W94" i="2"/>
  <c r="V93" i="2"/>
  <c r="O93" i="2"/>
  <c r="N93" i="2"/>
  <c r="L93" i="2"/>
  <c r="Y92" i="2"/>
  <c r="S92" i="2"/>
  <c r="Q91" i="2"/>
  <c r="X89" i="2"/>
  <c r="X88" i="2"/>
  <c r="P87" i="2"/>
  <c r="F87" i="2"/>
  <c r="O92" i="2"/>
  <c r="O91" i="2"/>
  <c r="R90" i="2"/>
  <c r="O90" i="2"/>
  <c r="W89" i="2"/>
  <c r="W88" i="2"/>
  <c r="V87" i="2"/>
  <c r="O87" i="2"/>
  <c r="N87" i="2"/>
  <c r="L87" i="2"/>
  <c r="X82" i="2"/>
  <c r="S86" i="2"/>
  <c r="S80" i="2"/>
  <c r="Y86" i="2"/>
  <c r="Q85" i="2"/>
  <c r="X83" i="2"/>
  <c r="P81" i="2"/>
  <c r="F81" i="2"/>
  <c r="O86" i="2"/>
  <c r="O85" i="2"/>
  <c r="R84" i="2"/>
  <c r="O84" i="2"/>
  <c r="W83" i="2"/>
  <c r="W82" i="2"/>
  <c r="V81" i="2"/>
  <c r="O81" i="2"/>
  <c r="N81" i="2"/>
  <c r="L81" i="2"/>
  <c r="X77" i="2"/>
  <c r="X76" i="2"/>
  <c r="Y80" i="2"/>
  <c r="Q79" i="2"/>
  <c r="P75" i="2"/>
  <c r="F75" i="2"/>
  <c r="O80" i="2"/>
  <c r="O79" i="2"/>
  <c r="R78" i="2"/>
  <c r="O78" i="2"/>
  <c r="W77" i="2"/>
  <c r="W76" i="2"/>
  <c r="V75" i="2"/>
  <c r="O75" i="2"/>
  <c r="N75" i="2"/>
  <c r="L75" i="2"/>
  <c r="X71" i="2"/>
  <c r="X70" i="2"/>
  <c r="T74" i="2"/>
  <c r="S74" i="2"/>
  <c r="Q73" i="2"/>
  <c r="P69" i="2"/>
  <c r="F69" i="2"/>
  <c r="U74" i="2"/>
  <c r="O74" i="2"/>
  <c r="O73" i="2"/>
  <c r="R72" i="2"/>
  <c r="O72" i="2"/>
  <c r="W71" i="2"/>
  <c r="W70" i="2"/>
  <c r="V69" i="2"/>
  <c r="O69" i="2"/>
  <c r="N69" i="2"/>
  <c r="L69" i="2"/>
  <c r="X65" i="2"/>
  <c r="X64" i="2"/>
  <c r="T68" i="2"/>
  <c r="S68" i="2"/>
  <c r="Q67" i="2"/>
  <c r="P63" i="2"/>
  <c r="F63" i="2"/>
  <c r="U68" i="2"/>
  <c r="O68" i="2"/>
  <c r="O67" i="2"/>
  <c r="R66" i="2"/>
  <c r="O66" i="2"/>
  <c r="W65" i="2"/>
  <c r="W64" i="2"/>
  <c r="V63" i="2"/>
  <c r="O63" i="2"/>
  <c r="N63" i="2"/>
  <c r="L63" i="2"/>
  <c r="X59" i="2"/>
  <c r="X58" i="2"/>
  <c r="T62" i="2"/>
  <c r="S62" i="2"/>
  <c r="Q61" i="2"/>
  <c r="P57" i="2"/>
  <c r="F57" i="2"/>
  <c r="U62" i="2"/>
  <c r="O62" i="2"/>
  <c r="O61" i="2"/>
  <c r="R60" i="2"/>
  <c r="O60" i="2"/>
  <c r="W59" i="2"/>
  <c r="W58" i="2"/>
  <c r="V57" i="2"/>
  <c r="O57" i="2"/>
  <c r="N57" i="2"/>
  <c r="L57" i="2"/>
  <c r="X53" i="2"/>
  <c r="X52" i="2"/>
  <c r="T56" i="2"/>
  <c r="S56" i="2"/>
  <c r="Q55" i="2"/>
  <c r="P51" i="2"/>
  <c r="P45" i="2"/>
  <c r="F51" i="2"/>
  <c r="U56" i="2"/>
  <c r="O56" i="2"/>
  <c r="O55" i="2"/>
  <c r="R54" i="2"/>
  <c r="O54" i="2"/>
  <c r="W53" i="2"/>
  <c r="W52" i="2"/>
  <c r="V51" i="2"/>
  <c r="O51" i="2"/>
  <c r="N51" i="2"/>
  <c r="L51" i="2"/>
  <c r="X47" i="2"/>
  <c r="X46" i="2"/>
  <c r="S50" i="2"/>
  <c r="Q49" i="2"/>
  <c r="F45" i="2"/>
  <c r="U50" i="2"/>
  <c r="O50" i="2"/>
  <c r="O49" i="2"/>
  <c r="R48" i="2"/>
  <c r="O48" i="2"/>
  <c r="W47" i="2"/>
  <c r="W46" i="2"/>
  <c r="V45" i="2"/>
  <c r="O45" i="2"/>
  <c r="N45" i="2"/>
  <c r="L45" i="2"/>
  <c r="X41" i="2"/>
  <c r="X40" i="2"/>
  <c r="S32" i="2"/>
  <c r="S38" i="2"/>
  <c r="S44" i="2"/>
  <c r="Q43" i="2"/>
  <c r="P39" i="2"/>
  <c r="F39" i="2"/>
  <c r="U44" i="2"/>
  <c r="O44" i="2"/>
  <c r="O43" i="2"/>
  <c r="R42" i="2"/>
  <c r="O42" i="2"/>
  <c r="W41" i="2"/>
  <c r="W40" i="2"/>
  <c r="V39" i="2"/>
  <c r="O39" i="2"/>
  <c r="N39" i="2"/>
  <c r="L39" i="2"/>
  <c r="X35" i="2"/>
  <c r="X34" i="2"/>
  <c r="T38" i="2"/>
  <c r="Q37" i="2"/>
  <c r="P33" i="2"/>
  <c r="F33" i="2"/>
  <c r="U38" i="2"/>
  <c r="O38" i="2"/>
  <c r="O37" i="2"/>
  <c r="R36" i="2"/>
  <c r="O36" i="2"/>
  <c r="W35" i="2"/>
  <c r="W34" i="2"/>
  <c r="V33" i="2"/>
  <c r="O33" i="2"/>
  <c r="N33" i="2"/>
  <c r="L33" i="2"/>
  <c r="X29" i="2"/>
  <c r="X28" i="2"/>
  <c r="Q31" i="2"/>
  <c r="P27" i="2"/>
  <c r="F27" i="2"/>
  <c r="U32" i="2"/>
  <c r="O32" i="2"/>
  <c r="O31" i="2"/>
  <c r="R30" i="2"/>
  <c r="O30" i="2"/>
  <c r="W29" i="2"/>
  <c r="W28" i="2"/>
  <c r="V27" i="2"/>
  <c r="O27" i="2"/>
  <c r="N27" i="2"/>
  <c r="L27" i="2"/>
  <c r="X23" i="2"/>
  <c r="X22" i="2"/>
  <c r="T26" i="2"/>
  <c r="S26" i="2"/>
  <c r="Q25" i="2"/>
  <c r="P21" i="2"/>
  <c r="F21" i="2"/>
  <c r="U26" i="2"/>
  <c r="O26" i="2"/>
  <c r="O25" i="2"/>
  <c r="R24" i="2"/>
  <c r="O24" i="2"/>
  <c r="W23" i="2"/>
  <c r="W22" i="2"/>
  <c r="V21" i="2"/>
  <c r="O21" i="2"/>
  <c r="N21" i="2"/>
  <c r="L21" i="2"/>
  <c r="X17" i="2"/>
  <c r="X16" i="2"/>
  <c r="T20" i="2"/>
  <c r="S20" i="2"/>
  <c r="Q19" i="2"/>
  <c r="P15" i="2"/>
  <c r="F15" i="2"/>
  <c r="U20" i="2"/>
  <c r="O20" i="2"/>
  <c r="O19" i="2"/>
  <c r="R18" i="2"/>
  <c r="O18" i="2"/>
  <c r="W17" i="2"/>
  <c r="W16" i="2"/>
  <c r="V15" i="2"/>
  <c r="O15" i="2"/>
  <c r="N15" i="2"/>
  <c r="L15" i="2"/>
  <c r="X10" i="2"/>
  <c r="X9" i="2"/>
  <c r="S14" i="2"/>
  <c r="Q12" i="2"/>
  <c r="P8" i="2"/>
  <c r="L8" i="2"/>
  <c r="F8" i="2"/>
  <c r="U14" i="2"/>
  <c r="O14" i="2"/>
  <c r="O12" i="2"/>
  <c r="R11" i="2"/>
  <c r="O11" i="2"/>
  <c r="W10" i="2"/>
  <c r="W9" i="2"/>
  <c r="V8" i="2"/>
  <c r="O8" i="2"/>
  <c r="N8" i="2"/>
  <c r="X4" i="2"/>
  <c r="X3" i="2"/>
  <c r="W4" i="2"/>
  <c r="W3" i="2"/>
  <c r="V2" i="2"/>
  <c r="Y7" i="2"/>
  <c r="S7" i="2"/>
  <c r="R5" i="2"/>
  <c r="Q6" i="2"/>
  <c r="O7" i="2"/>
  <c r="O6" i="2"/>
  <c r="O5" i="2"/>
  <c r="P2" i="2"/>
  <c r="O2" i="2"/>
  <c r="N2" i="2"/>
  <c r="L2" i="2"/>
  <c r="F2" i="2"/>
  <c r="T32" i="2" l="1"/>
  <c r="B6" i="1"/>
  <c r="K30" i="2" s="1"/>
  <c r="D8" i="2"/>
  <c r="D13" i="2"/>
  <c r="J33" i="2"/>
  <c r="T44" i="2"/>
  <c r="B8" i="1"/>
  <c r="K42" i="2" s="1"/>
  <c r="D26" i="2"/>
  <c r="D18" i="2"/>
  <c r="D15" i="2"/>
  <c r="E18" i="2"/>
  <c r="E30" i="2"/>
  <c r="J27" i="2"/>
  <c r="D11" i="2"/>
  <c r="D12" i="2"/>
  <c r="E12" i="2"/>
  <c r="K11" i="2"/>
  <c r="D14" i="2"/>
  <c r="D9" i="2"/>
  <c r="E14" i="2"/>
  <c r="J8" i="2"/>
  <c r="E11" i="2"/>
  <c r="D10" i="2"/>
  <c r="J2" i="2"/>
  <c r="K5" i="2"/>
  <c r="D4" i="2"/>
  <c r="D2" i="2"/>
  <c r="D7" i="2"/>
  <c r="D3" i="2"/>
  <c r="E38" i="2"/>
  <c r="E98" i="2"/>
  <c r="D74" i="2"/>
  <c r="D79" i="2"/>
  <c r="D69" i="2"/>
  <c r="D71" i="2"/>
  <c r="E78" i="2"/>
  <c r="E72" i="2"/>
  <c r="E73" i="2"/>
  <c r="D64" i="2"/>
  <c r="K72" i="2"/>
  <c r="E19" i="2"/>
  <c r="D111" i="2"/>
  <c r="E20" i="2"/>
  <c r="E60" i="2"/>
  <c r="D93" i="2"/>
  <c r="D105" i="2"/>
  <c r="J111" i="2"/>
  <c r="D118" i="2"/>
  <c r="J57" i="2"/>
  <c r="D99" i="2"/>
  <c r="D54" i="2"/>
  <c r="D45" i="2"/>
  <c r="D94" i="2"/>
  <c r="D113" i="2"/>
  <c r="D120" i="2"/>
  <c r="D53" i="2"/>
  <c r="D47" i="2"/>
  <c r="D107" i="2"/>
  <c r="E120" i="2"/>
  <c r="D48" i="2"/>
  <c r="D101" i="2"/>
  <c r="E114" i="2"/>
  <c r="E121" i="2"/>
  <c r="D80" i="2"/>
  <c r="D49" i="2"/>
  <c r="D96" i="2"/>
  <c r="K114" i="2"/>
  <c r="E49" i="2"/>
  <c r="K96" i="2"/>
  <c r="K102" i="2"/>
  <c r="D110" i="2"/>
  <c r="D122" i="2"/>
  <c r="D36" i="2"/>
  <c r="E50" i="2"/>
  <c r="D97" i="2"/>
  <c r="D103" i="2"/>
  <c r="E110" i="2"/>
  <c r="D116" i="2"/>
  <c r="E122" i="2"/>
  <c r="D35" i="2"/>
  <c r="E97" i="2"/>
  <c r="E103" i="2"/>
  <c r="E37" i="2"/>
  <c r="D82" i="2"/>
  <c r="D25" i="2"/>
  <c r="D22" i="2"/>
  <c r="D27" i="2"/>
  <c r="J45" i="2"/>
  <c r="E54" i="2"/>
  <c r="D57" i="2"/>
  <c r="D83" i="2"/>
  <c r="D108" i="2"/>
  <c r="E86" i="2"/>
  <c r="D81" i="2"/>
  <c r="E80" i="2"/>
  <c r="K18" i="2"/>
  <c r="K48" i="2"/>
  <c r="E55" i="2"/>
  <c r="D62" i="2"/>
  <c r="J75" i="2"/>
  <c r="D84" i="2"/>
  <c r="D87" i="2"/>
  <c r="D104" i="2"/>
  <c r="E108" i="2"/>
  <c r="D112" i="2"/>
  <c r="D68" i="2"/>
  <c r="E92" i="2"/>
  <c r="J15" i="2"/>
  <c r="D5" i="2"/>
  <c r="E24" i="2"/>
  <c r="D6" i="2"/>
  <c r="E26" i="2"/>
  <c r="D31" i="2"/>
  <c r="E56" i="2"/>
  <c r="D61" i="2"/>
  <c r="K78" i="2"/>
  <c r="D85" i="2"/>
  <c r="E104" i="2"/>
  <c r="K108" i="2"/>
  <c r="D117" i="2"/>
  <c r="D24" i="2"/>
  <c r="D30" i="2"/>
  <c r="D86" i="2"/>
  <c r="E5" i="2"/>
  <c r="J21" i="2"/>
  <c r="D38" i="2"/>
  <c r="J51" i="2"/>
  <c r="D59" i="2"/>
  <c r="E109" i="2"/>
  <c r="J117" i="2"/>
  <c r="E79" i="2"/>
  <c r="D23" i="2"/>
  <c r="D52" i="2"/>
  <c r="E25" i="2"/>
  <c r="D33" i="2"/>
  <c r="D60" i="2"/>
  <c r="J87" i="2"/>
  <c r="D109" i="2"/>
  <c r="E6" i="2"/>
  <c r="D28" i="2"/>
  <c r="D37" i="2"/>
  <c r="K54" i="2"/>
  <c r="D58" i="2"/>
  <c r="D63" i="2"/>
  <c r="J81" i="2"/>
  <c r="D88" i="2"/>
  <c r="D114" i="2"/>
  <c r="E32" i="2"/>
  <c r="D65" i="2"/>
  <c r="E31" i="2"/>
  <c r="D34" i="2"/>
  <c r="E61" i="2"/>
  <c r="D66" i="2"/>
  <c r="K84" i="2"/>
  <c r="J93" i="2"/>
  <c r="D115" i="2"/>
  <c r="D119" i="2"/>
  <c r="E62" i="2"/>
  <c r="D89" i="2"/>
  <c r="E36" i="2"/>
  <c r="D43" i="2"/>
  <c r="D67" i="2"/>
  <c r="D90" i="2"/>
  <c r="E115" i="2"/>
  <c r="E90" i="2"/>
  <c r="D40" i="2"/>
  <c r="E67" i="2"/>
  <c r="D73" i="2"/>
  <c r="D91" i="2"/>
  <c r="D95" i="2"/>
  <c r="K120" i="2"/>
  <c r="E66" i="2"/>
  <c r="K90" i="2"/>
  <c r="E68" i="2"/>
  <c r="D72" i="2"/>
  <c r="E91" i="2"/>
  <c r="J99" i="2"/>
  <c r="J63" i="2"/>
  <c r="D20" i="2"/>
  <c r="D46" i="2"/>
  <c r="D70" i="2"/>
  <c r="D75" i="2"/>
  <c r="E96" i="2"/>
  <c r="D100" i="2"/>
  <c r="D17" i="2"/>
  <c r="J39" i="2"/>
  <c r="D51" i="2"/>
  <c r="D78" i="2"/>
  <c r="D16" i="2"/>
  <c r="D77" i="2"/>
  <c r="E84" i="2"/>
  <c r="D102" i="2"/>
  <c r="E74" i="2"/>
  <c r="J105" i="2"/>
  <c r="D21" i="2"/>
  <c r="D50" i="2"/>
  <c r="D56" i="2"/>
  <c r="E44" i="2" l="1"/>
  <c r="D29" i="2"/>
  <c r="D32" i="2"/>
  <c r="D39" i="2"/>
  <c r="D44" i="2"/>
  <c r="D42" i="2"/>
  <c r="D41" i="2"/>
  <c r="E43" i="2"/>
  <c r="E42" i="2"/>
</calcChain>
</file>

<file path=xl/sharedStrings.xml><?xml version="1.0" encoding="utf-8"?>
<sst xmlns="http://schemas.openxmlformats.org/spreadsheetml/2006/main" count="841" uniqueCount="171">
  <si>
    <t>Product</t>
  </si>
  <si>
    <t>Entity</t>
  </si>
  <si>
    <t>Operation</t>
  </si>
  <si>
    <t>Portfolio Id</t>
  </si>
  <si>
    <t>Campaign Id</t>
  </si>
  <si>
    <t>Ad Group Id</t>
  </si>
  <si>
    <t>Ad Id</t>
  </si>
  <si>
    <t>Keyword Id</t>
  </si>
  <si>
    <t>Product Targeting Id</t>
  </si>
  <si>
    <t>Campaign Name</t>
  </si>
  <si>
    <t>Ad Group Name</t>
  </si>
  <si>
    <t>Start Date</t>
  </si>
  <si>
    <t>End Date</t>
  </si>
  <si>
    <t>Targeting Type</t>
  </si>
  <si>
    <t>State</t>
  </si>
  <si>
    <t>Daily Budget</t>
  </si>
  <si>
    <t>SKU</t>
  </si>
  <si>
    <t>Ad Group Default Bid</t>
  </si>
  <si>
    <t>Bid</t>
  </si>
  <si>
    <t>Keyword Text</t>
  </si>
  <si>
    <t>Match Type</t>
  </si>
  <si>
    <t>Bidding Strategy</t>
  </si>
  <si>
    <t>Placement</t>
  </si>
  <si>
    <t>Percentage</t>
  </si>
  <si>
    <t>Product Targeting Expression</t>
  </si>
  <si>
    <t>SponsoredProductsProductNames</t>
  </si>
  <si>
    <t>Sponsored Products</t>
  </si>
  <si>
    <t>SponsoredProductsEntityNames</t>
  </si>
  <si>
    <t>Campaign</t>
  </si>
  <si>
    <t>Ad Group</t>
  </si>
  <si>
    <t>Bidding Adjustment</t>
  </si>
  <si>
    <t>Campaign Negative Keyword</t>
  </si>
  <si>
    <t>Keyword</t>
  </si>
  <si>
    <t>Negative Keyword</t>
  </si>
  <si>
    <t>Product Targeting</t>
  </si>
  <si>
    <t>Negative Product Targeting</t>
  </si>
  <si>
    <t>Product Ad</t>
  </si>
  <si>
    <t>SponsoredProductsOperationNames</t>
  </si>
  <si>
    <t>Create</t>
  </si>
  <si>
    <t>Update</t>
  </si>
  <si>
    <t>Archive</t>
  </si>
  <si>
    <t>SponsoredProductsCreateCampaignNegativeKeywordMatchTypes</t>
  </si>
  <si>
    <t>negativeExact</t>
  </si>
  <si>
    <t>negativePhrase</t>
  </si>
  <si>
    <t>SponsoredProductsCreateKeywordMatchTypes</t>
  </si>
  <si>
    <t>exact</t>
  </si>
  <si>
    <t>phrase</t>
  </si>
  <si>
    <t>broad</t>
  </si>
  <si>
    <t>SponsoredProductsCreateNegativeKeywordMatchTypes</t>
  </si>
  <si>
    <t>SponsoredProductsCreateCampaignTargetingTypes</t>
  </si>
  <si>
    <t>AUTO</t>
  </si>
  <si>
    <t>MANUAL</t>
  </si>
  <si>
    <t>SponsoredProductsCreateCampaignStates</t>
  </si>
  <si>
    <t>enabled</t>
  </si>
  <si>
    <t>paused</t>
  </si>
  <si>
    <t>SponsoredProductsUpdateCampaignStates</t>
  </si>
  <si>
    <t>archived</t>
  </si>
  <si>
    <t>SponsoredProductsCreateCampaignNegativeKeywordStates</t>
  </si>
  <si>
    <t>SponsoredProductsUpdateCampaignNegativeKeywordStates</t>
  </si>
  <si>
    <t>SponsoredProductsCreateAdGroupStates</t>
  </si>
  <si>
    <t>SponsoredProductsUpdateAdGroupStates</t>
  </si>
  <si>
    <t>SponsoredProductsUpdateProductAdStates</t>
  </si>
  <si>
    <t>SponsoredProductsCreateProductTargetingStates</t>
  </si>
  <si>
    <t>SponsoredProductsUpdateProductTargetingStates</t>
  </si>
  <si>
    <t>SponsoredProductsCreateNegativeProductTargetingStates</t>
  </si>
  <si>
    <t>SponsoredProductsUpdateNegativeProductTargetingStates</t>
  </si>
  <si>
    <t>SponsoredProductsCreateKeywordStates</t>
  </si>
  <si>
    <t>SponsoredProductsUpdateKeywordStates</t>
  </si>
  <si>
    <t>SponsoredProductsCreateNegativeKeywordStates</t>
  </si>
  <si>
    <t>SponsoredProductsUpdateNegativeKeywordStates</t>
  </si>
  <si>
    <t>SponsoredProductsCreateProductAdStates</t>
  </si>
  <si>
    <t>SponsoredProductsCreateBiddingAdjustmentPlacements</t>
  </si>
  <si>
    <t>placementTop</t>
  </si>
  <si>
    <t>placementProductPage</t>
  </si>
  <si>
    <t>SponsoredProductsUpdateBiddingAdjustmentPlacements</t>
  </si>
  <si>
    <t>SponsoredProductsCreateCampaignStrategys</t>
  </si>
  <si>
    <t>Dynamic bids - down only</t>
  </si>
  <si>
    <t>Dynamic bids - up and down</t>
  </si>
  <si>
    <t>Fixed bid</t>
  </si>
  <si>
    <t>SponsoredProductsUpdateCampaignStrategys</t>
  </si>
  <si>
    <t>SponsoredProductsCreateCampaignRequiredHeaders</t>
  </si>
  <si>
    <t>SponsoredProductsUpdateCampaignRequiredHeaders</t>
  </si>
  <si>
    <t>SponsoredProductsArchiveCampaignRequiredHeaders</t>
  </si>
  <si>
    <t>SponsoredProductsCreateBiddingAdjustmentRequiredHeaders</t>
  </si>
  <si>
    <t>SponsoredProductsUpdateBiddingAdjustmentRequiredHeaders</t>
  </si>
  <si>
    <t>SponsoredProductsArchiveBiddingAdjustmentRequiredHeaders</t>
  </si>
  <si>
    <t>SponsoredProductsCreateCampaignNegativeKeywordRequiredHeaders</t>
  </si>
  <si>
    <t>SponsoredProductsUpdateCampaignNegativeKeywordRequiredHeaders</t>
  </si>
  <si>
    <t>SponsoredProductsArchiveCampaignNegativeKeywordRequiredHeaders</t>
  </si>
  <si>
    <t>SponsoredProductsCreateAdGroupRequiredHeaders</t>
  </si>
  <si>
    <t>SponsoredProductsUpdateAdGroupRequiredHeaders</t>
  </si>
  <si>
    <t>SponsoredProductsArchiveAdGroupRequiredHeaders</t>
  </si>
  <si>
    <t>SponsoredProductsUpdateProductAdRequiredHeaders</t>
  </si>
  <si>
    <t>SponsoredProductsArchiveProductAdRequiredHeaders</t>
  </si>
  <si>
    <t>SponsoredProductsCreateProductTargetingRequiredHeaders</t>
  </si>
  <si>
    <t>SponsoredProductsUpdateProductTargetingRequiredHeaders</t>
  </si>
  <si>
    <t>SponsoredProductsArchiveProductTargetingRequiredHeaders</t>
  </si>
  <si>
    <t>SponsoredProductsCreateNegativeProductTargetingRequiredHeaders</t>
  </si>
  <si>
    <t>SponsoredProductsUpdateNegativeProductTargetingRequiredHeaders</t>
  </si>
  <si>
    <t>SponsoredProductsArchiveNegativeProductTargetingRequiredHeaders</t>
  </si>
  <si>
    <t>SponsoredProductsCreateKeywordRequiredHeaders</t>
  </si>
  <si>
    <t>SponsoredProductsUpdateKeywordRequiredHeaders</t>
  </si>
  <si>
    <t>SponsoredProductsArchiveKeywordRequiredHeaders</t>
  </si>
  <si>
    <t>SponsoredProductsCreateNegativeKeywordRequiredHeaders</t>
  </si>
  <si>
    <t>SponsoredProductsUpdateNegativeKeywordRequiredHeaders</t>
  </si>
  <si>
    <t>SponsoredProductsArchiveNegativeKeywordRequiredHeaders</t>
  </si>
  <si>
    <t>SponsoredProductsCreateProductAdRequiredHeaders</t>
  </si>
  <si>
    <t>SponsoredProductsCreateCampaignOptionalHeaders</t>
  </si>
  <si>
    <t>SponsoredProductsUpdateCampaignOptionalHeaders</t>
  </si>
  <si>
    <t>SponsoredProductsArchiveCampaignOptionalHeaders</t>
  </si>
  <si>
    <t>SponsoredProductsCreateBiddingAdjustmentOptionalHeaders</t>
  </si>
  <si>
    <t>SponsoredProductsUpdateBiddingAdjustmentOptionalHeaders</t>
  </si>
  <si>
    <t>SponsoredProductsArchiveBiddingAdjustmentOptionalHeaders</t>
  </si>
  <si>
    <t>SponsoredProductsCreateCampaignNegativeKeywordOptionalHeaders</t>
  </si>
  <si>
    <t>SponsoredProductsUpdateCampaignNegativeKeywordOptionalHeaders</t>
  </si>
  <si>
    <t>SponsoredProductsArchiveCampaignNegativeKeywordOptionalHeaders</t>
  </si>
  <si>
    <t>SponsoredProductsCreateAdGroupOptionalHeaders</t>
  </si>
  <si>
    <t>SponsoredProductsUpdateAdGroupOptionalHeaders</t>
  </si>
  <si>
    <t>SponsoredProductsArchiveAdGroupOptionalHeaders</t>
  </si>
  <si>
    <t>SponsoredProductsUpdateProductAdOptionalHeaders</t>
  </si>
  <si>
    <t>SponsoredProductsArchiveProductAdOptionalHeaders</t>
  </si>
  <si>
    <t>SponsoredProductsCreateProductTargetingOptionalHeaders</t>
  </si>
  <si>
    <t>SponsoredProductsUpdateProductTargetingOptionalHeaders</t>
  </si>
  <si>
    <t>SponsoredProductsArchiveProductTargetingOptionalHeaders</t>
  </si>
  <si>
    <t>SponsoredProductsCreateNegativeProductTargetingOptionalHeaders</t>
  </si>
  <si>
    <t>SponsoredProductsUpdateNegativeProductTargetingOptionalHeaders</t>
  </si>
  <si>
    <t>SponsoredProductsArchiveNegativeProductTargetingOptionalHeaders</t>
  </si>
  <si>
    <t>SponsoredProductsCreateKeywordOptionalHeaders</t>
  </si>
  <si>
    <t>SponsoredProductsUpdateKeywordOptionalHeaders</t>
  </si>
  <si>
    <t>SponsoredProductsArchiveKeywordOptionalHeaders</t>
  </si>
  <si>
    <t>SponsoredProductsCreateNegativeKeywordOptionalHeaders</t>
  </si>
  <si>
    <t>SponsoredProductsUpdateNegativeKeywordOptionalHeaders</t>
  </si>
  <si>
    <t>SponsoredProductsArchiveNegativeKeywordOptionalHeaders</t>
  </si>
  <si>
    <t>SponsoredProductsCreateProductAdOptionalHeaders</t>
  </si>
  <si>
    <t>Campaign name prefix</t>
  </si>
  <si>
    <t>Manual</t>
  </si>
  <si>
    <t>Percentage (Placement Top)</t>
  </si>
  <si>
    <t>Percentage (Placement Product)</t>
  </si>
  <si>
    <t>Placement = Top</t>
  </si>
  <si>
    <t>Placement = PP</t>
  </si>
  <si>
    <t>Broad</t>
  </si>
  <si>
    <t>Campaign name sufix</t>
  </si>
  <si>
    <t>SP-EYE-CREAM-HYACID-BROAD=</t>
  </si>
  <si>
    <t>SP-EYE-CREAM-HYACID-PHRASE=</t>
  </si>
  <si>
    <t>eye cream</t>
  </si>
  <si>
    <t>eye cream anti aging</t>
  </si>
  <si>
    <t>eye cream hydrating</t>
  </si>
  <si>
    <t>+eye +cream</t>
  </si>
  <si>
    <t>+eye +cream +anti +aging</t>
  </si>
  <si>
    <t>+eye +cream +hydrating</t>
  </si>
  <si>
    <t>+hyaluronic +acid +eye +cream</t>
  </si>
  <si>
    <t>close-match</t>
  </si>
  <si>
    <t>SP-EYE-CREAM-HYACID-DEFENCE-BROAD</t>
  </si>
  <si>
    <t>(TEST-16.08)</t>
  </si>
  <si>
    <t>under eye cream</t>
  </si>
  <si>
    <t>eye cream for wrinkles</t>
  </si>
  <si>
    <t>mens eye cream</t>
  </si>
  <si>
    <t>anti aging eye cream</t>
  </si>
  <si>
    <t>eyelid lift</t>
  </si>
  <si>
    <t>eye wrinkle cream</t>
  </si>
  <si>
    <t>+under +eye +cream</t>
  </si>
  <si>
    <t>+eye +cream +for +wrinkles</t>
  </si>
  <si>
    <t>+mens +eye +cream</t>
  </si>
  <si>
    <t>+anti +aging +eye +cream</t>
  </si>
  <si>
    <t>+eyelid +lift</t>
  </si>
  <si>
    <t>+eye +wrinkle +cream</t>
  </si>
  <si>
    <t>SP-EYE-CREAM-HYACID-CAT=EYE CREAMS</t>
  </si>
  <si>
    <t>12321213123231</t>
  </si>
  <si>
    <t>category="234432234234"</t>
  </si>
  <si>
    <t>SP-EYE-CREAM-HYACID-AUTOMATE=</t>
  </si>
  <si>
    <t>+collection +eye +cream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</si>
</sst>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sz val="8"/>
      <name val="Calibri"/>
      <family val="2"/>
      <scheme val="minor"/>
    </font>
    <font>
      <sz val="11"/>
      <color rgb="FFFF0000"/>
      <name val="Calibri"/>
      <family val="2"/>
      <scheme val="minor"/>
    </font>
    <font>
      <sz val="11"/>
      <color indexed="8"/>
      <name val="Calibri"/>
      <family val="2"/>
      <charset val="204"/>
      <scheme val="minor"/>
    </font>
  </fonts>
  <fills count="4">
    <fill>
      <patternFill patternType="none"/>
    </fill>
    <fill>
      <patternFill patternType="gray125"/>
    </fill>
    <fill>
      <patternFill patternType="solid">
        <fgColor theme="4" tint="0.39997558519241921"/>
        <bgColor indexed="64"/>
      </patternFill>
    </fill>
    <fill>
      <patternFill patternType="solid">
        <fgColor theme="5" tint="0.39997558519241921"/>
        <bgColor indexed="64"/>
      </patternFill>
    </fill>
  </fills>
  <borders count="1">
    <border>
      <left/>
      <right/>
      <top/>
      <bottom/>
      <diagonal/>
    </border>
  </borders>
  <cellStyleXfs count="1">
    <xf numFmtId="0" fontId="0" fillId="0" borderId="0"/>
  </cellStyleXfs>
  <cellXfs count="9">
    <xf numFmtId="0" fontId="0" fillId="0" borderId="0" xfId="0"/>
    <xf numFmtId="49" fontId="0" fillId="0" borderId="0" xfId="0" applyNumberFormat="1"/>
    <xf numFmtId="1" fontId="0" fillId="0" borderId="0" xfId="0" applyNumberFormat="1"/>
    <xf numFmtId="0" fontId="0" fillId="2" borderId="0" xfId="0" applyFill="1"/>
    <xf numFmtId="0" fontId="0" fillId="3" borderId="0" xfId="0" applyFill="1"/>
    <xf numFmtId="49" fontId="0" fillId="2" borderId="0" xfId="0" applyNumberFormat="1" applyFill="1"/>
    <xf numFmtId="0" fontId="2" fillId="0" borderId="0" xfId="0" applyFont="1"/>
    <xf numFmtId="0" fontId="3" fillId="0" borderId="0" xfId="0" applyFont="1"/>
    <xf numFmtId="0" fontId="0" fillId="0" borderId="0" xfId="0" applyAlignment="1">
      <alignment horizontal="justify" vertical="center"/>
    </xf>
  </cellXfs>
  <cellStyles count="1">
    <cellStyle name="Звичайний" xfId="0" builtinId="0"/>
  </cellStyles>
  <dxfs count="127">
    <dxf>
      <fill>
        <patternFill patternType="solid">
          <bgColor rgb="FFACD1EC"/>
        </patternFill>
      </fill>
      <border>
        <left style="thin">
          <color rgb="FF89BEE5"/>
        </left>
        <right style="thin">
          <color rgb="FF89BEE5"/>
        </right>
        <top style="thin">
          <color rgb="FF89BEE5"/>
        </top>
        <bottom style="thin">
          <color rgb="FF89BEE5"/>
        </bottom>
      </border>
    </dxf>
    <dxf>
      <fill>
        <patternFill patternType="solid">
          <bgColor rgb="FFACD1EC"/>
        </patternFill>
      </fill>
      <border>
        <left style="thin">
          <color rgb="FF89BEE5"/>
        </left>
        <right style="thin">
          <color rgb="FF89BEE5"/>
        </right>
        <top style="thin">
          <color rgb="FF89BEE5"/>
        </top>
        <bottom style="thin">
          <color rgb="FF89BEE5"/>
        </bottom>
      </border>
    </dxf>
    <dxf>
      <fill>
        <patternFill patternType="solid">
          <bgColor rgb="FFACD1EC"/>
        </patternFill>
      </fill>
      <border>
        <left style="thin">
          <color rgb="FF89BEE5"/>
        </left>
        <right style="thin">
          <color rgb="FF89BEE5"/>
        </right>
        <top style="thin">
          <color rgb="FF89BEE5"/>
        </top>
        <bottom style="thin">
          <color rgb="FF89BEE5"/>
        </bottom>
      </border>
    </dxf>
    <dxf>
      <fill>
        <patternFill patternType="solid">
          <bgColor rgb="FFD5E8F0"/>
        </patternFill>
      </fill>
      <border>
        <left style="thin">
          <color rgb="FFABD1E2"/>
        </left>
        <right style="thin">
          <color rgb="FFABD1E2"/>
        </right>
        <top style="thin">
          <color rgb="FFABD1E2"/>
        </top>
        <bottom style="thin">
          <color rgb="FFABD1E2"/>
        </bottom>
      </border>
    </dxf>
    <dxf>
      <fill>
        <patternFill patternType="solid">
          <bgColor rgb="FFACD1EC"/>
        </patternFill>
      </fill>
      <border>
        <left style="thin">
          <color rgb="FF89BEE5"/>
        </left>
        <right style="thin">
          <color rgb="FF89BEE5"/>
        </right>
        <top style="thin">
          <color rgb="FF89BEE5"/>
        </top>
        <bottom style="thin">
          <color rgb="FF89BEE5"/>
        </bottom>
      </border>
    </dxf>
    <dxf>
      <fill>
        <patternFill patternType="solid">
          <bgColor rgb="FFACD1EC"/>
        </patternFill>
      </fill>
      <border>
        <left style="thin">
          <color rgb="FF89BEE5"/>
        </left>
        <right style="thin">
          <color rgb="FF89BEE5"/>
        </right>
        <top style="thin">
          <color rgb="FF89BEE5"/>
        </top>
        <bottom style="thin">
          <color rgb="FF89BEE5"/>
        </bottom>
      </border>
    </dxf>
    <dxf>
      <fill>
        <patternFill patternType="solid">
          <bgColor rgb="FFACD1EC"/>
        </patternFill>
      </fill>
      <border>
        <left style="thin">
          <color rgb="FF89BEE5"/>
        </left>
        <right style="thin">
          <color rgb="FF89BEE5"/>
        </right>
        <top style="thin">
          <color rgb="FF89BEE5"/>
        </top>
        <bottom style="thin">
          <color rgb="FF89BEE5"/>
        </bottom>
      </border>
    </dxf>
    <dxf>
      <fill>
        <patternFill patternType="solid">
          <bgColor rgb="FFACD1EC"/>
        </patternFill>
      </fill>
      <border>
        <left style="thin">
          <color rgb="FF89BEE5"/>
        </left>
        <right style="thin">
          <color rgb="FF89BEE5"/>
        </right>
        <top style="thin">
          <color rgb="FF89BEE5"/>
        </top>
        <bottom style="thin">
          <color rgb="FF89BEE5"/>
        </bottom>
      </border>
    </dxf>
    <dxf>
      <fill>
        <patternFill patternType="solid">
          <bgColor rgb="FFD5E8F0"/>
        </patternFill>
      </fill>
      <border>
        <left style="thin">
          <color rgb="FFABD1E2"/>
        </left>
        <right style="thin">
          <color rgb="FFABD1E2"/>
        </right>
        <top style="thin">
          <color rgb="FFABD1E2"/>
        </top>
        <bottom style="thin">
          <color rgb="FFABD1E2"/>
        </bottom>
      </border>
    </dxf>
    <dxf>
      <fill>
        <patternFill patternType="solid">
          <bgColor rgb="FFACD1EC"/>
        </patternFill>
      </fill>
      <border>
        <left style="thin">
          <color rgb="FF89BEE5"/>
        </left>
        <right style="thin">
          <color rgb="FF89BEE5"/>
        </right>
        <top style="thin">
          <color rgb="FF89BEE5"/>
        </top>
        <bottom style="thin">
          <color rgb="FF89BEE5"/>
        </bottom>
      </border>
    </dxf>
    <dxf>
      <fill>
        <patternFill patternType="solid">
          <bgColor rgb="FFACD1EC"/>
        </patternFill>
      </fill>
      <border>
        <left style="thin">
          <color rgb="FF89BEE5"/>
        </left>
        <right style="thin">
          <color rgb="FF89BEE5"/>
        </right>
        <top style="thin">
          <color rgb="FF89BEE5"/>
        </top>
        <bottom style="thin">
          <color rgb="FF89BEE5"/>
        </bottom>
      </border>
    </dxf>
    <dxf>
      <fill>
        <patternFill patternType="solid">
          <bgColor rgb="FFACD1EC"/>
        </patternFill>
      </fill>
      <border>
        <left style="thin">
          <color rgb="FF89BEE5"/>
        </left>
        <right style="thin">
          <color rgb="FF89BEE5"/>
        </right>
        <top style="thin">
          <color rgb="FF89BEE5"/>
        </top>
        <bottom style="thin">
          <color rgb="FF89BEE5"/>
        </bottom>
      </border>
    </dxf>
    <dxf>
      <fill>
        <patternFill patternType="solid">
          <bgColor rgb="FFACD1EC"/>
        </patternFill>
      </fill>
      <border>
        <left style="thin">
          <color rgb="FF89BEE5"/>
        </left>
        <right style="thin">
          <color rgb="FF89BEE5"/>
        </right>
        <top style="thin">
          <color rgb="FF89BEE5"/>
        </top>
        <bottom style="thin">
          <color rgb="FF89BEE5"/>
        </bottom>
      </border>
    </dxf>
    <dxf>
      <fill>
        <patternFill patternType="solid">
          <bgColor rgb="FFD5E8F0"/>
        </patternFill>
      </fill>
      <border>
        <left style="thin">
          <color rgb="FFABD1E2"/>
        </left>
        <right style="thin">
          <color rgb="FFABD1E2"/>
        </right>
        <top style="thin">
          <color rgb="FFABD1E2"/>
        </top>
        <bottom style="thin">
          <color rgb="FFABD1E2"/>
        </bottom>
      </border>
    </dxf>
    <dxf>
      <fill>
        <patternFill patternType="solid">
          <bgColor rgb="FFACD1EC"/>
        </patternFill>
      </fill>
      <border>
        <left style="thin">
          <color rgb="FF89BEE5"/>
        </left>
        <right style="thin">
          <color rgb="FF89BEE5"/>
        </right>
        <top style="thin">
          <color rgb="FF89BEE5"/>
        </top>
        <bottom style="thin">
          <color rgb="FF89BEE5"/>
        </bottom>
      </border>
    </dxf>
    <dxf>
      <fill>
        <patternFill patternType="solid">
          <bgColor rgb="FFACD1EC"/>
        </patternFill>
      </fill>
      <border>
        <left style="thin">
          <color rgb="FF89BEE5"/>
        </left>
        <right style="thin">
          <color rgb="FF89BEE5"/>
        </right>
        <top style="thin">
          <color rgb="FF89BEE5"/>
        </top>
        <bottom style="thin">
          <color rgb="FF89BEE5"/>
        </bottom>
      </border>
    </dxf>
    <dxf>
      <fill>
        <patternFill patternType="solid">
          <bgColor rgb="FFACD1EC"/>
        </patternFill>
      </fill>
      <border>
        <left style="thin">
          <color rgb="FF89BEE5"/>
        </left>
        <right style="thin">
          <color rgb="FF89BEE5"/>
        </right>
        <top style="thin">
          <color rgb="FF89BEE5"/>
        </top>
        <bottom style="thin">
          <color rgb="FF89BEE5"/>
        </bottom>
      </border>
    </dxf>
    <dxf>
      <fill>
        <patternFill patternType="solid">
          <bgColor rgb="FFACD1EC"/>
        </patternFill>
      </fill>
      <border>
        <left style="thin">
          <color rgb="FF89BEE5"/>
        </left>
        <right style="thin">
          <color rgb="FF89BEE5"/>
        </right>
        <top style="thin">
          <color rgb="FF89BEE5"/>
        </top>
        <bottom style="thin">
          <color rgb="FF89BEE5"/>
        </bottom>
      </border>
    </dxf>
    <dxf>
      <fill>
        <patternFill patternType="solid">
          <bgColor rgb="FFD5E8F0"/>
        </patternFill>
      </fill>
      <border>
        <left style="thin">
          <color rgb="FFABD1E2"/>
        </left>
        <right style="thin">
          <color rgb="FFABD1E2"/>
        </right>
        <top style="thin">
          <color rgb="FFABD1E2"/>
        </top>
        <bottom style="thin">
          <color rgb="FFABD1E2"/>
        </bottom>
      </border>
    </dxf>
    <dxf>
      <fill>
        <patternFill patternType="solid">
          <bgColor rgb="FFACD1EC"/>
        </patternFill>
      </fill>
      <border>
        <left style="thin">
          <color rgb="FF89BEE5"/>
        </left>
        <right style="thin">
          <color rgb="FF89BEE5"/>
        </right>
        <top style="thin">
          <color rgb="FF89BEE5"/>
        </top>
        <bottom style="thin">
          <color rgb="FF89BEE5"/>
        </bottom>
      </border>
    </dxf>
    <dxf>
      <fill>
        <patternFill patternType="solid">
          <bgColor rgb="FFACD1EC"/>
        </patternFill>
      </fill>
      <border>
        <left style="thin">
          <color rgb="FF89BEE5"/>
        </left>
        <right style="thin">
          <color rgb="FF89BEE5"/>
        </right>
        <top style="thin">
          <color rgb="FF89BEE5"/>
        </top>
        <bottom style="thin">
          <color rgb="FF89BEE5"/>
        </bottom>
      </border>
    </dxf>
    <dxf>
      <fill>
        <patternFill patternType="solid">
          <bgColor rgb="FFACD1EC"/>
        </patternFill>
      </fill>
      <border>
        <left style="thin">
          <color rgb="FF89BEE5"/>
        </left>
        <right style="thin">
          <color rgb="FF89BEE5"/>
        </right>
        <top style="thin">
          <color rgb="FF89BEE5"/>
        </top>
        <bottom style="thin">
          <color rgb="FF89BEE5"/>
        </bottom>
      </border>
    </dxf>
    <dxf>
      <fill>
        <patternFill patternType="solid">
          <bgColor rgb="FFACD1EC"/>
        </patternFill>
      </fill>
      <border>
        <left style="thin">
          <color rgb="FF89BEE5"/>
        </left>
        <right style="thin">
          <color rgb="FF89BEE5"/>
        </right>
        <top style="thin">
          <color rgb="FF89BEE5"/>
        </top>
        <bottom style="thin">
          <color rgb="FF89BEE5"/>
        </bottom>
      </border>
    </dxf>
    <dxf>
      <fill>
        <patternFill patternType="solid">
          <bgColor rgb="FFD5E8F0"/>
        </patternFill>
      </fill>
      <border>
        <left style="thin">
          <color rgb="FFABD1E2"/>
        </left>
        <right style="thin">
          <color rgb="FFABD1E2"/>
        </right>
        <top style="thin">
          <color rgb="FFABD1E2"/>
        </top>
        <bottom style="thin">
          <color rgb="FFABD1E2"/>
        </bottom>
      </border>
    </dxf>
    <dxf>
      <fill>
        <patternFill patternType="solid">
          <bgColor rgb="FFACD1EC"/>
        </patternFill>
      </fill>
      <border>
        <left style="thin">
          <color rgb="FF89BEE5"/>
        </left>
        <right style="thin">
          <color rgb="FF89BEE5"/>
        </right>
        <top style="thin">
          <color rgb="FF89BEE5"/>
        </top>
        <bottom style="thin">
          <color rgb="FF89BEE5"/>
        </bottom>
      </border>
    </dxf>
    <dxf>
      <fill>
        <patternFill patternType="solid">
          <bgColor rgb="FFACD1EC"/>
        </patternFill>
      </fill>
      <border>
        <left style="thin">
          <color rgb="FF89BEE5"/>
        </left>
        <right style="thin">
          <color rgb="FF89BEE5"/>
        </right>
        <top style="thin">
          <color rgb="FF89BEE5"/>
        </top>
        <bottom style="thin">
          <color rgb="FF89BEE5"/>
        </bottom>
      </border>
    </dxf>
    <dxf>
      <fill>
        <patternFill patternType="solid">
          <bgColor rgb="FFACD1EC"/>
        </patternFill>
      </fill>
      <border>
        <left style="thin">
          <color rgb="FF89BEE5"/>
        </left>
        <right style="thin">
          <color rgb="FF89BEE5"/>
        </right>
        <top style="thin">
          <color rgb="FF89BEE5"/>
        </top>
        <bottom style="thin">
          <color rgb="FF89BEE5"/>
        </bottom>
      </border>
    </dxf>
    <dxf>
      <fill>
        <patternFill patternType="solid">
          <bgColor rgb="FFACD1EC"/>
        </patternFill>
      </fill>
      <border>
        <left style="thin">
          <color rgb="FF89BEE5"/>
        </left>
        <right style="thin">
          <color rgb="FF89BEE5"/>
        </right>
        <top style="thin">
          <color rgb="FF89BEE5"/>
        </top>
        <bottom style="thin">
          <color rgb="FF89BEE5"/>
        </bottom>
      </border>
    </dxf>
    <dxf>
      <fill>
        <patternFill patternType="solid">
          <bgColor rgb="FFD5E8F0"/>
        </patternFill>
      </fill>
      <border>
        <left style="thin">
          <color rgb="FFABD1E2"/>
        </left>
        <right style="thin">
          <color rgb="FFABD1E2"/>
        </right>
        <top style="thin">
          <color rgb="FFABD1E2"/>
        </top>
        <bottom style="thin">
          <color rgb="FFABD1E2"/>
        </bottom>
      </border>
    </dxf>
    <dxf>
      <fill>
        <patternFill patternType="solid">
          <bgColor rgb="FFACD1EC"/>
        </patternFill>
      </fill>
      <border>
        <left style="thin">
          <color rgb="FF89BEE5"/>
        </left>
        <right style="thin">
          <color rgb="FF89BEE5"/>
        </right>
        <top style="thin">
          <color rgb="FF89BEE5"/>
        </top>
        <bottom style="thin">
          <color rgb="FF89BEE5"/>
        </bottom>
      </border>
    </dxf>
    <dxf>
      <fill>
        <patternFill patternType="solid">
          <bgColor rgb="FFD5E8F0"/>
        </patternFill>
      </fill>
      <border>
        <left style="thin">
          <color rgb="FFABD1E2"/>
        </left>
        <right style="thin">
          <color rgb="FFABD1E2"/>
        </right>
        <top style="thin">
          <color rgb="FFABD1E2"/>
        </top>
        <bottom style="thin">
          <color rgb="FFABD1E2"/>
        </bottom>
      </border>
    </dxf>
    <dxf>
      <fill>
        <patternFill patternType="solid">
          <bgColor rgb="FFACD1EC"/>
        </patternFill>
      </fill>
      <border>
        <left style="thin">
          <color rgb="FF89BEE5"/>
        </left>
        <right style="thin">
          <color rgb="FF89BEE5"/>
        </right>
        <top style="thin">
          <color rgb="FF89BEE5"/>
        </top>
        <bottom style="thin">
          <color rgb="FF89BEE5"/>
        </bottom>
      </border>
    </dxf>
    <dxf>
      <fill>
        <patternFill patternType="solid">
          <bgColor rgb="FFACD1EC"/>
        </patternFill>
      </fill>
      <border>
        <left style="thin">
          <color rgb="FF89BEE5"/>
        </left>
        <right style="thin">
          <color rgb="FF89BEE5"/>
        </right>
        <top style="thin">
          <color rgb="FF89BEE5"/>
        </top>
        <bottom style="thin">
          <color rgb="FF89BEE5"/>
        </bottom>
      </border>
    </dxf>
    <dxf>
      <fill>
        <patternFill patternType="solid">
          <bgColor rgb="FFACD1EC"/>
        </patternFill>
      </fill>
      <border>
        <left style="thin">
          <color rgb="FF89BEE5"/>
        </left>
        <right style="thin">
          <color rgb="FF89BEE5"/>
        </right>
        <top style="thin">
          <color rgb="FF89BEE5"/>
        </top>
        <bottom style="thin">
          <color rgb="FF89BEE5"/>
        </bottom>
      </border>
    </dxf>
    <dxf>
      <fill>
        <patternFill patternType="solid">
          <bgColor rgb="FFACD1EC"/>
        </patternFill>
      </fill>
      <border>
        <left style="thin">
          <color rgb="FF89BEE5"/>
        </left>
        <right style="thin">
          <color rgb="FF89BEE5"/>
        </right>
        <top style="thin">
          <color rgb="FF89BEE5"/>
        </top>
        <bottom style="thin">
          <color rgb="FF89BEE5"/>
        </bottom>
      </border>
    </dxf>
    <dxf>
      <fill>
        <patternFill patternType="solid">
          <bgColor rgb="FFD5E8F0"/>
        </patternFill>
      </fill>
      <border>
        <left style="thin">
          <color rgb="FFABD1E2"/>
        </left>
        <right style="thin">
          <color rgb="FFABD1E2"/>
        </right>
        <top style="thin">
          <color rgb="FFABD1E2"/>
        </top>
        <bottom style="thin">
          <color rgb="FFABD1E2"/>
        </bottom>
      </border>
    </dxf>
    <dxf>
      <fill>
        <patternFill patternType="solid">
          <bgColor rgb="FFACD1EC"/>
        </patternFill>
      </fill>
      <border>
        <left style="thin">
          <color rgb="FF89BEE5"/>
        </left>
        <right style="thin">
          <color rgb="FF89BEE5"/>
        </right>
        <top style="thin">
          <color rgb="FF89BEE5"/>
        </top>
        <bottom style="thin">
          <color rgb="FF89BEE5"/>
        </bottom>
      </border>
    </dxf>
    <dxf>
      <fill>
        <patternFill patternType="solid">
          <bgColor rgb="FFACD1EC"/>
        </patternFill>
      </fill>
      <border>
        <left style="thin">
          <color rgb="FF89BEE5"/>
        </left>
        <right style="thin">
          <color rgb="FF89BEE5"/>
        </right>
        <top style="thin">
          <color rgb="FF89BEE5"/>
        </top>
        <bottom style="thin">
          <color rgb="FF89BEE5"/>
        </bottom>
      </border>
    </dxf>
    <dxf>
      <fill>
        <patternFill patternType="solid">
          <bgColor rgb="FFACD1EC"/>
        </patternFill>
      </fill>
      <border>
        <left style="thin">
          <color rgb="FF89BEE5"/>
        </left>
        <right style="thin">
          <color rgb="FF89BEE5"/>
        </right>
        <top style="thin">
          <color rgb="FF89BEE5"/>
        </top>
        <bottom style="thin">
          <color rgb="FF89BEE5"/>
        </bottom>
      </border>
    </dxf>
    <dxf>
      <fill>
        <patternFill patternType="solid">
          <bgColor rgb="FFACD1EC"/>
        </patternFill>
      </fill>
      <border>
        <left style="thin">
          <color rgb="FF89BEE5"/>
        </left>
        <right style="thin">
          <color rgb="FF89BEE5"/>
        </right>
        <top style="thin">
          <color rgb="FF89BEE5"/>
        </top>
        <bottom style="thin">
          <color rgb="FF89BEE5"/>
        </bottom>
      </border>
    </dxf>
    <dxf>
      <fill>
        <patternFill patternType="solid">
          <bgColor rgb="FFD5E8F0"/>
        </patternFill>
      </fill>
      <border>
        <left style="thin">
          <color rgb="FFABD1E2"/>
        </left>
        <right style="thin">
          <color rgb="FFABD1E2"/>
        </right>
        <top style="thin">
          <color rgb="FFABD1E2"/>
        </top>
        <bottom style="thin">
          <color rgb="FFABD1E2"/>
        </bottom>
      </border>
    </dxf>
    <dxf>
      <fill>
        <patternFill patternType="solid">
          <bgColor rgb="FFACD1EC"/>
        </patternFill>
      </fill>
      <border>
        <left style="thin">
          <color rgb="FF89BEE5"/>
        </left>
        <right style="thin">
          <color rgb="FF89BEE5"/>
        </right>
        <top style="thin">
          <color rgb="FF89BEE5"/>
        </top>
        <bottom style="thin">
          <color rgb="FF89BEE5"/>
        </bottom>
      </border>
    </dxf>
    <dxf>
      <fill>
        <patternFill patternType="solid">
          <bgColor rgb="FFACD1EC"/>
        </patternFill>
      </fill>
      <border>
        <left style="thin">
          <color rgb="FF89BEE5"/>
        </left>
        <right style="thin">
          <color rgb="FF89BEE5"/>
        </right>
        <top style="thin">
          <color rgb="FF89BEE5"/>
        </top>
        <bottom style="thin">
          <color rgb="FF89BEE5"/>
        </bottom>
      </border>
    </dxf>
    <dxf>
      <fill>
        <patternFill patternType="solid">
          <bgColor rgb="FFACD1EC"/>
        </patternFill>
      </fill>
      <border>
        <left style="thin">
          <color rgb="FF89BEE5"/>
        </left>
        <right style="thin">
          <color rgb="FF89BEE5"/>
        </right>
        <top style="thin">
          <color rgb="FF89BEE5"/>
        </top>
        <bottom style="thin">
          <color rgb="FF89BEE5"/>
        </bottom>
      </border>
    </dxf>
    <dxf>
      <fill>
        <patternFill patternType="solid">
          <bgColor rgb="FFACD1EC"/>
        </patternFill>
      </fill>
      <border>
        <left style="thin">
          <color rgb="FF89BEE5"/>
        </left>
        <right style="thin">
          <color rgb="FF89BEE5"/>
        </right>
        <top style="thin">
          <color rgb="FF89BEE5"/>
        </top>
        <bottom style="thin">
          <color rgb="FF89BEE5"/>
        </bottom>
      </border>
    </dxf>
    <dxf>
      <fill>
        <patternFill patternType="solid">
          <bgColor rgb="FFD5E8F0"/>
        </patternFill>
      </fill>
      <border>
        <left style="thin">
          <color rgb="FFABD1E2"/>
        </left>
        <right style="thin">
          <color rgb="FFABD1E2"/>
        </right>
        <top style="thin">
          <color rgb="FFABD1E2"/>
        </top>
        <bottom style="thin">
          <color rgb="FFABD1E2"/>
        </bottom>
      </border>
    </dxf>
    <dxf>
      <fill>
        <patternFill patternType="solid">
          <bgColor rgb="FFACD1EC"/>
        </patternFill>
      </fill>
      <border>
        <left style="thin">
          <color rgb="FF89BEE5"/>
        </left>
        <right style="thin">
          <color rgb="FF89BEE5"/>
        </right>
        <top style="thin">
          <color rgb="FF89BEE5"/>
        </top>
        <bottom style="thin">
          <color rgb="FF89BEE5"/>
        </bottom>
      </border>
    </dxf>
    <dxf>
      <fill>
        <patternFill patternType="solid">
          <bgColor rgb="FFACD1EC"/>
        </patternFill>
      </fill>
      <border>
        <left style="thin">
          <color rgb="FF89BEE5"/>
        </left>
        <right style="thin">
          <color rgb="FF89BEE5"/>
        </right>
        <top style="thin">
          <color rgb="FF89BEE5"/>
        </top>
        <bottom style="thin">
          <color rgb="FF89BEE5"/>
        </bottom>
      </border>
    </dxf>
    <dxf>
      <fill>
        <patternFill patternType="solid">
          <bgColor rgb="FFACD1EC"/>
        </patternFill>
      </fill>
      <border>
        <left style="thin">
          <color rgb="FF89BEE5"/>
        </left>
        <right style="thin">
          <color rgb="FF89BEE5"/>
        </right>
        <top style="thin">
          <color rgb="FF89BEE5"/>
        </top>
        <bottom style="thin">
          <color rgb="FF89BEE5"/>
        </bottom>
      </border>
    </dxf>
    <dxf>
      <fill>
        <patternFill patternType="solid">
          <bgColor rgb="FFACD1EC"/>
        </patternFill>
      </fill>
      <border>
        <left style="thin">
          <color rgb="FF89BEE5"/>
        </left>
        <right style="thin">
          <color rgb="FF89BEE5"/>
        </right>
        <top style="thin">
          <color rgb="FF89BEE5"/>
        </top>
        <bottom style="thin">
          <color rgb="FF89BEE5"/>
        </bottom>
      </border>
    </dxf>
    <dxf>
      <fill>
        <patternFill patternType="solid">
          <bgColor rgb="FFD5E8F0"/>
        </patternFill>
      </fill>
      <border>
        <left style="thin">
          <color rgb="FFABD1E2"/>
        </left>
        <right style="thin">
          <color rgb="FFABD1E2"/>
        </right>
        <top style="thin">
          <color rgb="FFABD1E2"/>
        </top>
        <bottom style="thin">
          <color rgb="FFABD1E2"/>
        </bottom>
      </border>
    </dxf>
    <dxf>
      <fill>
        <patternFill patternType="solid">
          <bgColor rgb="FFACD1EC"/>
        </patternFill>
      </fill>
      <border>
        <left style="thin">
          <color rgb="FF89BEE5"/>
        </left>
        <right style="thin">
          <color rgb="FF89BEE5"/>
        </right>
        <top style="thin">
          <color rgb="FF89BEE5"/>
        </top>
        <bottom style="thin">
          <color rgb="FF89BEE5"/>
        </bottom>
      </border>
    </dxf>
    <dxf>
      <fill>
        <patternFill patternType="solid">
          <bgColor rgb="FFACD1EC"/>
        </patternFill>
      </fill>
      <border>
        <left style="thin">
          <color rgb="FF89BEE5"/>
        </left>
        <right style="thin">
          <color rgb="FF89BEE5"/>
        </right>
        <top style="thin">
          <color rgb="FF89BEE5"/>
        </top>
        <bottom style="thin">
          <color rgb="FF89BEE5"/>
        </bottom>
      </border>
    </dxf>
    <dxf>
      <fill>
        <patternFill patternType="solid">
          <bgColor rgb="FFACD1EC"/>
        </patternFill>
      </fill>
      <border>
        <left style="thin">
          <color rgb="FF89BEE5"/>
        </left>
        <right style="thin">
          <color rgb="FF89BEE5"/>
        </right>
        <top style="thin">
          <color rgb="FF89BEE5"/>
        </top>
        <bottom style="thin">
          <color rgb="FF89BEE5"/>
        </bottom>
      </border>
    </dxf>
    <dxf>
      <fill>
        <patternFill patternType="solid">
          <bgColor rgb="FFACD1EC"/>
        </patternFill>
      </fill>
      <border>
        <left style="thin">
          <color rgb="FF89BEE5"/>
        </left>
        <right style="thin">
          <color rgb="FF89BEE5"/>
        </right>
        <top style="thin">
          <color rgb="FF89BEE5"/>
        </top>
        <bottom style="thin">
          <color rgb="FF89BEE5"/>
        </bottom>
      </border>
    </dxf>
    <dxf>
      <fill>
        <patternFill patternType="solid">
          <bgColor rgb="FFD5E8F0"/>
        </patternFill>
      </fill>
      <border>
        <left style="thin">
          <color rgb="FFABD1E2"/>
        </left>
        <right style="thin">
          <color rgb="FFABD1E2"/>
        </right>
        <top style="thin">
          <color rgb="FFABD1E2"/>
        </top>
        <bottom style="thin">
          <color rgb="FFABD1E2"/>
        </bottom>
      </border>
    </dxf>
    <dxf>
      <fill>
        <patternFill patternType="solid">
          <bgColor rgb="FFACD1EC"/>
        </patternFill>
      </fill>
      <border>
        <left style="thin">
          <color rgb="FF89BEE5"/>
        </left>
        <right style="thin">
          <color rgb="FF89BEE5"/>
        </right>
        <top style="thin">
          <color rgb="FF89BEE5"/>
        </top>
        <bottom style="thin">
          <color rgb="FF89BEE5"/>
        </bottom>
      </border>
    </dxf>
    <dxf>
      <fill>
        <patternFill patternType="solid">
          <bgColor rgb="FFACD1EC"/>
        </patternFill>
      </fill>
      <border>
        <left style="thin">
          <color rgb="FF89BEE5"/>
        </left>
        <right style="thin">
          <color rgb="FF89BEE5"/>
        </right>
        <top style="thin">
          <color rgb="FF89BEE5"/>
        </top>
        <bottom style="thin">
          <color rgb="FF89BEE5"/>
        </bottom>
      </border>
    </dxf>
    <dxf>
      <fill>
        <patternFill patternType="solid">
          <bgColor rgb="FFACD1EC"/>
        </patternFill>
      </fill>
      <border>
        <left style="thin">
          <color rgb="FF89BEE5"/>
        </left>
        <right style="thin">
          <color rgb="FF89BEE5"/>
        </right>
        <top style="thin">
          <color rgb="FF89BEE5"/>
        </top>
        <bottom style="thin">
          <color rgb="FF89BEE5"/>
        </bottom>
      </border>
    </dxf>
    <dxf>
      <fill>
        <patternFill patternType="solid">
          <bgColor rgb="FFACD1EC"/>
        </patternFill>
      </fill>
      <border>
        <left style="thin">
          <color rgb="FF89BEE5"/>
        </left>
        <right style="thin">
          <color rgb="FF89BEE5"/>
        </right>
        <top style="thin">
          <color rgb="FF89BEE5"/>
        </top>
        <bottom style="thin">
          <color rgb="FF89BEE5"/>
        </bottom>
      </border>
    </dxf>
    <dxf>
      <fill>
        <patternFill patternType="solid">
          <bgColor rgb="FFD5E8F0"/>
        </patternFill>
      </fill>
      <border>
        <left style="thin">
          <color rgb="FFABD1E2"/>
        </left>
        <right style="thin">
          <color rgb="FFABD1E2"/>
        </right>
        <top style="thin">
          <color rgb="FFABD1E2"/>
        </top>
        <bottom style="thin">
          <color rgb="FFABD1E2"/>
        </bottom>
      </border>
    </dxf>
    <dxf>
      <fill>
        <patternFill patternType="solid">
          <bgColor rgb="FFACD1EC"/>
        </patternFill>
      </fill>
      <border>
        <left style="thin">
          <color rgb="FF89BEE5"/>
        </left>
        <right style="thin">
          <color rgb="FF89BEE5"/>
        </right>
        <top style="thin">
          <color rgb="FF89BEE5"/>
        </top>
        <bottom style="thin">
          <color rgb="FF89BEE5"/>
        </bottom>
      </border>
    </dxf>
    <dxf>
      <fill>
        <patternFill patternType="solid">
          <bgColor rgb="FFACD1EC"/>
        </patternFill>
      </fill>
      <border>
        <left style="thin">
          <color rgb="FF89BEE5"/>
        </left>
        <right style="thin">
          <color rgb="FF89BEE5"/>
        </right>
        <top style="thin">
          <color rgb="FF89BEE5"/>
        </top>
        <bottom style="thin">
          <color rgb="FF89BEE5"/>
        </bottom>
      </border>
    </dxf>
    <dxf>
      <fill>
        <patternFill patternType="solid">
          <bgColor rgb="FFACD1EC"/>
        </patternFill>
      </fill>
      <border>
        <left style="thin">
          <color rgb="FF89BEE5"/>
        </left>
        <right style="thin">
          <color rgb="FF89BEE5"/>
        </right>
        <top style="thin">
          <color rgb="FF89BEE5"/>
        </top>
        <bottom style="thin">
          <color rgb="FF89BEE5"/>
        </bottom>
      </border>
    </dxf>
    <dxf>
      <fill>
        <patternFill patternType="solid">
          <bgColor rgb="FFACD1EC"/>
        </patternFill>
      </fill>
      <border>
        <left style="thin">
          <color rgb="FF89BEE5"/>
        </left>
        <right style="thin">
          <color rgb="FF89BEE5"/>
        </right>
        <top style="thin">
          <color rgb="FF89BEE5"/>
        </top>
        <bottom style="thin">
          <color rgb="FF89BEE5"/>
        </bottom>
      </border>
    </dxf>
    <dxf>
      <fill>
        <patternFill patternType="solid">
          <bgColor rgb="FFD5E8F0"/>
        </patternFill>
      </fill>
      <border>
        <left style="thin">
          <color rgb="FFABD1E2"/>
        </left>
        <right style="thin">
          <color rgb="FFABD1E2"/>
        </right>
        <top style="thin">
          <color rgb="FFABD1E2"/>
        </top>
        <bottom style="thin">
          <color rgb="FFABD1E2"/>
        </bottom>
      </border>
    </dxf>
    <dxf>
      <fill>
        <patternFill patternType="solid">
          <bgColor rgb="FFACD1EC"/>
        </patternFill>
      </fill>
      <border>
        <left style="thin">
          <color rgb="FF89BEE5"/>
        </left>
        <right style="thin">
          <color rgb="FF89BEE5"/>
        </right>
        <top style="thin">
          <color rgb="FF89BEE5"/>
        </top>
        <bottom style="thin">
          <color rgb="FF89BEE5"/>
        </bottom>
      </border>
    </dxf>
    <dxf>
      <fill>
        <patternFill patternType="solid">
          <bgColor rgb="FFACD1EC"/>
        </patternFill>
      </fill>
      <border>
        <left style="thin">
          <color rgb="FF89BEE5"/>
        </left>
        <right style="thin">
          <color rgb="FF89BEE5"/>
        </right>
        <top style="thin">
          <color rgb="FF89BEE5"/>
        </top>
        <bottom style="thin">
          <color rgb="FF89BEE5"/>
        </bottom>
      </border>
    </dxf>
    <dxf>
      <fill>
        <patternFill patternType="solid">
          <bgColor rgb="FFACD1EC"/>
        </patternFill>
      </fill>
      <border>
        <left style="thin">
          <color rgb="FF89BEE5"/>
        </left>
        <right style="thin">
          <color rgb="FF89BEE5"/>
        </right>
        <top style="thin">
          <color rgb="FF89BEE5"/>
        </top>
        <bottom style="thin">
          <color rgb="FF89BEE5"/>
        </bottom>
      </border>
    </dxf>
    <dxf>
      <fill>
        <patternFill patternType="solid">
          <bgColor rgb="FFACD1EC"/>
        </patternFill>
      </fill>
      <border>
        <left style="thin">
          <color rgb="FF89BEE5"/>
        </left>
        <right style="thin">
          <color rgb="FF89BEE5"/>
        </right>
        <top style="thin">
          <color rgb="FF89BEE5"/>
        </top>
        <bottom style="thin">
          <color rgb="FF89BEE5"/>
        </bottom>
      </border>
    </dxf>
    <dxf>
      <fill>
        <patternFill patternType="solid">
          <bgColor rgb="FFD5E8F0"/>
        </patternFill>
      </fill>
      <border>
        <left style="thin">
          <color rgb="FFABD1E2"/>
        </left>
        <right style="thin">
          <color rgb="FFABD1E2"/>
        </right>
        <top style="thin">
          <color rgb="FFABD1E2"/>
        </top>
        <bottom style="thin">
          <color rgb="FFABD1E2"/>
        </bottom>
      </border>
    </dxf>
    <dxf>
      <fill>
        <patternFill patternType="solid">
          <bgColor rgb="FFACD1EC"/>
        </patternFill>
      </fill>
      <border>
        <left style="thin">
          <color rgb="FF89BEE5"/>
        </left>
        <right style="thin">
          <color rgb="FF89BEE5"/>
        </right>
        <top style="thin">
          <color rgb="FF89BEE5"/>
        </top>
        <bottom style="thin">
          <color rgb="FF89BEE5"/>
        </bottom>
      </border>
    </dxf>
    <dxf>
      <fill>
        <patternFill patternType="solid">
          <bgColor rgb="FFACD1EC"/>
        </patternFill>
      </fill>
      <border>
        <left style="thin">
          <color rgb="FF89BEE5"/>
        </left>
        <right style="thin">
          <color rgb="FF89BEE5"/>
        </right>
        <top style="thin">
          <color rgb="FF89BEE5"/>
        </top>
        <bottom style="thin">
          <color rgb="FF89BEE5"/>
        </bottom>
      </border>
    </dxf>
    <dxf>
      <fill>
        <patternFill patternType="solid">
          <bgColor rgb="FFACD1EC"/>
        </patternFill>
      </fill>
      <border>
        <left style="thin">
          <color rgb="FF89BEE5"/>
        </left>
        <right style="thin">
          <color rgb="FF89BEE5"/>
        </right>
        <top style="thin">
          <color rgb="FF89BEE5"/>
        </top>
        <bottom style="thin">
          <color rgb="FF89BEE5"/>
        </bottom>
      </border>
    </dxf>
    <dxf>
      <fill>
        <patternFill patternType="solid">
          <bgColor rgb="FFACD1EC"/>
        </patternFill>
      </fill>
      <border>
        <left style="thin">
          <color rgb="FF89BEE5"/>
        </left>
        <right style="thin">
          <color rgb="FF89BEE5"/>
        </right>
        <top style="thin">
          <color rgb="FF89BEE5"/>
        </top>
        <bottom style="thin">
          <color rgb="FF89BEE5"/>
        </bottom>
      </border>
    </dxf>
    <dxf>
      <fill>
        <patternFill patternType="solid">
          <bgColor rgb="FFD5E8F0"/>
        </patternFill>
      </fill>
      <border>
        <left style="thin">
          <color rgb="FFABD1E2"/>
        </left>
        <right style="thin">
          <color rgb="FFABD1E2"/>
        </right>
        <top style="thin">
          <color rgb="FFABD1E2"/>
        </top>
        <bottom style="thin">
          <color rgb="FFABD1E2"/>
        </bottom>
      </border>
    </dxf>
    <dxf>
      <fill>
        <patternFill patternType="solid">
          <bgColor rgb="FFACD1EC"/>
        </patternFill>
      </fill>
      <border>
        <left style="thin">
          <color rgb="FF89BEE5"/>
        </left>
        <right style="thin">
          <color rgb="FF89BEE5"/>
        </right>
        <top style="thin">
          <color rgb="FF89BEE5"/>
        </top>
        <bottom style="thin">
          <color rgb="FF89BEE5"/>
        </bottom>
      </border>
    </dxf>
    <dxf>
      <fill>
        <patternFill patternType="solid">
          <bgColor rgb="FFACD1EC"/>
        </patternFill>
      </fill>
      <border>
        <left style="thin">
          <color rgb="FF89BEE5"/>
        </left>
        <right style="thin">
          <color rgb="FF89BEE5"/>
        </right>
        <top style="thin">
          <color rgb="FF89BEE5"/>
        </top>
        <bottom style="thin">
          <color rgb="FF89BEE5"/>
        </bottom>
      </border>
    </dxf>
    <dxf>
      <fill>
        <patternFill patternType="solid">
          <bgColor rgb="FFACD1EC"/>
        </patternFill>
      </fill>
      <border>
        <left style="thin">
          <color rgb="FF89BEE5"/>
        </left>
        <right style="thin">
          <color rgb="FF89BEE5"/>
        </right>
        <top style="thin">
          <color rgb="FF89BEE5"/>
        </top>
        <bottom style="thin">
          <color rgb="FF89BEE5"/>
        </bottom>
      </border>
    </dxf>
    <dxf>
      <fill>
        <patternFill patternType="solid">
          <bgColor rgb="FFACD1EC"/>
        </patternFill>
      </fill>
      <border>
        <left style="thin">
          <color rgb="FF89BEE5"/>
        </left>
        <right style="thin">
          <color rgb="FF89BEE5"/>
        </right>
        <top style="thin">
          <color rgb="FF89BEE5"/>
        </top>
        <bottom style="thin">
          <color rgb="FF89BEE5"/>
        </bottom>
      </border>
    </dxf>
    <dxf>
      <fill>
        <patternFill patternType="solid">
          <bgColor rgb="FFD5E8F0"/>
        </patternFill>
      </fill>
      <border>
        <left style="thin">
          <color rgb="FFABD1E2"/>
        </left>
        <right style="thin">
          <color rgb="FFABD1E2"/>
        </right>
        <top style="thin">
          <color rgb="FFABD1E2"/>
        </top>
        <bottom style="thin">
          <color rgb="FFABD1E2"/>
        </bottom>
      </border>
    </dxf>
    <dxf>
      <fill>
        <patternFill patternType="solid">
          <bgColor rgb="FFACD1EC"/>
        </patternFill>
      </fill>
      <border>
        <left style="thin">
          <color rgb="FF89BEE5"/>
        </left>
        <right style="thin">
          <color rgb="FF89BEE5"/>
        </right>
        <top style="thin">
          <color rgb="FF89BEE5"/>
        </top>
        <bottom style="thin">
          <color rgb="FF89BEE5"/>
        </bottom>
      </border>
    </dxf>
    <dxf>
      <fill>
        <patternFill patternType="solid">
          <bgColor rgb="FFACD1EC"/>
        </patternFill>
      </fill>
      <border>
        <left style="thin">
          <color rgb="FF89BEE5"/>
        </left>
        <right style="thin">
          <color rgb="FF89BEE5"/>
        </right>
        <top style="thin">
          <color rgb="FF89BEE5"/>
        </top>
        <bottom style="thin">
          <color rgb="FF89BEE5"/>
        </bottom>
      </border>
    </dxf>
    <dxf>
      <fill>
        <patternFill patternType="solid">
          <bgColor rgb="FFACD1EC"/>
        </patternFill>
      </fill>
      <border>
        <left style="thin">
          <color rgb="FF89BEE5"/>
        </left>
        <right style="thin">
          <color rgb="FF89BEE5"/>
        </right>
        <top style="thin">
          <color rgb="FF89BEE5"/>
        </top>
        <bottom style="thin">
          <color rgb="FF89BEE5"/>
        </bottom>
      </border>
    </dxf>
    <dxf>
      <fill>
        <patternFill patternType="solid">
          <bgColor rgb="FFACD1EC"/>
        </patternFill>
      </fill>
      <border>
        <left style="thin">
          <color rgb="FF89BEE5"/>
        </left>
        <right style="thin">
          <color rgb="FF89BEE5"/>
        </right>
        <top style="thin">
          <color rgb="FF89BEE5"/>
        </top>
        <bottom style="thin">
          <color rgb="FF89BEE5"/>
        </bottom>
      </border>
    </dxf>
    <dxf>
      <fill>
        <patternFill patternType="solid">
          <bgColor rgb="FFD5E8F0"/>
        </patternFill>
      </fill>
      <border>
        <left style="thin">
          <color rgb="FFABD1E2"/>
        </left>
        <right style="thin">
          <color rgb="FFABD1E2"/>
        </right>
        <top style="thin">
          <color rgb="FFABD1E2"/>
        </top>
        <bottom style="thin">
          <color rgb="FFABD1E2"/>
        </bottom>
      </border>
    </dxf>
    <dxf>
      <fill>
        <patternFill patternType="solid">
          <bgColor rgb="FFACD1EC"/>
        </patternFill>
      </fill>
      <border>
        <left style="thin">
          <color rgb="FF89BEE5"/>
        </left>
        <right style="thin">
          <color rgb="FF89BEE5"/>
        </right>
        <top style="thin">
          <color rgb="FF89BEE5"/>
        </top>
        <bottom style="thin">
          <color rgb="FF89BEE5"/>
        </bottom>
      </border>
    </dxf>
    <dxf>
      <fill>
        <patternFill patternType="solid">
          <bgColor rgb="FFACD1EC"/>
        </patternFill>
      </fill>
      <border>
        <left style="thin">
          <color rgb="FF89BEE5"/>
        </left>
        <right style="thin">
          <color rgb="FF89BEE5"/>
        </right>
        <top style="thin">
          <color rgb="FF89BEE5"/>
        </top>
        <bottom style="thin">
          <color rgb="FF89BEE5"/>
        </bottom>
      </border>
    </dxf>
    <dxf>
      <fill>
        <patternFill patternType="solid">
          <bgColor rgb="FFACD1EC"/>
        </patternFill>
      </fill>
      <border>
        <left style="thin">
          <color rgb="FF89BEE5"/>
        </left>
        <right style="thin">
          <color rgb="FF89BEE5"/>
        </right>
        <top style="thin">
          <color rgb="FF89BEE5"/>
        </top>
        <bottom style="thin">
          <color rgb="FF89BEE5"/>
        </bottom>
      </border>
    </dxf>
    <dxf>
      <fill>
        <patternFill patternType="solid">
          <bgColor rgb="FFACD1EC"/>
        </patternFill>
      </fill>
      <border>
        <left style="thin">
          <color rgb="FF89BEE5"/>
        </left>
        <right style="thin">
          <color rgb="FF89BEE5"/>
        </right>
        <top style="thin">
          <color rgb="FF89BEE5"/>
        </top>
        <bottom style="thin">
          <color rgb="FF89BEE5"/>
        </bottom>
      </border>
    </dxf>
    <dxf>
      <fill>
        <patternFill patternType="solid">
          <bgColor rgb="FFD5E8F0"/>
        </patternFill>
      </fill>
      <border>
        <left style="thin">
          <color rgb="FFABD1E2"/>
        </left>
        <right style="thin">
          <color rgb="FFABD1E2"/>
        </right>
        <top style="thin">
          <color rgb="FFABD1E2"/>
        </top>
        <bottom style="thin">
          <color rgb="FFABD1E2"/>
        </bottom>
      </border>
    </dxf>
    <dxf>
      <fill>
        <patternFill patternType="solid">
          <bgColor rgb="FFACD1EC"/>
        </patternFill>
      </fill>
      <border>
        <left style="thin">
          <color rgb="FF89BEE5"/>
        </left>
        <right style="thin">
          <color rgb="FF89BEE5"/>
        </right>
        <top style="thin">
          <color rgb="FF89BEE5"/>
        </top>
        <bottom style="thin">
          <color rgb="FF89BEE5"/>
        </bottom>
      </border>
    </dxf>
    <dxf>
      <fill>
        <patternFill patternType="solid">
          <bgColor rgb="FFACD1EC"/>
        </patternFill>
      </fill>
      <border>
        <left style="thin">
          <color rgb="FF89BEE5"/>
        </left>
        <right style="thin">
          <color rgb="FF89BEE5"/>
        </right>
        <top style="thin">
          <color rgb="FF89BEE5"/>
        </top>
        <bottom style="thin">
          <color rgb="FF89BEE5"/>
        </bottom>
      </border>
    </dxf>
    <dxf>
      <fill>
        <patternFill patternType="solid">
          <bgColor rgb="FFACD1EC"/>
        </patternFill>
      </fill>
      <border>
        <left style="thin">
          <color rgb="FF89BEE5"/>
        </left>
        <right style="thin">
          <color rgb="FF89BEE5"/>
        </right>
        <top style="thin">
          <color rgb="FF89BEE5"/>
        </top>
        <bottom style="thin">
          <color rgb="FF89BEE5"/>
        </bottom>
      </border>
    </dxf>
    <dxf>
      <fill>
        <patternFill patternType="solid">
          <bgColor rgb="FFACD1EC"/>
        </patternFill>
      </fill>
      <border>
        <left style="thin">
          <color rgb="FF89BEE5"/>
        </left>
        <right style="thin">
          <color rgb="FF89BEE5"/>
        </right>
        <top style="thin">
          <color rgb="FF89BEE5"/>
        </top>
        <bottom style="thin">
          <color rgb="FF89BEE5"/>
        </bottom>
      </border>
    </dxf>
    <dxf>
      <fill>
        <patternFill patternType="solid">
          <bgColor rgb="FFACD1EC"/>
        </patternFill>
      </fill>
      <border>
        <left style="thin">
          <color rgb="FF89BEE5"/>
        </left>
        <right style="thin">
          <color rgb="FF89BEE5"/>
        </right>
        <top style="thin">
          <color rgb="FF89BEE5"/>
        </top>
        <bottom style="thin">
          <color rgb="FF89BEE5"/>
        </bottom>
      </border>
    </dxf>
    <dxf>
      <fill>
        <patternFill patternType="solid">
          <bgColor rgb="FFACD1EC"/>
        </patternFill>
      </fill>
      <border>
        <left style="thin">
          <color rgb="FF89BEE5"/>
        </left>
        <right style="thin">
          <color rgb="FF89BEE5"/>
        </right>
        <top style="thin">
          <color rgb="FF89BEE5"/>
        </top>
        <bottom style="thin">
          <color rgb="FF89BEE5"/>
        </bottom>
      </border>
    </dxf>
    <dxf>
      <fill>
        <patternFill patternType="solid">
          <bgColor rgb="FFACD1EC"/>
        </patternFill>
      </fill>
      <border>
        <left style="thin">
          <color rgb="FF89BEE5"/>
        </left>
        <right style="thin">
          <color rgb="FF89BEE5"/>
        </right>
        <top style="thin">
          <color rgb="FF89BEE5"/>
        </top>
        <bottom style="thin">
          <color rgb="FF89BEE5"/>
        </bottom>
      </border>
    </dxf>
    <dxf>
      <fill>
        <patternFill patternType="solid">
          <bgColor rgb="FFACD1EC"/>
        </patternFill>
      </fill>
      <border>
        <left style="thin">
          <color rgb="FF89BEE5"/>
        </left>
        <right style="thin">
          <color rgb="FF89BEE5"/>
        </right>
        <top style="thin">
          <color rgb="FF89BEE5"/>
        </top>
        <bottom style="thin">
          <color rgb="FF89BEE5"/>
        </bottom>
      </border>
    </dxf>
    <dxf>
      <fill>
        <patternFill patternType="solid">
          <bgColor rgb="FFACD1EC"/>
        </patternFill>
      </fill>
      <border>
        <left style="thin">
          <color rgb="FF89BEE5"/>
        </left>
        <right style="thin">
          <color rgb="FF89BEE5"/>
        </right>
        <top style="thin">
          <color rgb="FF89BEE5"/>
        </top>
        <bottom style="thin">
          <color rgb="FF89BEE5"/>
        </bottom>
      </border>
    </dxf>
    <dxf>
      <fill>
        <patternFill patternType="solid">
          <bgColor rgb="FFACD1EC"/>
        </patternFill>
      </fill>
      <border>
        <left style="thin">
          <color rgb="FF89BEE5"/>
        </left>
        <right style="thin">
          <color rgb="FF89BEE5"/>
        </right>
        <top style="thin">
          <color rgb="FF89BEE5"/>
        </top>
        <bottom style="thin">
          <color rgb="FF89BEE5"/>
        </bottom>
      </border>
    </dxf>
    <dxf>
      <fill>
        <patternFill patternType="solid">
          <bgColor rgb="FFACD1EC"/>
        </patternFill>
      </fill>
      <border>
        <left style="thin">
          <color rgb="FF89BEE5"/>
        </left>
        <right style="thin">
          <color rgb="FF89BEE5"/>
        </right>
        <top style="thin">
          <color rgb="FF89BEE5"/>
        </top>
        <bottom style="thin">
          <color rgb="FF89BEE5"/>
        </bottom>
      </border>
    </dxf>
    <dxf>
      <fill>
        <patternFill patternType="solid">
          <bgColor rgb="FFACD1EC"/>
        </patternFill>
      </fill>
      <border>
        <left style="thin">
          <color rgb="FF89BEE5"/>
        </left>
        <right style="thin">
          <color rgb="FF89BEE5"/>
        </right>
        <top style="thin">
          <color rgb="FF89BEE5"/>
        </top>
        <bottom style="thin">
          <color rgb="FF89BEE5"/>
        </bottom>
      </border>
    </dxf>
    <dxf>
      <fill>
        <patternFill patternType="solid">
          <bgColor rgb="FFACD1EC"/>
        </patternFill>
      </fill>
      <border>
        <left style="thin">
          <color rgb="FF89BEE5"/>
        </left>
        <right style="thin">
          <color rgb="FF89BEE5"/>
        </right>
        <top style="thin">
          <color rgb="FF89BEE5"/>
        </top>
        <bottom style="thin">
          <color rgb="FF89BEE5"/>
        </bottom>
      </border>
    </dxf>
    <dxf>
      <fill>
        <patternFill patternType="solid">
          <bgColor rgb="FFACD1EC"/>
        </patternFill>
      </fill>
      <border>
        <left style="thin">
          <color rgb="FF89BEE5"/>
        </left>
        <right style="thin">
          <color rgb="FF89BEE5"/>
        </right>
        <top style="thin">
          <color rgb="FF89BEE5"/>
        </top>
        <bottom style="thin">
          <color rgb="FF89BEE5"/>
        </bottom>
      </border>
    </dxf>
    <dxf>
      <fill>
        <patternFill patternType="solid">
          <bgColor rgb="FFACD1EC"/>
        </patternFill>
      </fill>
      <border>
        <left style="thin">
          <color rgb="FF89BEE5"/>
        </left>
        <right style="thin">
          <color rgb="FF89BEE5"/>
        </right>
        <top style="thin">
          <color rgb="FF89BEE5"/>
        </top>
        <bottom style="thin">
          <color rgb="FF89BEE5"/>
        </bottom>
      </border>
    </dxf>
    <dxf>
      <fill>
        <patternFill patternType="solid">
          <bgColor rgb="FFACD1EC"/>
        </patternFill>
      </fill>
      <border>
        <left style="thin">
          <color rgb="FF89BEE5"/>
        </left>
        <right style="thin">
          <color rgb="FF89BEE5"/>
        </right>
        <top style="thin">
          <color rgb="FF89BEE5"/>
        </top>
        <bottom style="thin">
          <color rgb="FF89BEE5"/>
        </bottom>
      </border>
    </dxf>
    <dxf>
      <fill>
        <patternFill patternType="solid">
          <bgColor rgb="FFACD1EC"/>
        </patternFill>
      </fill>
      <border>
        <left style="thin">
          <color rgb="FF89BEE5"/>
        </left>
        <right style="thin">
          <color rgb="FF89BEE5"/>
        </right>
        <top style="thin">
          <color rgb="FF89BEE5"/>
        </top>
        <bottom style="thin">
          <color rgb="FF89BEE5"/>
        </bottom>
      </border>
    </dxf>
    <dxf>
      <fill>
        <patternFill patternType="solid">
          <bgColor rgb="FFACD1EC"/>
        </patternFill>
      </fill>
      <border>
        <left style="thin">
          <color rgb="FF89BEE5"/>
        </left>
        <right style="thin">
          <color rgb="FF89BEE5"/>
        </right>
        <top style="thin">
          <color rgb="FF89BEE5"/>
        </top>
        <bottom style="thin">
          <color rgb="FF89BEE5"/>
        </bottom>
      </border>
    </dxf>
    <dxf>
      <fill>
        <patternFill patternType="solid">
          <bgColor rgb="FFACD1EC"/>
        </patternFill>
      </fill>
      <border>
        <left style="thin">
          <color rgb="FF89BEE5"/>
        </left>
        <right style="thin">
          <color rgb="FF89BEE5"/>
        </right>
        <top style="thin">
          <color rgb="FF89BEE5"/>
        </top>
        <bottom style="thin">
          <color rgb="FF89BEE5"/>
        </bottom>
      </border>
    </dxf>
    <dxf>
      <fill>
        <patternFill patternType="solid">
          <bgColor rgb="FFACD1EC"/>
        </patternFill>
      </fill>
      <border>
        <left style="thin">
          <color rgb="FF89BEE5"/>
        </left>
        <right style="thin">
          <color rgb="FF89BEE5"/>
        </right>
        <top style="thin">
          <color rgb="FF89BEE5"/>
        </top>
        <bottom style="thin">
          <color rgb="FF89BEE5"/>
        </bottom>
      </border>
    </dxf>
    <dxf>
      <fill>
        <patternFill patternType="solid">
          <bgColor rgb="FFD5E8F0"/>
        </patternFill>
      </fill>
      <border>
        <left style="thin">
          <color rgb="FFABD1E2"/>
        </left>
        <right style="thin">
          <color rgb="FFABD1E2"/>
        </right>
        <top style="thin">
          <color rgb="FFABD1E2"/>
        </top>
        <bottom style="thin">
          <color rgb="FFABD1E2"/>
        </bottom>
      </border>
    </dxf>
    <dxf>
      <fill>
        <patternFill patternType="solid">
          <bgColor rgb="FFACD1EC"/>
        </patternFill>
      </fill>
      <border>
        <left style="thin">
          <color rgb="FF89BEE5"/>
        </left>
        <right style="thin">
          <color rgb="FF89BEE5"/>
        </right>
        <top style="thin">
          <color rgb="FF89BEE5"/>
        </top>
        <bottom style="thin">
          <color rgb="FF89BEE5"/>
        </bottom>
      </border>
    </dxf>
    <dxf>
      <fill>
        <patternFill patternType="solid">
          <bgColor rgb="FFD5E8F0"/>
        </patternFill>
      </fill>
      <border>
        <left style="thin">
          <color rgb="FFABD1E2"/>
        </left>
        <right style="thin">
          <color rgb="FFABD1E2"/>
        </right>
        <top style="thin">
          <color rgb="FFABD1E2"/>
        </top>
        <bottom style="thin">
          <color rgb="FFABD1E2"/>
        </bottom>
      </border>
    </dxf>
    <dxf>
      <fill>
        <patternFill patternType="solid">
          <bgColor rgb="FFD5E8F0"/>
        </patternFill>
      </fill>
      <border>
        <left style="thin">
          <color rgb="FFABD1E2"/>
        </left>
        <right style="thin">
          <color rgb="FFABD1E2"/>
        </right>
        <top style="thin">
          <color rgb="FFABD1E2"/>
        </top>
        <bottom style="thin">
          <color rgb="FFABD1E2"/>
        </bottom>
      </border>
    </dxf>
    <dxf>
      <fill>
        <patternFill patternType="solid">
          <bgColor rgb="FFACD1EC"/>
        </patternFill>
      </fill>
      <border>
        <left style="thin">
          <color rgb="FF89BEE5"/>
        </left>
        <right style="thin">
          <color rgb="FF89BEE5"/>
        </right>
        <top style="thin">
          <color rgb="FF89BEE5"/>
        </top>
        <bottom style="thin">
          <color rgb="FF89BEE5"/>
        </bottom>
      </border>
    </dxf>
    <dxf>
      <fill>
        <patternFill patternType="solid">
          <bgColor rgb="FFACD1EC"/>
        </patternFill>
      </fill>
      <border>
        <left style="thin">
          <color rgb="FF89BEE5"/>
        </left>
        <right style="thin">
          <color rgb="FF89BEE5"/>
        </right>
        <top style="thin">
          <color rgb="FF89BEE5"/>
        </top>
        <bottom style="thin">
          <color rgb="FF89BEE5"/>
        </bottom>
      </border>
    </dxf>
    <dxf>
      <fill>
        <patternFill patternType="solid">
          <bgColor rgb="FFD5E8F0"/>
        </patternFill>
      </fill>
      <border>
        <left style="thin">
          <color rgb="FFABD1E2"/>
        </left>
        <right style="thin">
          <color rgb="FFABD1E2"/>
        </right>
        <top style="thin">
          <color rgb="FFABD1E2"/>
        </top>
        <bottom style="thin">
          <color rgb="FFABD1E2"/>
        </bottom>
      </border>
    </dxf>
    <dxf>
      <fill>
        <patternFill patternType="solid">
          <bgColor rgb="FFACD1EC"/>
        </patternFill>
      </fill>
      <border>
        <left style="thin">
          <color rgb="FF89BEE5"/>
        </left>
        <right style="thin">
          <color rgb="FF89BEE5"/>
        </right>
        <top style="thin">
          <color rgb="FF89BEE5"/>
        </top>
        <bottom style="thin">
          <color rgb="FF89BEE5"/>
        </bottom>
      </border>
    </dxf>
    <dxf>
      <fill>
        <patternFill patternType="solid">
          <bgColor rgb="FFD5E8F0"/>
        </patternFill>
      </fill>
      <border>
        <left style="thin">
          <color rgb="FFABD1E2"/>
        </left>
        <right style="thin">
          <color rgb="FFABD1E2"/>
        </right>
        <top style="thin">
          <color rgb="FFABD1E2"/>
        </top>
        <bottom style="thin">
          <color rgb="FFABD1E2"/>
        </bottom>
      </border>
    </dxf>
    <dxf>
      <fill>
        <patternFill patternType="solid">
          <bgColor rgb="FFD5E8F0"/>
        </patternFill>
      </fill>
      <border>
        <left style="thin">
          <color rgb="FFABD1E2"/>
        </left>
        <right style="thin">
          <color rgb="FFABD1E2"/>
        </right>
        <top style="thin">
          <color rgb="FFABD1E2"/>
        </top>
        <bottom style="thin">
          <color rgb="FFABD1E2"/>
        </bottom>
      </border>
    </dxf>
    <dxf>
      <fill>
        <patternFill patternType="solid">
          <bgColor rgb="FFACD1EC"/>
        </patternFill>
      </fill>
      <border>
        <left style="thin">
          <color rgb="FF89BEE5"/>
        </left>
        <right style="thin">
          <color rgb="FF89BEE5"/>
        </right>
        <top style="thin">
          <color rgb="FF89BEE5"/>
        </top>
        <bottom style="thin">
          <color rgb="FF89BEE5"/>
        </bottom>
      </border>
    </dxf>
    <dxf>
      <fill>
        <patternFill patternType="solid">
          <bgColor rgb="FFACD1EC"/>
        </patternFill>
      </fill>
      <border>
        <left style="thin">
          <color rgb="FF89BEE5"/>
        </left>
        <right style="thin">
          <color rgb="FF89BEE5"/>
        </right>
        <top style="thin">
          <color rgb="FF89BEE5"/>
        </top>
        <bottom style="thin">
          <color rgb="FF89BEE5"/>
        </bottom>
      </border>
    </dxf>
    <dxf>
      <fill>
        <patternFill patternType="solid">
          <bgColor rgb="FFD5E8F0"/>
        </patternFill>
      </fill>
      <border>
        <left style="thin">
          <color rgb="FFABD1E2"/>
        </left>
        <right style="thin">
          <color rgb="FFABD1E2"/>
        </right>
        <top style="thin">
          <color rgb="FFABD1E2"/>
        </top>
        <bottom style="thin">
          <color rgb="FFABD1E2"/>
        </bottom>
      </border>
    </dxf>
    <dxf>
      <fill>
        <patternFill patternType="solid">
          <bgColor rgb="FFACD1EC"/>
        </patternFill>
      </fill>
      <border>
        <left style="thin">
          <color rgb="FF89BEE5"/>
        </left>
        <right style="thin">
          <color rgb="FF89BEE5"/>
        </right>
        <top style="thin">
          <color rgb="FF89BEE5"/>
        </top>
        <bottom style="thin">
          <color rgb="FF89BEE5"/>
        </bottom>
      </border>
    </dxf>
    <dxf>
      <fill>
        <patternFill patternType="solid">
          <bgColor rgb="FFD5E8F0"/>
        </patternFill>
      </fill>
      <border>
        <left style="thin">
          <color rgb="FFABD1E2"/>
        </left>
        <right style="thin">
          <color rgb="FFABD1E2"/>
        </right>
        <top style="thin">
          <color rgb="FFABD1E2"/>
        </top>
        <bottom style="thin">
          <color rgb="FFABD1E2"/>
        </bottom>
      </border>
    </dxf>
    <dxf>
      <fill>
        <patternFill patternType="solid">
          <bgColor rgb="FFACD1EC"/>
        </patternFill>
      </fill>
      <border>
        <left style="thin">
          <color rgb="FF89BEE5"/>
        </left>
        <right style="thin">
          <color rgb="FF89BEE5"/>
        </right>
        <top style="thin">
          <color rgb="FF89BEE5"/>
        </top>
        <bottom style="thin">
          <color rgb="FF89BEE5"/>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Офіс">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Офіс">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51"/>
  <sheetViews>
    <sheetView zoomScaleNormal="100" workbookViewId="0">
      <selection activeCell="B17" sqref="B17"/>
    </sheetView>
  </sheetViews>
  <sheetFormatPr defaultRowHeight="15" x14ac:dyDescent="0.25"/>
  <cols>
    <col min="1" max="1" width="49.5703125" bestFit="1" customWidth="1"/>
    <col min="2" max="2" width="69.28515625" bestFit="1" customWidth="1"/>
    <col min="3" max="3" width="16.140625" bestFit="1" customWidth="1"/>
    <col min="4" max="4" width="9.7109375" bestFit="1" customWidth="1"/>
    <col min="5" max="5" width="13.85546875" customWidth="1"/>
    <col min="6" max="6" width="12.28515625" customWidth="1"/>
    <col min="7" max="7" width="12.140625" bestFit="1" customWidth="1"/>
    <col min="8" max="8" width="21.7109375" bestFit="1" customWidth="1"/>
    <col min="9" max="9" width="6.42578125" customWidth="1"/>
    <col min="10" max="10" width="21" customWidth="1"/>
    <col min="11" max="11" width="35.42578125" customWidth="1"/>
    <col min="12" max="12" width="26.140625" bestFit="1" customWidth="1"/>
    <col min="13" max="13" width="24.140625" bestFit="1" customWidth="1"/>
    <col min="14" max="14" width="15.7109375" bestFit="1" customWidth="1"/>
    <col min="15" max="15" width="11.5703125" customWidth="1"/>
    <col min="16" max="16" width="22" bestFit="1" customWidth="1"/>
    <col min="17" max="17" width="13.5703125" customWidth="1"/>
    <col min="18" max="18" width="18" bestFit="1" customWidth="1"/>
    <col min="19" max="19" width="11" bestFit="1" customWidth="1"/>
  </cols>
  <sheetData>
    <row r="1" spans="1:18" x14ac:dyDescent="0.25">
      <c r="A1" t="s">
        <v>134</v>
      </c>
      <c r="B1" t="s">
        <v>4</v>
      </c>
      <c r="C1" t="s">
        <v>3</v>
      </c>
      <c r="D1" t="s">
        <v>11</v>
      </c>
      <c r="E1" t="s">
        <v>13</v>
      </c>
      <c r="F1" t="s">
        <v>14</v>
      </c>
      <c r="G1" t="s">
        <v>15</v>
      </c>
      <c r="H1" t="s">
        <v>16</v>
      </c>
      <c r="I1" t="s">
        <v>17</v>
      </c>
      <c r="J1" t="s">
        <v>18</v>
      </c>
      <c r="K1" t="s">
        <v>19</v>
      </c>
      <c r="L1" t="s">
        <v>20</v>
      </c>
      <c r="M1" t="s">
        <v>21</v>
      </c>
      <c r="N1" t="s">
        <v>138</v>
      </c>
      <c r="O1" t="s">
        <v>136</v>
      </c>
      <c r="P1" t="s">
        <v>139</v>
      </c>
      <c r="Q1" t="s">
        <v>137</v>
      </c>
      <c r="R1" t="s">
        <v>141</v>
      </c>
    </row>
    <row r="2" spans="1:18" x14ac:dyDescent="0.25">
      <c r="A2" s="3" t="s">
        <v>166</v>
      </c>
      <c r="B2" s="4" t="str">
        <f>A2&amp;R2</f>
        <v>SP-EYE-CREAM-HYACID-CAT=EYE CREAMS(TEST-16.08)</v>
      </c>
      <c r="C2" s="1" t="s">
        <v>167</v>
      </c>
      <c r="D2" s="4">
        <v>20230814</v>
      </c>
      <c r="E2" s="4" t="s">
        <v>135</v>
      </c>
      <c r="F2" s="4" t="s">
        <v>53</v>
      </c>
      <c r="G2" s="3">
        <v>10</v>
      </c>
      <c r="H2" s="7">
        <v>342324432</v>
      </c>
      <c r="I2" s="4">
        <v>1</v>
      </c>
      <c r="J2" s="3">
        <v>0.5</v>
      </c>
      <c r="K2" s="3" t="s">
        <v>168</v>
      </c>
      <c r="L2" s="4" t="s">
        <v>140</v>
      </c>
      <c r="M2" s="4" t="s">
        <v>76</v>
      </c>
      <c r="N2" s="4" t="s">
        <v>72</v>
      </c>
      <c r="O2" s="3">
        <v>0</v>
      </c>
      <c r="P2" s="4" t="s">
        <v>73</v>
      </c>
      <c r="Q2" s="3">
        <v>0</v>
      </c>
      <c r="R2" s="4" t="s">
        <v>153</v>
      </c>
    </row>
    <row r="3" spans="1:18" x14ac:dyDescent="0.25">
      <c r="A3" s="3" t="s">
        <v>152</v>
      </c>
      <c r="B3" s="4" t="str">
        <f>A3&amp;R3</f>
        <v>SP-EYE-CREAM-HYACID-DEFENCE-BROAD(TEST-16.08)</v>
      </c>
      <c r="C3" s="1" t="s">
        <v>167</v>
      </c>
      <c r="G3" s="3">
        <v>10</v>
      </c>
      <c r="H3" s="7">
        <v>342324432</v>
      </c>
      <c r="J3" s="3">
        <v>0.7</v>
      </c>
      <c r="K3" s="5" t="s">
        <v>170</v>
      </c>
      <c r="O3" s="3">
        <v>0</v>
      </c>
      <c r="Q3" s="3">
        <v>0</v>
      </c>
      <c r="R3" s="4" t="s">
        <v>153</v>
      </c>
    </row>
    <row r="4" spans="1:18" x14ac:dyDescent="0.25">
      <c r="A4" s="3" t="s">
        <v>142</v>
      </c>
      <c r="B4" s="4" t="str">
        <f t="shared" ref="B4:B27" si="0">A4&amp;K4&amp;R4</f>
        <v>SP-EYE-CREAM-HYACID-BROAD=+hyaluronic +acid +eye +cream(TEST-16.08)</v>
      </c>
      <c r="C4" s="1" t="s">
        <v>167</v>
      </c>
      <c r="G4" s="3">
        <v>10</v>
      </c>
      <c r="H4" s="7">
        <v>342324432</v>
      </c>
      <c r="J4" s="3">
        <v>0.9</v>
      </c>
      <c r="K4" t="s">
        <v>150</v>
      </c>
      <c r="O4" s="3">
        <v>0</v>
      </c>
      <c r="Q4" s="3">
        <v>0</v>
      </c>
      <c r="R4" s="4" t="s">
        <v>153</v>
      </c>
    </row>
    <row r="5" spans="1:18" x14ac:dyDescent="0.25">
      <c r="A5" s="3" t="s">
        <v>142</v>
      </c>
      <c r="B5" s="4" t="str">
        <f t="shared" si="0"/>
        <v>SP-EYE-CREAM-HYACID-BROAD=+under +eye +cream(TEST-16.08)</v>
      </c>
      <c r="C5" s="1" t="s">
        <v>167</v>
      </c>
      <c r="G5" s="3">
        <v>10</v>
      </c>
      <c r="H5" s="7">
        <v>342324432</v>
      </c>
      <c r="J5" s="3">
        <v>0.9</v>
      </c>
      <c r="K5" t="s">
        <v>160</v>
      </c>
      <c r="O5" s="3">
        <v>0</v>
      </c>
      <c r="Q5" s="3">
        <v>0</v>
      </c>
      <c r="R5" s="4" t="s">
        <v>153</v>
      </c>
    </row>
    <row r="6" spans="1:18" x14ac:dyDescent="0.25">
      <c r="A6" s="3" t="s">
        <v>142</v>
      </c>
      <c r="B6" s="4" t="str">
        <f>A6&amp;K8&amp;R6</f>
        <v>SP-EYE-CREAM-HYACID-BROAD=+mens +eye +cream(TEST-16.08)</v>
      </c>
      <c r="C6" s="1" t="s">
        <v>167</v>
      </c>
      <c r="G6" s="3">
        <v>10</v>
      </c>
      <c r="H6" s="7">
        <v>342324432</v>
      </c>
      <c r="J6" s="3">
        <v>0.9</v>
      </c>
      <c r="K6" t="s">
        <v>148</v>
      </c>
      <c r="O6" s="3">
        <v>0</v>
      </c>
      <c r="Q6" s="3">
        <v>0</v>
      </c>
      <c r="R6" s="4" t="s">
        <v>153</v>
      </c>
    </row>
    <row r="7" spans="1:18" x14ac:dyDescent="0.25">
      <c r="A7" s="3" t="s">
        <v>142</v>
      </c>
      <c r="B7" s="4" t="str">
        <f>A7&amp;K6&amp;R7</f>
        <v>SP-EYE-CREAM-HYACID-BROAD=+eye +cream +anti +aging(TEST-16.08)</v>
      </c>
      <c r="C7" s="1" t="s">
        <v>167</v>
      </c>
      <c r="G7" s="3">
        <v>10</v>
      </c>
      <c r="H7" s="7">
        <v>342324432</v>
      </c>
      <c r="J7" s="3">
        <v>0.9</v>
      </c>
      <c r="K7" t="s">
        <v>161</v>
      </c>
      <c r="O7" s="3">
        <v>0</v>
      </c>
      <c r="Q7" s="3">
        <v>0</v>
      </c>
      <c r="R7" s="4" t="s">
        <v>153</v>
      </c>
    </row>
    <row r="8" spans="1:18" x14ac:dyDescent="0.25">
      <c r="A8" s="3" t="s">
        <v>142</v>
      </c>
      <c r="B8" s="4" t="str">
        <f>A8&amp;K7&amp;R8</f>
        <v>SP-EYE-CREAM-HYACID-BROAD=+eye +cream +for +wrinkles(TEST-16.08)</v>
      </c>
      <c r="C8" s="1" t="s">
        <v>167</v>
      </c>
      <c r="G8" s="3">
        <v>10</v>
      </c>
      <c r="H8" s="7">
        <v>342324432</v>
      </c>
      <c r="J8" s="3">
        <v>0.9</v>
      </c>
      <c r="K8" t="s">
        <v>162</v>
      </c>
      <c r="O8" s="3">
        <v>0</v>
      </c>
      <c r="Q8" s="3">
        <v>0</v>
      </c>
      <c r="R8" s="4" t="s">
        <v>153</v>
      </c>
    </row>
    <row r="9" spans="1:18" x14ac:dyDescent="0.25">
      <c r="A9" s="3" t="s">
        <v>142</v>
      </c>
      <c r="B9" s="4" t="str">
        <f t="shared" ref="B9:B10" si="1">A9&amp;K9&amp;R9</f>
        <v>SP-EYE-CREAM-HYACID-BROAD=+eye +cream(TEST-16.08)</v>
      </c>
      <c r="C9" s="1" t="s">
        <v>167</v>
      </c>
      <c r="G9" s="3">
        <v>10</v>
      </c>
      <c r="H9" s="7">
        <v>342324432</v>
      </c>
      <c r="J9" s="3">
        <v>0.9</v>
      </c>
      <c r="K9" t="s">
        <v>147</v>
      </c>
      <c r="O9" s="3">
        <v>0</v>
      </c>
      <c r="Q9" s="3">
        <v>0</v>
      </c>
      <c r="R9" s="4" t="s">
        <v>153</v>
      </c>
    </row>
    <row r="10" spans="1:18" x14ac:dyDescent="0.25">
      <c r="A10" s="3" t="s">
        <v>142</v>
      </c>
      <c r="B10" s="4" t="str">
        <f t="shared" si="1"/>
        <v>SP-EYE-CREAM-HYACID-BROAD=+eye +cream +hydrating(TEST-16.08)</v>
      </c>
      <c r="C10" s="1" t="s">
        <v>167</v>
      </c>
      <c r="G10" s="3">
        <v>10</v>
      </c>
      <c r="H10" s="7">
        <v>342324432</v>
      </c>
      <c r="J10" s="3">
        <v>0.9</v>
      </c>
      <c r="K10" t="s">
        <v>149</v>
      </c>
      <c r="O10" s="3">
        <v>0</v>
      </c>
      <c r="Q10" s="3">
        <v>0</v>
      </c>
      <c r="R10" s="4" t="s">
        <v>153</v>
      </c>
    </row>
    <row r="11" spans="1:18" x14ac:dyDescent="0.25">
      <c r="A11" s="3" t="s">
        <v>142</v>
      </c>
      <c r="B11" s="4" t="str">
        <f>A11&amp;K13&amp;R11</f>
        <v>SP-EYE-CREAM-HYACID-BROAD=+eye +wrinkle +cream(TEST-16.08)</v>
      </c>
      <c r="C11" s="1" t="s">
        <v>167</v>
      </c>
      <c r="G11" s="3">
        <v>10</v>
      </c>
      <c r="H11" s="7">
        <v>342324432</v>
      </c>
      <c r="J11" s="3">
        <v>0.9</v>
      </c>
      <c r="K11" t="s">
        <v>163</v>
      </c>
      <c r="O11" s="3">
        <v>0</v>
      </c>
      <c r="Q11" s="3">
        <v>0</v>
      </c>
      <c r="R11" s="4" t="s">
        <v>153</v>
      </c>
    </row>
    <row r="12" spans="1:18" x14ac:dyDescent="0.25">
      <c r="A12" s="3" t="s">
        <v>142</v>
      </c>
      <c r="B12" s="4" t="str">
        <f>A12&amp;K11&amp;R12</f>
        <v>SP-EYE-CREAM-HYACID-BROAD=+anti +aging +eye +cream(TEST-16.08)</v>
      </c>
      <c r="C12" s="1" t="s">
        <v>167</v>
      </c>
      <c r="G12" s="3">
        <v>10</v>
      </c>
      <c r="H12" s="7">
        <v>342324432</v>
      </c>
      <c r="J12" s="3">
        <v>0.9</v>
      </c>
      <c r="K12" t="s">
        <v>164</v>
      </c>
      <c r="O12" s="3">
        <v>0</v>
      </c>
      <c r="Q12" s="3">
        <v>0</v>
      </c>
      <c r="R12" s="4" t="s">
        <v>153</v>
      </c>
    </row>
    <row r="13" spans="1:18" x14ac:dyDescent="0.25">
      <c r="A13" s="3" t="s">
        <v>142</v>
      </c>
      <c r="B13" s="4" t="str">
        <f>A13&amp;K12&amp;R13</f>
        <v>SP-EYE-CREAM-HYACID-BROAD=+eyelid +lift(TEST-16.08)</v>
      </c>
      <c r="C13" s="1" t="s">
        <v>167</v>
      </c>
      <c r="G13" s="3">
        <v>10</v>
      </c>
      <c r="H13" s="7">
        <v>342324432</v>
      </c>
      <c r="J13" s="3">
        <v>0.9</v>
      </c>
      <c r="K13" t="s">
        <v>165</v>
      </c>
      <c r="O13" s="3">
        <v>0</v>
      </c>
      <c r="Q13" s="3">
        <v>0</v>
      </c>
      <c r="R13" s="4" t="s">
        <v>153</v>
      </c>
    </row>
    <row r="14" spans="1:18" x14ac:dyDescent="0.25">
      <c r="A14" s="3" t="s">
        <v>169</v>
      </c>
      <c r="B14" s="4" t="str">
        <f t="shared" si="0"/>
        <v>SP-EYE-CREAM-HYACID-AUTOMATE=close-match(TEST-16.08)</v>
      </c>
      <c r="C14" s="1" t="s">
        <v>167</v>
      </c>
      <c r="G14" s="3">
        <v>10</v>
      </c>
      <c r="H14" s="7">
        <v>342324432</v>
      </c>
      <c r="J14" s="3">
        <v>0.9</v>
      </c>
      <c r="K14" s="5" t="s">
        <v>151</v>
      </c>
      <c r="O14" s="3">
        <v>0</v>
      </c>
      <c r="Q14" s="3">
        <v>0</v>
      </c>
      <c r="R14" s="4" t="s">
        <v>153</v>
      </c>
    </row>
    <row r="15" spans="1:18" x14ac:dyDescent="0.25">
      <c r="A15" s="3"/>
      <c r="B15" s="4"/>
      <c r="C15" s="1"/>
      <c r="G15" s="3"/>
      <c r="H15" s="7"/>
      <c r="J15" s="3"/>
      <c r="K15" s="5"/>
      <c r="O15" s="3"/>
      <c r="Q15" s="3"/>
      <c r="R15" s="4"/>
    </row>
    <row r="16" spans="1:18" x14ac:dyDescent="0.25">
      <c r="A16" s="3"/>
      <c r="B16" s="4"/>
      <c r="C16" s="1"/>
      <c r="G16" s="3"/>
      <c r="H16" s="7"/>
      <c r="J16" s="3"/>
      <c r="K16" s="5"/>
      <c r="O16" s="3"/>
      <c r="Q16" s="3"/>
      <c r="R16" s="4"/>
    </row>
    <row r="17" spans="1:18" x14ac:dyDescent="0.25">
      <c r="A17" s="3"/>
      <c r="B17" s="4"/>
      <c r="C17" s="1"/>
      <c r="G17" s="3"/>
      <c r="H17" s="7"/>
      <c r="J17" s="3"/>
      <c r="K17" s="5"/>
      <c r="O17" s="3"/>
      <c r="Q17" s="3"/>
      <c r="R17" s="4"/>
    </row>
    <row r="18" spans="1:18" x14ac:dyDescent="0.25">
      <c r="A18" s="3"/>
      <c r="B18" s="4"/>
      <c r="C18" s="1"/>
      <c r="G18" s="3"/>
      <c r="H18" s="7"/>
      <c r="J18" s="3"/>
      <c r="K18" s="8"/>
      <c r="O18" s="3"/>
      <c r="Q18" s="3"/>
      <c r="R18" s="4"/>
    </row>
    <row r="19" spans="1:18" x14ac:dyDescent="0.25">
      <c r="A19" s="3" t="s">
        <v>143</v>
      </c>
      <c r="B19" s="4" t="str">
        <f t="shared" si="0"/>
        <v>SP-EYE-CREAM-HYACID-PHRASE=under eye cream(TEST-16.08)</v>
      </c>
      <c r="C19" s="1" t="s">
        <v>167</v>
      </c>
      <c r="G19" s="3">
        <v>10</v>
      </c>
      <c r="H19" s="7">
        <v>342324432</v>
      </c>
      <c r="J19" s="3">
        <v>1.1000000000000001</v>
      </c>
      <c r="K19" s="8" t="s">
        <v>154</v>
      </c>
      <c r="O19" s="3">
        <v>0</v>
      </c>
      <c r="Q19" s="3">
        <v>0</v>
      </c>
      <c r="R19" s="4" t="s">
        <v>153</v>
      </c>
    </row>
    <row r="20" spans="1:18" x14ac:dyDescent="0.25">
      <c r="A20" s="3" t="s">
        <v>143</v>
      </c>
      <c r="B20" s="4" t="str">
        <f t="shared" si="0"/>
        <v>SP-EYE-CREAM-HYACID-PHRASE=eye cream anti aging(TEST-16.08)</v>
      </c>
      <c r="C20" s="1" t="s">
        <v>167</v>
      </c>
      <c r="G20" s="3">
        <v>10</v>
      </c>
      <c r="H20" s="7">
        <v>342324432</v>
      </c>
      <c r="J20" s="3">
        <v>1.1000000000000001</v>
      </c>
      <c r="K20" s="8" t="s">
        <v>145</v>
      </c>
      <c r="O20" s="3">
        <v>0</v>
      </c>
      <c r="Q20" s="3">
        <v>0</v>
      </c>
      <c r="R20" s="4" t="s">
        <v>153</v>
      </c>
    </row>
    <row r="21" spans="1:18" x14ac:dyDescent="0.25">
      <c r="A21" s="3" t="s">
        <v>143</v>
      </c>
      <c r="B21" s="4" t="str">
        <f t="shared" si="0"/>
        <v>SP-EYE-CREAM-HYACID-PHRASE=eye cream for wrinkles(TEST-16.08)</v>
      </c>
      <c r="C21" s="1" t="s">
        <v>167</v>
      </c>
      <c r="G21" s="3">
        <v>10</v>
      </c>
      <c r="H21" s="7">
        <v>342324432</v>
      </c>
      <c r="J21" s="3">
        <v>1.1000000000000001</v>
      </c>
      <c r="K21" s="8" t="s">
        <v>155</v>
      </c>
      <c r="O21" s="3">
        <v>0</v>
      </c>
      <c r="Q21" s="3">
        <v>0</v>
      </c>
      <c r="R21" s="4" t="s">
        <v>153</v>
      </c>
    </row>
    <row r="22" spans="1:18" x14ac:dyDescent="0.25">
      <c r="A22" s="3" t="s">
        <v>143</v>
      </c>
      <c r="B22" s="4" t="str">
        <f t="shared" si="0"/>
        <v>SP-EYE-CREAM-HYACID-PHRASE=mens eye cream(TEST-16.08)</v>
      </c>
      <c r="C22" s="1" t="s">
        <v>167</v>
      </c>
      <c r="G22" s="3">
        <v>10</v>
      </c>
      <c r="H22" s="7">
        <v>342324432</v>
      </c>
      <c r="J22" s="3">
        <v>1.1000000000000001</v>
      </c>
      <c r="K22" s="8" t="s">
        <v>156</v>
      </c>
      <c r="O22" s="3">
        <v>0</v>
      </c>
      <c r="Q22" s="3">
        <v>0</v>
      </c>
      <c r="R22" s="4" t="s">
        <v>153</v>
      </c>
    </row>
    <row r="23" spans="1:18" x14ac:dyDescent="0.25">
      <c r="A23" s="3" t="s">
        <v>143</v>
      </c>
      <c r="B23" s="4" t="str">
        <f t="shared" si="0"/>
        <v>SP-EYE-CREAM-HYACID-PHRASE=eye cream(TEST-16.08)</v>
      </c>
      <c r="C23" s="1" t="s">
        <v>167</v>
      </c>
      <c r="G23" s="3">
        <v>10</v>
      </c>
      <c r="H23" s="7">
        <v>342324432</v>
      </c>
      <c r="J23" s="3">
        <v>1.1000000000000001</v>
      </c>
      <c r="K23" s="8" t="s">
        <v>144</v>
      </c>
      <c r="O23" s="3">
        <v>0</v>
      </c>
      <c r="Q23" s="3">
        <v>0</v>
      </c>
      <c r="R23" s="4" t="s">
        <v>153</v>
      </c>
    </row>
    <row r="24" spans="1:18" x14ac:dyDescent="0.25">
      <c r="A24" s="3" t="s">
        <v>143</v>
      </c>
      <c r="B24" s="4" t="str">
        <f t="shared" si="0"/>
        <v>SP-EYE-CREAM-HYACID-PHRASE=eye cream hydrating(TEST-16.08)</v>
      </c>
      <c r="C24" s="1" t="s">
        <v>167</v>
      </c>
      <c r="G24" s="3">
        <v>10</v>
      </c>
      <c r="H24" s="7">
        <v>342324432</v>
      </c>
      <c r="J24" s="3">
        <v>1.1000000000000001</v>
      </c>
      <c r="K24" s="8" t="s">
        <v>146</v>
      </c>
      <c r="O24" s="3">
        <v>0</v>
      </c>
      <c r="Q24" s="3">
        <v>0</v>
      </c>
      <c r="R24" s="4" t="s">
        <v>153</v>
      </c>
    </row>
    <row r="25" spans="1:18" x14ac:dyDescent="0.25">
      <c r="A25" s="3" t="s">
        <v>143</v>
      </c>
      <c r="B25" s="4" t="str">
        <f t="shared" si="0"/>
        <v>SP-EYE-CREAM-HYACID-PHRASE=anti aging eye cream(TEST-16.08)</v>
      </c>
      <c r="C25" s="1" t="s">
        <v>167</v>
      </c>
      <c r="G25" s="3">
        <v>10</v>
      </c>
      <c r="H25" s="7">
        <v>342324432</v>
      </c>
      <c r="J25" s="3">
        <v>1.1000000000000001</v>
      </c>
      <c r="K25" s="8" t="s">
        <v>157</v>
      </c>
      <c r="O25" s="3">
        <v>0</v>
      </c>
      <c r="Q25" s="3">
        <v>0</v>
      </c>
      <c r="R25" s="4" t="s">
        <v>153</v>
      </c>
    </row>
    <row r="26" spans="1:18" x14ac:dyDescent="0.25">
      <c r="A26" s="3" t="s">
        <v>143</v>
      </c>
      <c r="B26" s="4" t="str">
        <f t="shared" si="0"/>
        <v>SP-EYE-CREAM-HYACID-PHRASE=eyelid lift(TEST-16.08)</v>
      </c>
      <c r="C26" s="1" t="s">
        <v>167</v>
      </c>
      <c r="G26" s="3">
        <v>10</v>
      </c>
      <c r="H26" s="7">
        <v>342324432</v>
      </c>
      <c r="J26" s="3">
        <v>1.1000000000000001</v>
      </c>
      <c r="K26" s="8" t="s">
        <v>158</v>
      </c>
      <c r="O26" s="3">
        <v>0</v>
      </c>
      <c r="Q26" s="3">
        <v>0</v>
      </c>
      <c r="R26" s="4" t="s">
        <v>153</v>
      </c>
    </row>
    <row r="27" spans="1:18" x14ac:dyDescent="0.25">
      <c r="A27" s="3" t="s">
        <v>143</v>
      </c>
      <c r="B27" s="4" t="str">
        <f t="shared" si="0"/>
        <v>SP-EYE-CREAM-HYACID-PHRASE=eye wrinkle cream(TEST-16.08)</v>
      </c>
      <c r="C27" s="1" t="s">
        <v>167</v>
      </c>
      <c r="G27" s="3">
        <v>10</v>
      </c>
      <c r="H27" s="7">
        <v>342324432</v>
      </c>
      <c r="J27" s="3">
        <v>1.1000000000000001</v>
      </c>
      <c r="K27" s="8" t="s">
        <v>159</v>
      </c>
      <c r="O27" s="3">
        <v>0</v>
      </c>
      <c r="Q27" s="3">
        <v>0</v>
      </c>
      <c r="R27" s="4" t="s">
        <v>153</v>
      </c>
    </row>
    <row r="32" spans="1:18" x14ac:dyDescent="0.25">
      <c r="A32" s="6"/>
    </row>
    <row r="33" spans="1:16" x14ac:dyDescent="0.25">
      <c r="A33" s="6"/>
    </row>
    <row r="42" spans="1:16" x14ac:dyDescent="0.25">
      <c r="P42" s="8"/>
    </row>
    <row r="43" spans="1:16" x14ac:dyDescent="0.25">
      <c r="P43" s="8"/>
    </row>
    <row r="44" spans="1:16" x14ac:dyDescent="0.25">
      <c r="P44" s="8"/>
    </row>
    <row r="45" spans="1:16" x14ac:dyDescent="0.25">
      <c r="P45" s="8"/>
    </row>
    <row r="46" spans="1:16" x14ac:dyDescent="0.25">
      <c r="P46" s="8"/>
    </row>
    <row r="47" spans="1:16" x14ac:dyDescent="0.25">
      <c r="P47" s="8"/>
    </row>
    <row r="48" spans="1:16" x14ac:dyDescent="0.25">
      <c r="P48" s="8"/>
    </row>
    <row r="49" spans="16:16" x14ac:dyDescent="0.25">
      <c r="P49" s="8"/>
    </row>
    <row r="50" spans="16:16" x14ac:dyDescent="0.25">
      <c r="P50" s="8"/>
    </row>
    <row r="51" spans="16:16" x14ac:dyDescent="0.25">
      <c r="P51" s="8"/>
    </row>
  </sheetData>
  <phoneticPr fontId="1" type="noConversion"/>
  <conditionalFormatting sqref="D2:D24 D44:D1048576">
    <cfRule type="expression" dxfId="126" priority="37">
      <formula>IF($C2="",FALSE,COUNTIF(INDIRECT(SUBSTITUTE(CONCATENATE($B2, $C2, #REF!, "RequiredHeaders")," ","")),D$1)&gt;0)</formula>
    </cfRule>
  </conditionalFormatting>
  <conditionalFormatting sqref="D2:D24 D44:D1048576">
    <cfRule type="expression" dxfId="125" priority="39">
      <formula>IF($C2="",FALSE,COUNTIF(INDIRECT(SUBSTITUTE(CONCATENATE($B2, $C2, #REF!, "OptionalHeaders")," ","")),D$1)&gt;0)</formula>
    </cfRule>
  </conditionalFormatting>
  <conditionalFormatting sqref="D34:D35">
    <cfRule type="expression" dxfId="124" priority="134">
      <formula>IF(#REF!="",FALSE,COUNTIF(INDIRECT(SUBSTITUTE(CONCATENATE(#REF!, #REF!, #REF!, "RequiredHeaders")," ","")),D$1)&gt;0)</formula>
    </cfRule>
  </conditionalFormatting>
  <conditionalFormatting sqref="D34:D35">
    <cfRule type="expression" dxfId="123" priority="138">
      <formula>IF(#REF!="",FALSE,COUNTIF(INDIRECT(SUBSTITUTE(CONCATENATE(#REF!, #REF!, #REF!, "OptionalHeaders")," ","")),D$1)&gt;0)</formula>
    </cfRule>
  </conditionalFormatting>
  <conditionalFormatting sqref="D25:D26 D36">
    <cfRule type="expression" dxfId="122" priority="174">
      <formula>IF($C25="",FALSE,COUNTIF(INDIRECT(SUBSTITUTE(CONCATENATE($B32, $C25, #REF!, "RequiredHeaders")," ","")),D$1)&gt;0)</formula>
    </cfRule>
  </conditionalFormatting>
  <conditionalFormatting sqref="D37:D43">
    <cfRule type="expression" dxfId="121" priority="177">
      <formula>IF($C37="",FALSE,COUNTIF(INDIRECT(SUBSTITUTE(CONCATENATE(#REF!, $C37, #REF!, "RequiredHeaders")," ","")),D$1)&gt;0)</formula>
    </cfRule>
  </conditionalFormatting>
  <conditionalFormatting sqref="D25:D26 D36">
    <cfRule type="expression" dxfId="120" priority="180">
      <formula>IF($C25="",FALSE,COUNTIF(INDIRECT(SUBSTITUTE(CONCATENATE($B32, $C25, #REF!, "OptionalHeaders")," ","")),D$1)&gt;0)</formula>
    </cfRule>
  </conditionalFormatting>
  <conditionalFormatting sqref="D37:D43">
    <cfRule type="expression" dxfId="119" priority="183">
      <formula>IF($C37="",FALSE,COUNTIF(INDIRECT(SUBSTITUTE(CONCATENATE(#REF!, $C37, #REF!, "OptionalHeaders")," ","")),D$1)&gt;0)</formula>
    </cfRule>
  </conditionalFormatting>
  <conditionalFormatting sqref="D28:D30 D32:D33">
    <cfRule type="expression" dxfId="118" priority="185">
      <formula>IF($C30="",FALSE,COUNTIF(INDIRECT(SUBSTITUTE(CONCATENATE($B37, $C30, #REF!, "RequiredHeaders")," ","")),D$1)&gt;0)</formula>
    </cfRule>
  </conditionalFormatting>
  <conditionalFormatting sqref="D28:D30 D32:D33">
    <cfRule type="expression" dxfId="117" priority="186">
      <formula>IF($C30="",FALSE,COUNTIF(INDIRECT(SUBSTITUTE(CONCATENATE($B37, $C30, #REF!, "OptionalHeaders")," ","")),D$1)&gt;0)</formula>
    </cfRule>
  </conditionalFormatting>
  <conditionalFormatting sqref="D27">
    <cfRule type="expression" dxfId="116" priority="196">
      <formula>IF($C33="",FALSE,COUNTIF(INDIRECT(SUBSTITUTE(CONCATENATE($B36, $C33, #REF!, "RequiredHeaders")," ","")),D$1)&gt;0)</formula>
    </cfRule>
  </conditionalFormatting>
  <conditionalFormatting sqref="D31">
    <cfRule type="expression" dxfId="115" priority="197">
      <formula>IF(#REF!="",FALSE,COUNTIF(INDIRECT(SUBSTITUTE(CONCATENATE($B40, #REF!, #REF!, "RequiredHeaders")," ","")),D$1)&gt;0)</formula>
    </cfRule>
  </conditionalFormatting>
  <conditionalFormatting sqref="D27">
    <cfRule type="expression" dxfId="114" priority="199">
      <formula>IF($C33="",FALSE,COUNTIF(INDIRECT(SUBSTITUTE(CONCATENATE($B36, $C33, #REF!, "OptionalHeaders")," ","")),D$1)&gt;0)</formula>
    </cfRule>
  </conditionalFormatting>
  <conditionalFormatting sqref="D31">
    <cfRule type="expression" dxfId="113" priority="200">
      <formula>IF(#REF!="",FALSE,COUNTIF(INDIRECT(SUBSTITUTE(CONCATENATE($B40, #REF!, #REF!, "OptionalHeaders")," ","")),D$1)&gt;0)</formula>
    </cfRule>
  </conditionalFormatting>
  <dataValidations xWindow="1219" yWindow="264" count="14">
    <dataValidation type="custom" allowBlank="1" showInputMessage="1" promptTitle="Campaign Id" prompt="To create a Campaign, choose a temporary ID starting with a letter. Enter the exact same ID to create child entities for the Campaign. This will become a system-generated ID when the Campaign is created. To update the Campaign, use the system-generated ID" sqref="B1" xr:uid="{6C621761-CB9B-4B62-AEB6-C93A6275A4C7}">
      <formula1>B$1="Campaign Id"</formula1>
    </dataValidation>
    <dataValidation type="custom" allowBlank="1" showInputMessage="1" promptTitle="Portfolio Id" prompt="You can add a campaign to an existing portfolio by adding the Portfolio ID here. The Portfolio must be created in the Portfolio sheet or Ads Console beforehand." sqref="C1" xr:uid="{84C52A2C-B256-4E22-8C74-28DCFEE111B0}">
      <formula1>C$1="Portfolio Id"</formula1>
    </dataValidation>
    <dataValidation type="custom" allowBlank="1" showInputMessage="1" promptTitle="Start Date" prompt="Start date must occur in the future. Use format YYYYMMDD (April 15, 2023 would be 20230415)." sqref="D1" xr:uid="{832B185D-23C8-4D43-96CD-A7A56B959AED}">
      <formula1>D$1="Start Date"</formula1>
    </dataValidation>
    <dataValidation type="custom" allowBlank="1" showInputMessage="1" promptTitle="Keyword Text" prompt="Limited to 80 characters max per keyword. Avoid these symbols: slashes, carets, commas, double periods. Non-English language is acceptable." sqref="K1" xr:uid="{8CC967F0-AA34-4F92-9314-100EC83777C4}">
      <formula1>K$1="Keyword Text"</formula1>
    </dataValidation>
    <dataValidation type="custom" allowBlank="1" showInputMessage="1" promptTitle="SKU" prompt="Enter the SKU code to create Product Ads with seller accounts." sqref="H1" xr:uid="{2FABC1CD-D965-4001-9682-6AA3DEF4C6F5}">
      <formula1>H$1="SKU"</formula1>
    </dataValidation>
    <dataValidation type="custom" allowBlank="1" showInputMessage="1" promptTitle="State" prompt="Enter a status to create or update entities. You do not need to enter or change a status if you are archiving." sqref="F1" xr:uid="{9C35ADFF-C3BC-42B5-90E8-2FDCDD200906}">
      <formula1>F$1="State"</formula1>
    </dataValidation>
    <dataValidation type="custom" allowBlank="1" showInputMessage="1" promptTitle="Percentage" prompt="Enter percent amount to create or update bidding adjustment by placement. Percent symbol (%) isn’t needed (e.g., enter 10.25 if allocating 10.25%)." sqref="O1:Q1" xr:uid="{FE89479A-D9B8-4AE1-BAC6-2E8F0904C4BA}">
      <formula1>O$1="Percentage"</formula1>
    </dataValidation>
    <dataValidation type="custom" errorStyle="information" allowBlank="1" showInputMessage="1" showErrorMessage="1" errorTitle="Invalid Start Date" error="Start Date must be formatted as YYYYMMDD and must be today or in the future. " promptTitle="Start Date" prompt="Start Date must be formatted as YYYYMMDD and must be today or in the future. " sqref="D2:D26 D35:D1048576" xr:uid="{62899773-4397-4740-B2AE-52EFFCC5AD33}">
      <formula1>OR(D$1&lt;&gt;"Start Date", AND(LEN($J2)=8,DATEVALUE(REPLACE(REPLACE($J2,7,0,"/"),5,0,"/"))&gt;=TODAY()))</formula1>
    </dataValidation>
    <dataValidation type="custom" errorStyle="information" allowBlank="1" showInputMessage="1" showErrorMessage="1" errorTitle="Invalid Start Date" error="Start Date must be formatted as YYYYMMDD and must be today or in the future. " promptTitle="Start Date" prompt="Start Date must be formatted as YYYYMMDD and must be today or in the future. " sqref="D27 D29:D30" xr:uid="{114D549E-6490-4306-9952-D219060F9D07}">
      <formula1>OR(D$1&lt;&gt;"Start Date", AND(LEN($H27)=8,DATEVALUE(REPLACE(REPLACE($H27,7,0,"/"),5,0,"/"))&gt;=TODAY()))</formula1>
    </dataValidation>
    <dataValidation type="custom" errorStyle="information" allowBlank="1" showInputMessage="1" showErrorMessage="1" errorTitle="Invalid Start Date" error="Start Date must be formatted as YYYYMMDD and must be today or in the future. " promptTitle="Start Date" prompt="Start Date must be formatted as YYYYMMDD and must be today or in the future. " sqref="D28" xr:uid="{84952CF6-C8BA-4949-953C-01373344E384}">
      <formula1>OR(D$1&lt;&gt;"Start Date", AND(LEN($K27)=8,DATEVALUE(REPLACE(REPLACE($K27,7,0,"/"),5,0,"/"))&gt;=TODAY()))</formula1>
    </dataValidation>
    <dataValidation type="custom" errorStyle="information" allowBlank="1" showInputMessage="1" showErrorMessage="1" errorTitle="Invalid Start Date" error="Start Date must be formatted as YYYYMMDD and must be today or in the future. " promptTitle="Start Date" prompt="Start Date must be formatted as YYYYMMDD and must be today or in the future. " sqref="D31" xr:uid="{9A491123-EAEA-4FBE-AB2A-36231643F7CC}">
      <formula1>OR(D$1&lt;&gt;"Start Date", AND(LEN($H28)=8,DATEVALUE(REPLACE(REPLACE($H28,7,0,"/"),5,0,"/"))&gt;=TODAY()))</formula1>
    </dataValidation>
    <dataValidation type="custom" errorStyle="information" allowBlank="1" showInputMessage="1" showErrorMessage="1" errorTitle="Invalid Start Date" error="Start Date must be formatted as YYYYMMDD and must be today or in the future. " promptTitle="Start Date" prompt="Start Date must be formatted as YYYYMMDD and must be today or in the future. " sqref="D34" xr:uid="{ED0A1C4D-5CB5-4E4D-8692-A156982D8088}">
      <formula1>OR(D$1&lt;&gt;"Start Date", AND(LEN($K28)=8,DATEVALUE(REPLACE(REPLACE($K28,7,0,"/"),5,0,"/"))&gt;=TODAY()))</formula1>
    </dataValidation>
    <dataValidation type="custom" errorStyle="information" allowBlank="1" showInputMessage="1" showErrorMessage="1" errorTitle="Invalid Start Date" error="Start Date must be formatted as YYYYMMDD and must be today or in the future. " promptTitle="Start Date" prompt="Start Date must be formatted as YYYYMMDD and must be today or in the future. " sqref="D32" xr:uid="{89977459-83D2-4819-87E2-8BD2E889B5AD}">
      <formula1>OR(D$1&lt;&gt;"Start Date", AND(LEN($L27)=8,DATEVALUE(REPLACE(REPLACE($L27,7,0,"/"),5,0,"/"))&gt;=TODAY()))</formula1>
    </dataValidation>
    <dataValidation type="custom" errorStyle="information" allowBlank="1" showInputMessage="1" showErrorMessage="1" errorTitle="Invalid Start Date" error="Start Date must be formatted as YYYYMMDD and must be today or in the future. " promptTitle="Start Date" prompt="Start Date must be formatted as YYYYMMDD and must be today or in the future. " sqref="D33" xr:uid="{ADB1426E-2454-4390-8EFE-F9EF75CEBB66}">
      <formula1>OR(D$1&lt;&gt;"Start Date", AND(LEN($M27)=8,DATEVALUE(REPLACE(REPLACE($M27,7,0,"/"),5,0,"/"))&gt;=TODAY()))</formula1>
    </dataValidation>
  </dataValidations>
  <pageMargins left="0.7" right="0.7" top="0.75" bottom="0.75" header="0.3" footer="0.3"/>
  <pageSetup paperSize="9"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Y158"/>
  <sheetViews>
    <sheetView tabSelected="1" workbookViewId="0">
      <pane xSplit="3" ySplit="1" topLeftCell="D74" activePane="bottomRight" state="frozen"/>
      <selection pane="topRight"/>
      <selection pane="bottomLeft"/>
      <selection pane="bottomRight" activeCell="A90" sqref="A90"/>
    </sheetView>
  </sheetViews>
  <sheetFormatPr defaultRowHeight="15" x14ac:dyDescent="0.25"/>
  <cols>
    <col min="1" max="1" width="25" customWidth="1"/>
    <col min="2" max="2" width="28.85546875" customWidth="1"/>
    <col min="3" max="3" width="21.28515625" customWidth="1"/>
    <col min="4" max="5" width="68.7109375" bestFit="1" customWidth="1"/>
    <col min="6" max="6" width="19.28515625" bestFit="1" customWidth="1"/>
    <col min="9" max="9" width="19" bestFit="1" customWidth="1"/>
    <col min="10" max="10" width="68.7109375" bestFit="1" customWidth="1"/>
    <col min="11" max="11" width="50.7109375" bestFit="1" customWidth="1"/>
    <col min="17" max="17" width="23.5703125" bestFit="1" customWidth="1"/>
    <col min="20" max="20" width="40.85546875" customWidth="1"/>
    <col min="21" max="21" width="14.85546875" bestFit="1" customWidth="1"/>
    <col min="22" max="22" width="24.140625" bestFit="1" customWidth="1"/>
    <col min="23" max="23" width="22" bestFit="1" customWidth="1"/>
    <col min="25" max="25" width="27.140625" bestFit="1" customWidth="1"/>
  </cols>
  <sheetData>
    <row r="1" spans="1:25" x14ac:dyDescent="0.25">
      <c r="A1" t="s">
        <v>0</v>
      </c>
      <c r="B1" t="s">
        <v>1</v>
      </c>
      <c r="C1" t="s">
        <v>2</v>
      </c>
      <c r="D1" t="s">
        <v>4</v>
      </c>
      <c r="E1" t="s">
        <v>5</v>
      </c>
      <c r="F1" t="s">
        <v>3</v>
      </c>
      <c r="G1" t="s">
        <v>6</v>
      </c>
      <c r="H1" t="s">
        <v>7</v>
      </c>
      <c r="I1" t="s">
        <v>8</v>
      </c>
      <c r="J1" t="s">
        <v>9</v>
      </c>
      <c r="K1" t="s">
        <v>10</v>
      </c>
      <c r="L1" t="s">
        <v>11</v>
      </c>
      <c r="M1" t="s">
        <v>12</v>
      </c>
      <c r="N1" t="s">
        <v>13</v>
      </c>
      <c r="O1" t="s">
        <v>14</v>
      </c>
      <c r="P1" t="s">
        <v>15</v>
      </c>
      <c r="Q1" t="s">
        <v>16</v>
      </c>
      <c r="R1" t="s">
        <v>17</v>
      </c>
      <c r="S1" t="s">
        <v>18</v>
      </c>
      <c r="T1" t="s">
        <v>19</v>
      </c>
      <c r="U1" t="s">
        <v>20</v>
      </c>
      <c r="V1" t="s">
        <v>21</v>
      </c>
      <c r="W1" t="s">
        <v>22</v>
      </c>
      <c r="X1" t="s">
        <v>23</v>
      </c>
      <c r="Y1" t="s">
        <v>24</v>
      </c>
    </row>
    <row r="2" spans="1:25" x14ac:dyDescent="0.25">
      <c r="A2" t="s">
        <v>26</v>
      </c>
      <c r="B2" t="s">
        <v>28</v>
      </c>
      <c r="C2" t="s">
        <v>38</v>
      </c>
      <c r="D2" t="str">
        <f>Fast!$B$2</f>
        <v>SP-EYE-CREAM-HYACID-CAT=EYE CREAMS(TEST-16.08)</v>
      </c>
      <c r="F2" s="2" t="str">
        <f>Fast!$C$2</f>
        <v>12321213123231</v>
      </c>
      <c r="J2" t="str">
        <f>Fast!$B$2</f>
        <v>SP-EYE-CREAM-HYACID-CAT=EYE CREAMS(TEST-16.08)</v>
      </c>
      <c r="L2">
        <f>Fast!$D$2</f>
        <v>20230814</v>
      </c>
      <c r="N2" t="str">
        <f>Fast!$E$2</f>
        <v>Manual</v>
      </c>
      <c r="O2" t="str">
        <f>Fast!$F$2</f>
        <v>enabled</v>
      </c>
      <c r="P2">
        <f>Fast!$G$2</f>
        <v>10</v>
      </c>
      <c r="V2" t="str">
        <f>Fast!$M$2</f>
        <v>Dynamic bids - down only</v>
      </c>
    </row>
    <row r="3" spans="1:25" x14ac:dyDescent="0.25">
      <c r="A3" t="s">
        <v>26</v>
      </c>
      <c r="B3" t="s">
        <v>30</v>
      </c>
      <c r="C3" t="s">
        <v>38</v>
      </c>
      <c r="D3" t="str">
        <f>Fast!$B$2</f>
        <v>SP-EYE-CREAM-HYACID-CAT=EYE CREAMS(TEST-16.08)</v>
      </c>
      <c r="W3" t="str">
        <f>Fast!$N$2</f>
        <v>placementTop</v>
      </c>
      <c r="X3">
        <f>Fast!$O$2</f>
        <v>0</v>
      </c>
    </row>
    <row r="4" spans="1:25" x14ac:dyDescent="0.25">
      <c r="A4" t="s">
        <v>26</v>
      </c>
      <c r="B4" t="s">
        <v>30</v>
      </c>
      <c r="C4" t="s">
        <v>38</v>
      </c>
      <c r="D4" t="str">
        <f>Fast!$B$2</f>
        <v>SP-EYE-CREAM-HYACID-CAT=EYE CREAMS(TEST-16.08)</v>
      </c>
      <c r="W4" t="str">
        <f>Fast!$P$2</f>
        <v>placementProductPage</v>
      </c>
      <c r="X4">
        <f>Fast!$Q$2</f>
        <v>0</v>
      </c>
    </row>
    <row r="5" spans="1:25" x14ac:dyDescent="0.25">
      <c r="A5" t="s">
        <v>26</v>
      </c>
      <c r="B5" t="s">
        <v>29</v>
      </c>
      <c r="C5" t="s">
        <v>38</v>
      </c>
      <c r="D5" t="str">
        <f>Fast!$B$2</f>
        <v>SP-EYE-CREAM-HYACID-CAT=EYE CREAMS(TEST-16.08)</v>
      </c>
      <c r="E5" t="str">
        <f>Fast!$B$2</f>
        <v>SP-EYE-CREAM-HYACID-CAT=EYE CREAMS(TEST-16.08)</v>
      </c>
      <c r="K5" t="str">
        <f>Fast!$B$2</f>
        <v>SP-EYE-CREAM-HYACID-CAT=EYE CREAMS(TEST-16.08)</v>
      </c>
      <c r="O5" t="str">
        <f>Fast!$F$2</f>
        <v>enabled</v>
      </c>
      <c r="R5">
        <f>Fast!$I$2</f>
        <v>1</v>
      </c>
    </row>
    <row r="6" spans="1:25" x14ac:dyDescent="0.25">
      <c r="A6" t="s">
        <v>26</v>
      </c>
      <c r="B6" t="s">
        <v>36</v>
      </c>
      <c r="C6" t="s">
        <v>38</v>
      </c>
      <c r="D6" t="str">
        <f>Fast!$B$2</f>
        <v>SP-EYE-CREAM-HYACID-CAT=EYE CREAMS(TEST-16.08)</v>
      </c>
      <c r="E6" t="str">
        <f>Fast!$B$2</f>
        <v>SP-EYE-CREAM-HYACID-CAT=EYE CREAMS(TEST-16.08)</v>
      </c>
      <c r="O6" t="str">
        <f>Fast!$F$2</f>
        <v>enabled</v>
      </c>
      <c r="Q6">
        <f>Fast!$H$2</f>
        <v>342324432</v>
      </c>
    </row>
    <row r="7" spans="1:25" x14ac:dyDescent="0.25">
      <c r="A7" t="s">
        <v>26</v>
      </c>
      <c r="B7" t="s">
        <v>34</v>
      </c>
      <c r="C7" t="s">
        <v>38</v>
      </c>
      <c r="D7" t="str">
        <f>Fast!$B$2</f>
        <v>SP-EYE-CREAM-HYACID-CAT=EYE CREAMS(TEST-16.08)</v>
      </c>
      <c r="E7" t="str">
        <f>Fast!$B$2</f>
        <v>SP-EYE-CREAM-HYACID-CAT=EYE CREAMS(TEST-16.08)</v>
      </c>
      <c r="O7" t="str">
        <f>Fast!$F$2</f>
        <v>enabled</v>
      </c>
      <c r="S7">
        <f>Fast!$J$2</f>
        <v>0.5</v>
      </c>
      <c r="Y7" t="str">
        <f>Fast!$K$2</f>
        <v>category="234432234234"</v>
      </c>
    </row>
    <row r="8" spans="1:25" x14ac:dyDescent="0.25">
      <c r="A8" t="s">
        <v>26</v>
      </c>
      <c r="B8" t="s">
        <v>28</v>
      </c>
      <c r="C8" t="s">
        <v>38</v>
      </c>
      <c r="D8" t="str">
        <f>Fast!$B$3</f>
        <v>SP-EYE-CREAM-HYACID-DEFENCE-BROAD(TEST-16.08)</v>
      </c>
      <c r="F8" s="2" t="str">
        <f>Fast!$C$3</f>
        <v>12321213123231</v>
      </c>
      <c r="J8" t="str">
        <f>Fast!$B$3</f>
        <v>SP-EYE-CREAM-HYACID-DEFENCE-BROAD(TEST-16.08)</v>
      </c>
      <c r="L8">
        <f>Fast!$D$2</f>
        <v>20230814</v>
      </c>
      <c r="N8" t="str">
        <f>Fast!$E$2</f>
        <v>Manual</v>
      </c>
      <c r="O8" t="str">
        <f>Fast!$F$2</f>
        <v>enabled</v>
      </c>
      <c r="P8">
        <f>Fast!$G$3</f>
        <v>10</v>
      </c>
      <c r="V8" t="str">
        <f>Fast!$M$2</f>
        <v>Dynamic bids - down only</v>
      </c>
    </row>
    <row r="9" spans="1:25" x14ac:dyDescent="0.25">
      <c r="A9" t="s">
        <v>26</v>
      </c>
      <c r="B9" t="s">
        <v>30</v>
      </c>
      <c r="C9" t="s">
        <v>38</v>
      </c>
      <c r="D9" t="str">
        <f>Fast!$B$3</f>
        <v>SP-EYE-CREAM-HYACID-DEFENCE-BROAD(TEST-16.08)</v>
      </c>
      <c r="W9" t="str">
        <f>Fast!$N$2</f>
        <v>placementTop</v>
      </c>
      <c r="X9">
        <f>Fast!$O$3</f>
        <v>0</v>
      </c>
    </row>
    <row r="10" spans="1:25" x14ac:dyDescent="0.25">
      <c r="A10" t="s">
        <v>26</v>
      </c>
      <c r="B10" t="s">
        <v>30</v>
      </c>
      <c r="C10" t="s">
        <v>38</v>
      </c>
      <c r="D10" t="str">
        <f>Fast!$B$3</f>
        <v>SP-EYE-CREAM-HYACID-DEFENCE-BROAD(TEST-16.08)</v>
      </c>
      <c r="W10" t="str">
        <f>Fast!$P$2</f>
        <v>placementProductPage</v>
      </c>
      <c r="X10">
        <f>Fast!$Q$3</f>
        <v>0</v>
      </c>
    </row>
    <row r="11" spans="1:25" x14ac:dyDescent="0.25">
      <c r="A11" t="s">
        <v>26</v>
      </c>
      <c r="B11" t="s">
        <v>29</v>
      </c>
      <c r="C11" t="s">
        <v>38</v>
      </c>
      <c r="D11" t="str">
        <f>Fast!$B$3</f>
        <v>SP-EYE-CREAM-HYACID-DEFENCE-BROAD(TEST-16.08)</v>
      </c>
      <c r="E11" t="str">
        <f>Fast!$B$3</f>
        <v>SP-EYE-CREAM-HYACID-DEFENCE-BROAD(TEST-16.08)</v>
      </c>
      <c r="K11" t="str">
        <f>Fast!$B$3</f>
        <v>SP-EYE-CREAM-HYACID-DEFENCE-BROAD(TEST-16.08)</v>
      </c>
      <c r="O11" t="str">
        <f>Fast!$F$2</f>
        <v>enabled</v>
      </c>
      <c r="R11">
        <f>Fast!$I$2</f>
        <v>1</v>
      </c>
    </row>
    <row r="12" spans="1:25" x14ac:dyDescent="0.25">
      <c r="A12" t="s">
        <v>26</v>
      </c>
      <c r="B12" t="s">
        <v>36</v>
      </c>
      <c r="C12" t="s">
        <v>38</v>
      </c>
      <c r="D12" t="str">
        <f>Fast!$B$3</f>
        <v>SP-EYE-CREAM-HYACID-DEFENCE-BROAD(TEST-16.08)</v>
      </c>
      <c r="E12" t="str">
        <f>Fast!$B$3</f>
        <v>SP-EYE-CREAM-HYACID-DEFENCE-BROAD(TEST-16.08)</v>
      </c>
      <c r="O12" t="str">
        <f>Fast!$F$2</f>
        <v>enabled</v>
      </c>
      <c r="Q12">
        <f>Fast!$H$3</f>
        <v>342324432</v>
      </c>
    </row>
    <row r="13" spans="1:25" x14ac:dyDescent="0.25">
      <c r="A13" t="s">
        <v>26</v>
      </c>
      <c r="B13" t="s">
        <v>32</v>
      </c>
      <c r="C13" t="s">
        <v>38</v>
      </c>
      <c r="D13" t="str">
        <f>Fast!$B$3</f>
        <v>SP-EYE-CREAM-HYACID-DEFENCE-BROAD(TEST-16.08)</v>
      </c>
      <c r="E13" t="str">
        <f>Fast!$B$3</f>
        <v>SP-EYE-CREAM-HYACID-DEFENCE-BROAD(TEST-16.08)</v>
      </c>
      <c r="O13" t="str">
        <f>Fast!$F$2</f>
        <v>enabled</v>
      </c>
      <c r="S13">
        <f>Fast!$J$3</f>
        <v>0.7</v>
      </c>
      <c r="T13" t="str">
        <f>Fast!$K$3</f>
        <v>+collection +eye +cream</v>
      </c>
      <c r="U13" t="str">
        <f>Fast!$L$2</f>
        <v>Broad</v>
      </c>
    </row>
    <row r="14" spans="1:25" x14ac:dyDescent="0.25">
      <c r="A14" t="s">
        <v>26</v>
      </c>
      <c r="B14" t="s">
        <v>32</v>
      </c>
      <c r="C14" t="s">
        <v>38</v>
      </c>
      <c r="D14" t="str">
        <f>Fast!$B$3</f>
        <v>SP-EYE-CREAM-HYACID-DEFENCE-BROAD(TEST-16.08)</v>
      </c>
      <c r="E14" t="str">
        <f>Fast!$B$3</f>
        <v>SP-EYE-CREAM-HYACID-DEFENCE-BROAD(TEST-16.08)</v>
      </c>
      <c r="O14" t="str">
        <f>Fast!$F$2</f>
        <v>enabled</v>
      </c>
      <c r="S14">
        <f>Fast!$J$3</f>
        <v>0.7</v>
      </c>
      <c r="T14" t="str">
        <f>Fast!$K$3</f>
        <v>+collection +eye +cream</v>
      </c>
      <c r="U14" t="str">
        <f>Fast!$L$2</f>
        <v>Broad</v>
      </c>
    </row>
    <row r="15" spans="1:25" x14ac:dyDescent="0.25">
      <c r="A15" t="s">
        <v>26</v>
      </c>
      <c r="B15" t="s">
        <v>28</v>
      </c>
      <c r="C15" t="s">
        <v>38</v>
      </c>
      <c r="D15" t="str">
        <f>Fast!$B$4</f>
        <v>SP-EYE-CREAM-HYACID-BROAD=+hyaluronic +acid +eye +cream(TEST-16.08)</v>
      </c>
      <c r="F15" s="2" t="str">
        <f>Fast!$C$4</f>
        <v>12321213123231</v>
      </c>
      <c r="J15" t="str">
        <f>Fast!$B$4</f>
        <v>SP-EYE-CREAM-HYACID-BROAD=+hyaluronic +acid +eye +cream(TEST-16.08)</v>
      </c>
      <c r="L15">
        <f>Fast!$D$2</f>
        <v>20230814</v>
      </c>
      <c r="N15" t="str">
        <f>Fast!$E$2</f>
        <v>Manual</v>
      </c>
      <c r="O15" t="str">
        <f>Fast!$F$2</f>
        <v>enabled</v>
      </c>
      <c r="P15">
        <f>Fast!$G$4</f>
        <v>10</v>
      </c>
      <c r="V15" t="str">
        <f>Fast!$M$2</f>
        <v>Dynamic bids - down only</v>
      </c>
    </row>
    <row r="16" spans="1:25" x14ac:dyDescent="0.25">
      <c r="A16" t="s">
        <v>26</v>
      </c>
      <c r="B16" t="s">
        <v>30</v>
      </c>
      <c r="C16" t="s">
        <v>38</v>
      </c>
      <c r="D16" t="str">
        <f>Fast!$B$4</f>
        <v>SP-EYE-CREAM-HYACID-BROAD=+hyaluronic +acid +eye +cream(TEST-16.08)</v>
      </c>
      <c r="W16" t="str">
        <f>Fast!$N$2</f>
        <v>placementTop</v>
      </c>
      <c r="X16">
        <f>Fast!$O$4</f>
        <v>0</v>
      </c>
    </row>
    <row r="17" spans="1:24" x14ac:dyDescent="0.25">
      <c r="A17" t="s">
        <v>26</v>
      </c>
      <c r="B17" t="s">
        <v>30</v>
      </c>
      <c r="C17" t="s">
        <v>38</v>
      </c>
      <c r="D17" t="str">
        <f>Fast!$B$4</f>
        <v>SP-EYE-CREAM-HYACID-BROAD=+hyaluronic +acid +eye +cream(TEST-16.08)</v>
      </c>
      <c r="W17" t="str">
        <f>Fast!$P$2</f>
        <v>placementProductPage</v>
      </c>
      <c r="X17">
        <f>Fast!$Q$4</f>
        <v>0</v>
      </c>
    </row>
    <row r="18" spans="1:24" x14ac:dyDescent="0.25">
      <c r="A18" t="s">
        <v>26</v>
      </c>
      <c r="B18" t="s">
        <v>29</v>
      </c>
      <c r="C18" t="s">
        <v>38</v>
      </c>
      <c r="D18" t="str">
        <f>Fast!$B$4</f>
        <v>SP-EYE-CREAM-HYACID-BROAD=+hyaluronic +acid +eye +cream(TEST-16.08)</v>
      </c>
      <c r="E18" t="str">
        <f>Fast!$B$4</f>
        <v>SP-EYE-CREAM-HYACID-BROAD=+hyaluronic +acid +eye +cream(TEST-16.08)</v>
      </c>
      <c r="K18" t="str">
        <f>Fast!$B$4</f>
        <v>SP-EYE-CREAM-HYACID-BROAD=+hyaluronic +acid +eye +cream(TEST-16.08)</v>
      </c>
      <c r="O18" t="str">
        <f>Fast!$F$2</f>
        <v>enabled</v>
      </c>
      <c r="R18">
        <f>Fast!$I$2</f>
        <v>1</v>
      </c>
    </row>
    <row r="19" spans="1:24" x14ac:dyDescent="0.25">
      <c r="A19" t="s">
        <v>26</v>
      </c>
      <c r="B19" t="s">
        <v>36</v>
      </c>
      <c r="C19" t="s">
        <v>38</v>
      </c>
      <c r="D19" t="str">
        <f>Fast!$B$4</f>
        <v>SP-EYE-CREAM-HYACID-BROAD=+hyaluronic +acid +eye +cream(TEST-16.08)</v>
      </c>
      <c r="E19" t="str">
        <f>Fast!$B$4</f>
        <v>SP-EYE-CREAM-HYACID-BROAD=+hyaluronic +acid +eye +cream(TEST-16.08)</v>
      </c>
      <c r="O19" t="str">
        <f>Fast!$F$2</f>
        <v>enabled</v>
      </c>
      <c r="Q19">
        <f>Fast!$H$4</f>
        <v>342324432</v>
      </c>
    </row>
    <row r="20" spans="1:24" x14ac:dyDescent="0.25">
      <c r="A20" t="s">
        <v>26</v>
      </c>
      <c r="B20" t="s">
        <v>32</v>
      </c>
      <c r="C20" t="s">
        <v>38</v>
      </c>
      <c r="D20" t="str">
        <f>Fast!$B$4</f>
        <v>SP-EYE-CREAM-HYACID-BROAD=+hyaluronic +acid +eye +cream(TEST-16.08)</v>
      </c>
      <c r="E20" t="str">
        <f>Fast!$B$4</f>
        <v>SP-EYE-CREAM-HYACID-BROAD=+hyaluronic +acid +eye +cream(TEST-16.08)</v>
      </c>
      <c r="O20" t="str">
        <f>Fast!$F$2</f>
        <v>enabled</v>
      </c>
      <c r="S20">
        <f>Fast!$J$4</f>
        <v>0.9</v>
      </c>
      <c r="T20" t="str">
        <f>Fast!$K$4</f>
        <v>+hyaluronic +acid +eye +cream</v>
      </c>
      <c r="U20" t="str">
        <f>Fast!$L$2</f>
        <v>Broad</v>
      </c>
    </row>
    <row r="21" spans="1:24" x14ac:dyDescent="0.25">
      <c r="A21" t="s">
        <v>26</v>
      </c>
      <c r="B21" t="s">
        <v>28</v>
      </c>
      <c r="C21" t="s">
        <v>38</v>
      </c>
      <c r="D21" t="str">
        <f>Fast!$B$5</f>
        <v>SP-EYE-CREAM-HYACID-BROAD=+under +eye +cream(TEST-16.08)</v>
      </c>
      <c r="F21" s="2" t="str">
        <f>Fast!$C$5</f>
        <v>12321213123231</v>
      </c>
      <c r="J21" t="str">
        <f>Fast!$B$5</f>
        <v>SP-EYE-CREAM-HYACID-BROAD=+under +eye +cream(TEST-16.08)</v>
      </c>
      <c r="L21">
        <f>Fast!$D$2</f>
        <v>20230814</v>
      </c>
      <c r="N21" t="str">
        <f>Fast!$E$2</f>
        <v>Manual</v>
      </c>
      <c r="O21" t="str">
        <f>Fast!$F$2</f>
        <v>enabled</v>
      </c>
      <c r="P21">
        <f>Fast!$G$5</f>
        <v>10</v>
      </c>
      <c r="V21" t="str">
        <f>Fast!$M$2</f>
        <v>Dynamic bids - down only</v>
      </c>
    </row>
    <row r="22" spans="1:24" x14ac:dyDescent="0.25">
      <c r="A22" t="s">
        <v>26</v>
      </c>
      <c r="B22" t="s">
        <v>30</v>
      </c>
      <c r="C22" t="s">
        <v>38</v>
      </c>
      <c r="D22" t="str">
        <f>Fast!$B$5</f>
        <v>SP-EYE-CREAM-HYACID-BROAD=+under +eye +cream(TEST-16.08)</v>
      </c>
      <c r="W22" t="str">
        <f>Fast!$N$2</f>
        <v>placementTop</v>
      </c>
      <c r="X22">
        <f>Fast!$O$5</f>
        <v>0</v>
      </c>
    </row>
    <row r="23" spans="1:24" x14ac:dyDescent="0.25">
      <c r="A23" t="s">
        <v>26</v>
      </c>
      <c r="B23" t="s">
        <v>30</v>
      </c>
      <c r="C23" t="s">
        <v>38</v>
      </c>
      <c r="D23" t="str">
        <f>Fast!$B$5</f>
        <v>SP-EYE-CREAM-HYACID-BROAD=+under +eye +cream(TEST-16.08)</v>
      </c>
      <c r="W23" t="str">
        <f>Fast!$P$2</f>
        <v>placementProductPage</v>
      </c>
      <c r="X23">
        <f>Fast!$Q$5</f>
        <v>0</v>
      </c>
    </row>
    <row r="24" spans="1:24" x14ac:dyDescent="0.25">
      <c r="A24" t="s">
        <v>26</v>
      </c>
      <c r="B24" t="s">
        <v>29</v>
      </c>
      <c r="C24" t="s">
        <v>38</v>
      </c>
      <c r="D24" t="str">
        <f>Fast!$B$5</f>
        <v>SP-EYE-CREAM-HYACID-BROAD=+under +eye +cream(TEST-16.08)</v>
      </c>
      <c r="E24" t="str">
        <f>Fast!$B$5</f>
        <v>SP-EYE-CREAM-HYACID-BROAD=+under +eye +cream(TEST-16.08)</v>
      </c>
      <c r="K24" t="str">
        <f>Fast!$B$5</f>
        <v>SP-EYE-CREAM-HYACID-BROAD=+under +eye +cream(TEST-16.08)</v>
      </c>
      <c r="O24" t="str">
        <f>Fast!$F$2</f>
        <v>enabled</v>
      </c>
      <c r="R24">
        <f>Fast!$I$2</f>
        <v>1</v>
      </c>
    </row>
    <row r="25" spans="1:24" x14ac:dyDescent="0.25">
      <c r="A25" t="s">
        <v>26</v>
      </c>
      <c r="B25" t="s">
        <v>36</v>
      </c>
      <c r="C25" t="s">
        <v>38</v>
      </c>
      <c r="D25" t="str">
        <f>Fast!$B$5</f>
        <v>SP-EYE-CREAM-HYACID-BROAD=+under +eye +cream(TEST-16.08)</v>
      </c>
      <c r="E25" t="str">
        <f>Fast!$B$5</f>
        <v>SP-EYE-CREAM-HYACID-BROAD=+under +eye +cream(TEST-16.08)</v>
      </c>
      <c r="O25" t="str">
        <f>Fast!$F$2</f>
        <v>enabled</v>
      </c>
      <c r="Q25">
        <f>Fast!$H$5</f>
        <v>342324432</v>
      </c>
    </row>
    <row r="26" spans="1:24" x14ac:dyDescent="0.25">
      <c r="A26" t="s">
        <v>26</v>
      </c>
      <c r="B26" t="s">
        <v>32</v>
      </c>
      <c r="C26" t="s">
        <v>38</v>
      </c>
      <c r="D26" t="str">
        <f>Fast!$B$5</f>
        <v>SP-EYE-CREAM-HYACID-BROAD=+under +eye +cream(TEST-16.08)</v>
      </c>
      <c r="E26" t="str">
        <f>Fast!$B$5</f>
        <v>SP-EYE-CREAM-HYACID-BROAD=+under +eye +cream(TEST-16.08)</v>
      </c>
      <c r="O26" t="str">
        <f>Fast!$F$2</f>
        <v>enabled</v>
      </c>
      <c r="S26">
        <f>Fast!$J$5</f>
        <v>0.9</v>
      </c>
      <c r="T26" t="str">
        <f>Fast!$K$5</f>
        <v>+under +eye +cream</v>
      </c>
      <c r="U26" t="str">
        <f>Fast!$L$2</f>
        <v>Broad</v>
      </c>
    </row>
    <row r="27" spans="1:24" x14ac:dyDescent="0.25">
      <c r="A27" t="s">
        <v>26</v>
      </c>
      <c r="B27" t="s">
        <v>28</v>
      </c>
      <c r="C27" t="s">
        <v>38</v>
      </c>
      <c r="D27" t="str">
        <f>Fast!$B$6</f>
        <v>SP-EYE-CREAM-HYACID-BROAD=+mens +eye +cream(TEST-16.08)</v>
      </c>
      <c r="F27" s="2" t="str">
        <f>Fast!$C$6</f>
        <v>12321213123231</v>
      </c>
      <c r="J27" t="str">
        <f>Fast!$B$6</f>
        <v>SP-EYE-CREAM-HYACID-BROAD=+mens +eye +cream(TEST-16.08)</v>
      </c>
      <c r="L27">
        <f>Fast!$D$2</f>
        <v>20230814</v>
      </c>
      <c r="N27" t="str">
        <f>Fast!$E$2</f>
        <v>Manual</v>
      </c>
      <c r="O27" t="str">
        <f>Fast!$F$2</f>
        <v>enabled</v>
      </c>
      <c r="P27">
        <f>Fast!$G$6</f>
        <v>10</v>
      </c>
      <c r="V27" t="str">
        <f>Fast!$M$2</f>
        <v>Dynamic bids - down only</v>
      </c>
    </row>
    <row r="28" spans="1:24" x14ac:dyDescent="0.25">
      <c r="A28" t="s">
        <v>26</v>
      </c>
      <c r="B28" t="s">
        <v>30</v>
      </c>
      <c r="C28" t="s">
        <v>38</v>
      </c>
      <c r="D28" t="str">
        <f>Fast!$B$6</f>
        <v>SP-EYE-CREAM-HYACID-BROAD=+mens +eye +cream(TEST-16.08)</v>
      </c>
      <c r="W28" t="str">
        <f>Fast!$N$2</f>
        <v>placementTop</v>
      </c>
      <c r="X28">
        <f>Fast!$O$6</f>
        <v>0</v>
      </c>
    </row>
    <row r="29" spans="1:24" x14ac:dyDescent="0.25">
      <c r="A29" t="s">
        <v>26</v>
      </c>
      <c r="B29" t="s">
        <v>30</v>
      </c>
      <c r="C29" t="s">
        <v>38</v>
      </c>
      <c r="D29" t="str">
        <f>Fast!$B$6</f>
        <v>SP-EYE-CREAM-HYACID-BROAD=+mens +eye +cream(TEST-16.08)</v>
      </c>
      <c r="W29" t="str">
        <f>Fast!$P$2</f>
        <v>placementProductPage</v>
      </c>
      <c r="X29">
        <f>Fast!$Q$6</f>
        <v>0</v>
      </c>
    </row>
    <row r="30" spans="1:24" x14ac:dyDescent="0.25">
      <c r="A30" t="s">
        <v>26</v>
      </c>
      <c r="B30" t="s">
        <v>29</v>
      </c>
      <c r="C30" t="s">
        <v>38</v>
      </c>
      <c r="D30" t="str">
        <f>Fast!$B$6</f>
        <v>SP-EYE-CREAM-HYACID-BROAD=+mens +eye +cream(TEST-16.08)</v>
      </c>
      <c r="E30" t="str">
        <f>Fast!$B$6</f>
        <v>SP-EYE-CREAM-HYACID-BROAD=+mens +eye +cream(TEST-16.08)</v>
      </c>
      <c r="K30" t="str">
        <f>Fast!$B$6</f>
        <v>SP-EYE-CREAM-HYACID-BROAD=+mens +eye +cream(TEST-16.08)</v>
      </c>
      <c r="O30" t="str">
        <f>Fast!$F$2</f>
        <v>enabled</v>
      </c>
      <c r="R30">
        <f>Fast!$I$2</f>
        <v>1</v>
      </c>
    </row>
    <row r="31" spans="1:24" x14ac:dyDescent="0.25">
      <c r="A31" t="s">
        <v>26</v>
      </c>
      <c r="B31" t="s">
        <v>36</v>
      </c>
      <c r="C31" t="s">
        <v>38</v>
      </c>
      <c r="D31" t="str">
        <f>Fast!$B$6</f>
        <v>SP-EYE-CREAM-HYACID-BROAD=+mens +eye +cream(TEST-16.08)</v>
      </c>
      <c r="E31" t="str">
        <f>Fast!$B$6</f>
        <v>SP-EYE-CREAM-HYACID-BROAD=+mens +eye +cream(TEST-16.08)</v>
      </c>
      <c r="O31" t="str">
        <f>Fast!$F$2</f>
        <v>enabled</v>
      </c>
      <c r="Q31">
        <f>Fast!$H$6</f>
        <v>342324432</v>
      </c>
    </row>
    <row r="32" spans="1:24" x14ac:dyDescent="0.25">
      <c r="A32" t="s">
        <v>26</v>
      </c>
      <c r="B32" t="s">
        <v>32</v>
      </c>
      <c r="C32" t="s">
        <v>38</v>
      </c>
      <c r="D32" t="str">
        <f>Fast!$B$6</f>
        <v>SP-EYE-CREAM-HYACID-BROAD=+mens +eye +cream(TEST-16.08)</v>
      </c>
      <c r="E32" t="str">
        <f>Fast!$B$6</f>
        <v>SP-EYE-CREAM-HYACID-BROAD=+mens +eye +cream(TEST-16.08)</v>
      </c>
      <c r="O32" t="str">
        <f>Fast!$F$2</f>
        <v>enabled</v>
      </c>
      <c r="S32">
        <f>Fast!$J$6</f>
        <v>0.9</v>
      </c>
      <c r="T32" t="str">
        <f>Fast!$K$8</f>
        <v>+mens +eye +cream</v>
      </c>
      <c r="U32" t="str">
        <f>Fast!$L$2</f>
        <v>Broad</v>
      </c>
    </row>
    <row r="33" spans="1:24" x14ac:dyDescent="0.25">
      <c r="A33" t="s">
        <v>26</v>
      </c>
      <c r="B33" t="s">
        <v>28</v>
      </c>
      <c r="C33" t="s">
        <v>38</v>
      </c>
      <c r="D33" t="str">
        <f>Fast!$B$7</f>
        <v>SP-EYE-CREAM-HYACID-BROAD=+eye +cream +anti +aging(TEST-16.08)</v>
      </c>
      <c r="F33" s="2" t="str">
        <f>Fast!$C$7</f>
        <v>12321213123231</v>
      </c>
      <c r="J33" t="str">
        <f>Fast!$B$7</f>
        <v>SP-EYE-CREAM-HYACID-BROAD=+eye +cream +anti +aging(TEST-16.08)</v>
      </c>
      <c r="L33">
        <f>Fast!$D$2</f>
        <v>20230814</v>
      </c>
      <c r="N33" t="str">
        <f>Fast!$E$2</f>
        <v>Manual</v>
      </c>
      <c r="O33" t="str">
        <f>Fast!$F$2</f>
        <v>enabled</v>
      </c>
      <c r="P33">
        <f>Fast!$G$7</f>
        <v>10</v>
      </c>
      <c r="V33" t="str">
        <f>Fast!$M$2</f>
        <v>Dynamic bids - down only</v>
      </c>
    </row>
    <row r="34" spans="1:24" x14ac:dyDescent="0.25">
      <c r="A34" t="s">
        <v>26</v>
      </c>
      <c r="B34" t="s">
        <v>30</v>
      </c>
      <c r="C34" t="s">
        <v>38</v>
      </c>
      <c r="D34" t="str">
        <f>Fast!$B$7</f>
        <v>SP-EYE-CREAM-HYACID-BROAD=+eye +cream +anti +aging(TEST-16.08)</v>
      </c>
      <c r="W34" t="str">
        <f>Fast!$N$2</f>
        <v>placementTop</v>
      </c>
      <c r="X34">
        <f>Fast!$O$7</f>
        <v>0</v>
      </c>
    </row>
    <row r="35" spans="1:24" x14ac:dyDescent="0.25">
      <c r="A35" t="s">
        <v>26</v>
      </c>
      <c r="B35" t="s">
        <v>30</v>
      </c>
      <c r="C35" t="s">
        <v>38</v>
      </c>
      <c r="D35" t="str">
        <f>Fast!$B$7</f>
        <v>SP-EYE-CREAM-HYACID-BROAD=+eye +cream +anti +aging(TEST-16.08)</v>
      </c>
      <c r="W35" t="str">
        <f>Fast!$P$2</f>
        <v>placementProductPage</v>
      </c>
      <c r="X35">
        <f>Fast!$Q$7</f>
        <v>0</v>
      </c>
    </row>
    <row r="36" spans="1:24" x14ac:dyDescent="0.25">
      <c r="A36" t="s">
        <v>26</v>
      </c>
      <c r="B36" t="s">
        <v>29</v>
      </c>
      <c r="C36" t="s">
        <v>38</v>
      </c>
      <c r="D36" t="str">
        <f>Fast!$B$7</f>
        <v>SP-EYE-CREAM-HYACID-BROAD=+eye +cream +anti +aging(TEST-16.08)</v>
      </c>
      <c r="E36" t="str">
        <f>Fast!$B$7</f>
        <v>SP-EYE-CREAM-HYACID-BROAD=+eye +cream +anti +aging(TEST-16.08)</v>
      </c>
      <c r="K36" t="str">
        <f>Fast!$B$7</f>
        <v>SP-EYE-CREAM-HYACID-BROAD=+eye +cream +anti +aging(TEST-16.08)</v>
      </c>
      <c r="O36" t="str">
        <f>Fast!$F$2</f>
        <v>enabled</v>
      </c>
      <c r="R36">
        <f>Fast!$I$2</f>
        <v>1</v>
      </c>
    </row>
    <row r="37" spans="1:24" x14ac:dyDescent="0.25">
      <c r="A37" t="s">
        <v>26</v>
      </c>
      <c r="B37" t="s">
        <v>36</v>
      </c>
      <c r="C37" t="s">
        <v>38</v>
      </c>
      <c r="D37" t="str">
        <f>Fast!$B$7</f>
        <v>SP-EYE-CREAM-HYACID-BROAD=+eye +cream +anti +aging(TEST-16.08)</v>
      </c>
      <c r="E37" t="str">
        <f>Fast!$B$7</f>
        <v>SP-EYE-CREAM-HYACID-BROAD=+eye +cream +anti +aging(TEST-16.08)</v>
      </c>
      <c r="O37" t="str">
        <f>Fast!$F$2</f>
        <v>enabled</v>
      </c>
      <c r="Q37">
        <f>Fast!$H$7</f>
        <v>342324432</v>
      </c>
    </row>
    <row r="38" spans="1:24" x14ac:dyDescent="0.25">
      <c r="A38" t="s">
        <v>26</v>
      </c>
      <c r="B38" t="s">
        <v>32</v>
      </c>
      <c r="C38" t="s">
        <v>38</v>
      </c>
      <c r="D38" t="str">
        <f>Fast!$B$7</f>
        <v>SP-EYE-CREAM-HYACID-BROAD=+eye +cream +anti +aging(TEST-16.08)</v>
      </c>
      <c r="E38" t="str">
        <f>Fast!$B$7</f>
        <v>SP-EYE-CREAM-HYACID-BROAD=+eye +cream +anti +aging(TEST-16.08)</v>
      </c>
      <c r="O38" t="str">
        <f>Fast!$F$2</f>
        <v>enabled</v>
      </c>
      <c r="S38">
        <f>Fast!$J$7</f>
        <v>0.9</v>
      </c>
      <c r="T38" t="str">
        <f>Fast!$K$6</f>
        <v>+eye +cream +anti +aging</v>
      </c>
      <c r="U38" t="str">
        <f>Fast!$L$2</f>
        <v>Broad</v>
      </c>
    </row>
    <row r="39" spans="1:24" x14ac:dyDescent="0.25">
      <c r="A39" t="s">
        <v>26</v>
      </c>
      <c r="B39" t="s">
        <v>28</v>
      </c>
      <c r="C39" t="s">
        <v>38</v>
      </c>
      <c r="D39" t="str">
        <f>Fast!$B$8</f>
        <v>SP-EYE-CREAM-HYACID-BROAD=+eye +cream +for +wrinkles(TEST-16.08)</v>
      </c>
      <c r="F39" s="2" t="str">
        <f>Fast!$C$8</f>
        <v>12321213123231</v>
      </c>
      <c r="J39" t="str">
        <f>Fast!$B$8</f>
        <v>SP-EYE-CREAM-HYACID-BROAD=+eye +cream +for +wrinkles(TEST-16.08)</v>
      </c>
      <c r="L39">
        <f>Fast!$D$2</f>
        <v>20230814</v>
      </c>
      <c r="N39" t="str">
        <f>Fast!$E$2</f>
        <v>Manual</v>
      </c>
      <c r="O39" t="str">
        <f>Fast!$F$2</f>
        <v>enabled</v>
      </c>
      <c r="P39">
        <f>Fast!$G$8</f>
        <v>10</v>
      </c>
      <c r="V39" t="str">
        <f>Fast!$M$2</f>
        <v>Dynamic bids - down only</v>
      </c>
    </row>
    <row r="40" spans="1:24" x14ac:dyDescent="0.25">
      <c r="A40" t="s">
        <v>26</v>
      </c>
      <c r="B40" t="s">
        <v>30</v>
      </c>
      <c r="C40" t="s">
        <v>38</v>
      </c>
      <c r="D40" t="str">
        <f>Fast!$B$8</f>
        <v>SP-EYE-CREAM-HYACID-BROAD=+eye +cream +for +wrinkles(TEST-16.08)</v>
      </c>
      <c r="W40" t="str">
        <f>Fast!$N$2</f>
        <v>placementTop</v>
      </c>
      <c r="X40">
        <f>Fast!$O$8</f>
        <v>0</v>
      </c>
    </row>
    <row r="41" spans="1:24" x14ac:dyDescent="0.25">
      <c r="A41" t="s">
        <v>26</v>
      </c>
      <c r="B41" t="s">
        <v>30</v>
      </c>
      <c r="C41" t="s">
        <v>38</v>
      </c>
      <c r="D41" t="str">
        <f>Fast!$B$8</f>
        <v>SP-EYE-CREAM-HYACID-BROAD=+eye +cream +for +wrinkles(TEST-16.08)</v>
      </c>
      <c r="W41" t="str">
        <f>Fast!$P$2</f>
        <v>placementProductPage</v>
      </c>
      <c r="X41">
        <f>Fast!$Q$8</f>
        <v>0</v>
      </c>
    </row>
    <row r="42" spans="1:24" x14ac:dyDescent="0.25">
      <c r="A42" t="s">
        <v>26</v>
      </c>
      <c r="B42" t="s">
        <v>29</v>
      </c>
      <c r="C42" t="s">
        <v>38</v>
      </c>
      <c r="D42" t="str">
        <f>Fast!$B$8</f>
        <v>SP-EYE-CREAM-HYACID-BROAD=+eye +cream +for +wrinkles(TEST-16.08)</v>
      </c>
      <c r="E42" t="str">
        <f>Fast!$B$8</f>
        <v>SP-EYE-CREAM-HYACID-BROAD=+eye +cream +for +wrinkles(TEST-16.08)</v>
      </c>
      <c r="K42" t="str">
        <f>Fast!$B$8</f>
        <v>SP-EYE-CREAM-HYACID-BROAD=+eye +cream +for +wrinkles(TEST-16.08)</v>
      </c>
      <c r="O42" t="str">
        <f>Fast!$F$2</f>
        <v>enabled</v>
      </c>
      <c r="R42">
        <f>Fast!$I$2</f>
        <v>1</v>
      </c>
    </row>
    <row r="43" spans="1:24" x14ac:dyDescent="0.25">
      <c r="A43" t="s">
        <v>26</v>
      </c>
      <c r="B43" t="s">
        <v>36</v>
      </c>
      <c r="C43" t="s">
        <v>38</v>
      </c>
      <c r="D43" t="str">
        <f>Fast!$B$8</f>
        <v>SP-EYE-CREAM-HYACID-BROAD=+eye +cream +for +wrinkles(TEST-16.08)</v>
      </c>
      <c r="E43" t="str">
        <f>Fast!$B$8</f>
        <v>SP-EYE-CREAM-HYACID-BROAD=+eye +cream +for +wrinkles(TEST-16.08)</v>
      </c>
      <c r="O43" t="str">
        <f>Fast!$F$2</f>
        <v>enabled</v>
      </c>
      <c r="Q43">
        <f>Fast!$H$8</f>
        <v>342324432</v>
      </c>
    </row>
    <row r="44" spans="1:24" x14ac:dyDescent="0.25">
      <c r="A44" t="s">
        <v>26</v>
      </c>
      <c r="B44" t="s">
        <v>32</v>
      </c>
      <c r="C44" t="s">
        <v>38</v>
      </c>
      <c r="D44" t="str">
        <f>Fast!$B$8</f>
        <v>SP-EYE-CREAM-HYACID-BROAD=+eye +cream +for +wrinkles(TEST-16.08)</v>
      </c>
      <c r="E44" t="str">
        <f>Fast!$B$8</f>
        <v>SP-EYE-CREAM-HYACID-BROAD=+eye +cream +for +wrinkles(TEST-16.08)</v>
      </c>
      <c r="O44" t="str">
        <f>Fast!$F$2</f>
        <v>enabled</v>
      </c>
      <c r="S44">
        <f>Fast!$J$8</f>
        <v>0.9</v>
      </c>
      <c r="T44" t="str">
        <f>Fast!$K$7</f>
        <v>+eye +cream +for +wrinkles</v>
      </c>
      <c r="U44" t="str">
        <f>Fast!$L$2</f>
        <v>Broad</v>
      </c>
    </row>
    <row r="45" spans="1:24" x14ac:dyDescent="0.25">
      <c r="A45" t="s">
        <v>26</v>
      </c>
      <c r="B45" t="s">
        <v>28</v>
      </c>
      <c r="C45" t="s">
        <v>38</v>
      </c>
      <c r="D45" t="str">
        <f>Fast!$B$9</f>
        <v>SP-EYE-CREAM-HYACID-BROAD=+eye +cream(TEST-16.08)</v>
      </c>
      <c r="F45" s="2" t="str">
        <f>Fast!$C$9</f>
        <v>12321213123231</v>
      </c>
      <c r="J45" t="str">
        <f>Fast!$B$9</f>
        <v>SP-EYE-CREAM-HYACID-BROAD=+eye +cream(TEST-16.08)</v>
      </c>
      <c r="L45">
        <f>Fast!$D$2</f>
        <v>20230814</v>
      </c>
      <c r="N45" t="str">
        <f>Fast!$E$2</f>
        <v>Manual</v>
      </c>
      <c r="O45" t="str">
        <f>Fast!$F$2</f>
        <v>enabled</v>
      </c>
      <c r="P45">
        <f>Fast!$G$9</f>
        <v>10</v>
      </c>
      <c r="V45" t="str">
        <f>Fast!$M$2</f>
        <v>Dynamic bids - down only</v>
      </c>
    </row>
    <row r="46" spans="1:24" x14ac:dyDescent="0.25">
      <c r="A46" t="s">
        <v>26</v>
      </c>
      <c r="B46" t="s">
        <v>30</v>
      </c>
      <c r="C46" t="s">
        <v>38</v>
      </c>
      <c r="D46" t="str">
        <f>Fast!$B$9</f>
        <v>SP-EYE-CREAM-HYACID-BROAD=+eye +cream(TEST-16.08)</v>
      </c>
      <c r="W46" t="str">
        <f>Fast!$N$2</f>
        <v>placementTop</v>
      </c>
      <c r="X46">
        <f>Fast!$O$9</f>
        <v>0</v>
      </c>
    </row>
    <row r="47" spans="1:24" x14ac:dyDescent="0.25">
      <c r="A47" t="s">
        <v>26</v>
      </c>
      <c r="B47" t="s">
        <v>30</v>
      </c>
      <c r="C47" t="s">
        <v>38</v>
      </c>
      <c r="D47" t="str">
        <f>Fast!$B$9</f>
        <v>SP-EYE-CREAM-HYACID-BROAD=+eye +cream(TEST-16.08)</v>
      </c>
      <c r="W47" t="str">
        <f>Fast!$P$2</f>
        <v>placementProductPage</v>
      </c>
      <c r="X47">
        <f>Fast!$Q$9</f>
        <v>0</v>
      </c>
    </row>
    <row r="48" spans="1:24" x14ac:dyDescent="0.25">
      <c r="A48" t="s">
        <v>26</v>
      </c>
      <c r="B48" t="s">
        <v>29</v>
      </c>
      <c r="C48" t="s">
        <v>38</v>
      </c>
      <c r="D48" t="str">
        <f>Fast!$B$9</f>
        <v>SP-EYE-CREAM-HYACID-BROAD=+eye +cream(TEST-16.08)</v>
      </c>
      <c r="E48" t="str">
        <f>Fast!$B$9</f>
        <v>SP-EYE-CREAM-HYACID-BROAD=+eye +cream(TEST-16.08)</v>
      </c>
      <c r="K48" t="str">
        <f>Fast!$B$9</f>
        <v>SP-EYE-CREAM-HYACID-BROAD=+eye +cream(TEST-16.08)</v>
      </c>
      <c r="O48" t="str">
        <f>Fast!$F$2</f>
        <v>enabled</v>
      </c>
      <c r="R48">
        <f>Fast!$I$2</f>
        <v>1</v>
      </c>
    </row>
    <row r="49" spans="1:24" x14ac:dyDescent="0.25">
      <c r="A49" t="s">
        <v>26</v>
      </c>
      <c r="B49" t="s">
        <v>36</v>
      </c>
      <c r="C49" t="s">
        <v>38</v>
      </c>
      <c r="D49" t="str">
        <f>Fast!$B$9</f>
        <v>SP-EYE-CREAM-HYACID-BROAD=+eye +cream(TEST-16.08)</v>
      </c>
      <c r="E49" t="str">
        <f>Fast!$B$9</f>
        <v>SP-EYE-CREAM-HYACID-BROAD=+eye +cream(TEST-16.08)</v>
      </c>
      <c r="O49" t="str">
        <f>Fast!$F$2</f>
        <v>enabled</v>
      </c>
      <c r="Q49">
        <f>Fast!$H$9</f>
        <v>342324432</v>
      </c>
    </row>
    <row r="50" spans="1:24" x14ac:dyDescent="0.25">
      <c r="A50" t="s">
        <v>26</v>
      </c>
      <c r="B50" t="s">
        <v>32</v>
      </c>
      <c r="C50" t="s">
        <v>38</v>
      </c>
      <c r="D50" t="str">
        <f>Fast!$B$9</f>
        <v>SP-EYE-CREAM-HYACID-BROAD=+eye +cream(TEST-16.08)</v>
      </c>
      <c r="E50" t="str">
        <f>Fast!$B$9</f>
        <v>SP-EYE-CREAM-HYACID-BROAD=+eye +cream(TEST-16.08)</v>
      </c>
      <c r="O50" t="str">
        <f>Fast!$F$2</f>
        <v>enabled</v>
      </c>
      <c r="S50">
        <f>Fast!$J$9</f>
        <v>0.9</v>
      </c>
      <c r="T50" s="1" t="str">
        <f>Fast!K9</f>
        <v>+eye +cream</v>
      </c>
      <c r="U50" t="str">
        <f>Fast!$L$2</f>
        <v>Broad</v>
      </c>
    </row>
    <row r="51" spans="1:24" x14ac:dyDescent="0.25">
      <c r="A51" t="s">
        <v>26</v>
      </c>
      <c r="B51" t="s">
        <v>28</v>
      </c>
      <c r="C51" t="s">
        <v>38</v>
      </c>
      <c r="D51" t="str">
        <f>Fast!$B$10</f>
        <v>SP-EYE-CREAM-HYACID-BROAD=+eye +cream +hydrating(TEST-16.08)</v>
      </c>
      <c r="F51" s="2" t="str">
        <f>Fast!$C$10</f>
        <v>12321213123231</v>
      </c>
      <c r="J51" t="str">
        <f>Fast!$B$10</f>
        <v>SP-EYE-CREAM-HYACID-BROAD=+eye +cream +hydrating(TEST-16.08)</v>
      </c>
      <c r="L51">
        <f>Fast!$D$2</f>
        <v>20230814</v>
      </c>
      <c r="N51" t="str">
        <f>Fast!$E$2</f>
        <v>Manual</v>
      </c>
      <c r="O51" t="str">
        <f>Fast!$F$2</f>
        <v>enabled</v>
      </c>
      <c r="P51">
        <f>Fast!$G$10</f>
        <v>10</v>
      </c>
      <c r="V51" t="str">
        <f>Fast!$M$2</f>
        <v>Dynamic bids - down only</v>
      </c>
    </row>
    <row r="52" spans="1:24" x14ac:dyDescent="0.25">
      <c r="A52" t="s">
        <v>26</v>
      </c>
      <c r="B52" t="s">
        <v>30</v>
      </c>
      <c r="C52" t="s">
        <v>38</v>
      </c>
      <c r="D52" t="str">
        <f>Fast!$B$10</f>
        <v>SP-EYE-CREAM-HYACID-BROAD=+eye +cream +hydrating(TEST-16.08)</v>
      </c>
      <c r="W52" t="str">
        <f>Fast!$N$2</f>
        <v>placementTop</v>
      </c>
      <c r="X52">
        <f>Fast!$O$10</f>
        <v>0</v>
      </c>
    </row>
    <row r="53" spans="1:24" x14ac:dyDescent="0.25">
      <c r="A53" t="s">
        <v>26</v>
      </c>
      <c r="B53" t="s">
        <v>30</v>
      </c>
      <c r="C53" t="s">
        <v>38</v>
      </c>
      <c r="D53" t="str">
        <f>Fast!$B$10</f>
        <v>SP-EYE-CREAM-HYACID-BROAD=+eye +cream +hydrating(TEST-16.08)</v>
      </c>
      <c r="W53" t="str">
        <f>Fast!$P$2</f>
        <v>placementProductPage</v>
      </c>
      <c r="X53">
        <f>Fast!$Q$10</f>
        <v>0</v>
      </c>
    </row>
    <row r="54" spans="1:24" x14ac:dyDescent="0.25">
      <c r="A54" t="s">
        <v>26</v>
      </c>
      <c r="B54" t="s">
        <v>29</v>
      </c>
      <c r="C54" t="s">
        <v>38</v>
      </c>
      <c r="D54" t="str">
        <f>Fast!$B$10</f>
        <v>SP-EYE-CREAM-HYACID-BROAD=+eye +cream +hydrating(TEST-16.08)</v>
      </c>
      <c r="E54" t="str">
        <f>Fast!$B$10</f>
        <v>SP-EYE-CREAM-HYACID-BROAD=+eye +cream +hydrating(TEST-16.08)</v>
      </c>
      <c r="K54" t="str">
        <f>Fast!$B$10</f>
        <v>SP-EYE-CREAM-HYACID-BROAD=+eye +cream +hydrating(TEST-16.08)</v>
      </c>
      <c r="O54" t="str">
        <f>Fast!$F$2</f>
        <v>enabled</v>
      </c>
      <c r="R54">
        <f>Fast!$I$2</f>
        <v>1</v>
      </c>
    </row>
    <row r="55" spans="1:24" x14ac:dyDescent="0.25">
      <c r="A55" t="s">
        <v>26</v>
      </c>
      <c r="B55" t="s">
        <v>36</v>
      </c>
      <c r="C55" t="s">
        <v>38</v>
      </c>
      <c r="D55" t="str">
        <f>Fast!$B$10</f>
        <v>SP-EYE-CREAM-HYACID-BROAD=+eye +cream +hydrating(TEST-16.08)</v>
      </c>
      <c r="E55" t="str">
        <f>Fast!$B$10</f>
        <v>SP-EYE-CREAM-HYACID-BROAD=+eye +cream +hydrating(TEST-16.08)</v>
      </c>
      <c r="O55" t="str">
        <f>Fast!$F$2</f>
        <v>enabled</v>
      </c>
      <c r="Q55">
        <f>Fast!$H$10</f>
        <v>342324432</v>
      </c>
    </row>
    <row r="56" spans="1:24" x14ac:dyDescent="0.25">
      <c r="A56" t="s">
        <v>26</v>
      </c>
      <c r="B56" t="s">
        <v>32</v>
      </c>
      <c r="C56" t="s">
        <v>38</v>
      </c>
      <c r="D56" t="str">
        <f>Fast!$B$10</f>
        <v>SP-EYE-CREAM-HYACID-BROAD=+eye +cream +hydrating(TEST-16.08)</v>
      </c>
      <c r="E56" t="str">
        <f>Fast!$B$10</f>
        <v>SP-EYE-CREAM-HYACID-BROAD=+eye +cream +hydrating(TEST-16.08)</v>
      </c>
      <c r="O56" t="str">
        <f>Fast!$F$2</f>
        <v>enabled</v>
      </c>
      <c r="S56">
        <f>Fast!$J$10</f>
        <v>0.9</v>
      </c>
      <c r="T56" t="str">
        <f>Fast!$K$10</f>
        <v>+eye +cream +hydrating</v>
      </c>
      <c r="U56" t="str">
        <f>Fast!$L$2</f>
        <v>Broad</v>
      </c>
    </row>
    <row r="57" spans="1:24" x14ac:dyDescent="0.25">
      <c r="A57" t="s">
        <v>26</v>
      </c>
      <c r="B57" t="s">
        <v>28</v>
      </c>
      <c r="C57" t="s">
        <v>38</v>
      </c>
      <c r="D57" t="str">
        <f>Fast!$B$11</f>
        <v>SP-EYE-CREAM-HYACID-BROAD=+eye +wrinkle +cream(TEST-16.08)</v>
      </c>
      <c r="F57" s="2" t="str">
        <f>Fast!$C$11</f>
        <v>12321213123231</v>
      </c>
      <c r="J57" t="str">
        <f>Fast!$B$11</f>
        <v>SP-EYE-CREAM-HYACID-BROAD=+eye +wrinkle +cream(TEST-16.08)</v>
      </c>
      <c r="L57">
        <f>Fast!$D$2</f>
        <v>20230814</v>
      </c>
      <c r="N57" t="str">
        <f>Fast!$E$2</f>
        <v>Manual</v>
      </c>
      <c r="O57" t="str">
        <f>Fast!$F$2</f>
        <v>enabled</v>
      </c>
      <c r="P57">
        <f>Fast!$G$11</f>
        <v>10</v>
      </c>
      <c r="V57" t="str">
        <f>Fast!$M$2</f>
        <v>Dynamic bids - down only</v>
      </c>
    </row>
    <row r="58" spans="1:24" x14ac:dyDescent="0.25">
      <c r="A58" t="s">
        <v>26</v>
      </c>
      <c r="B58" t="s">
        <v>30</v>
      </c>
      <c r="C58" t="s">
        <v>38</v>
      </c>
      <c r="D58" t="str">
        <f>Fast!$B$11</f>
        <v>SP-EYE-CREAM-HYACID-BROAD=+eye +wrinkle +cream(TEST-16.08)</v>
      </c>
      <c r="W58" t="str">
        <f>Fast!$N$2</f>
        <v>placementTop</v>
      </c>
      <c r="X58">
        <f>Fast!$O$11</f>
        <v>0</v>
      </c>
    </row>
    <row r="59" spans="1:24" x14ac:dyDescent="0.25">
      <c r="A59" t="s">
        <v>26</v>
      </c>
      <c r="B59" t="s">
        <v>30</v>
      </c>
      <c r="C59" t="s">
        <v>38</v>
      </c>
      <c r="D59" t="str">
        <f>Fast!$B$11</f>
        <v>SP-EYE-CREAM-HYACID-BROAD=+eye +wrinkle +cream(TEST-16.08)</v>
      </c>
      <c r="W59" t="str">
        <f>Fast!$P$2</f>
        <v>placementProductPage</v>
      </c>
      <c r="X59">
        <f>Fast!$Q$11</f>
        <v>0</v>
      </c>
    </row>
    <row r="60" spans="1:24" x14ac:dyDescent="0.25">
      <c r="A60" t="s">
        <v>26</v>
      </c>
      <c r="B60" t="s">
        <v>29</v>
      </c>
      <c r="C60" t="s">
        <v>38</v>
      </c>
      <c r="D60" t="str">
        <f>Fast!$B$11</f>
        <v>SP-EYE-CREAM-HYACID-BROAD=+eye +wrinkle +cream(TEST-16.08)</v>
      </c>
      <c r="E60" t="str">
        <f>Fast!$B$11</f>
        <v>SP-EYE-CREAM-HYACID-BROAD=+eye +wrinkle +cream(TEST-16.08)</v>
      </c>
      <c r="K60" t="str">
        <f>Fast!$B$11</f>
        <v>SP-EYE-CREAM-HYACID-BROAD=+eye +wrinkle +cream(TEST-16.08)</v>
      </c>
      <c r="O60" t="str">
        <f>Fast!$F$2</f>
        <v>enabled</v>
      </c>
      <c r="R60">
        <f>Fast!$I$2</f>
        <v>1</v>
      </c>
    </row>
    <row r="61" spans="1:24" x14ac:dyDescent="0.25">
      <c r="A61" t="s">
        <v>26</v>
      </c>
      <c r="B61" t="s">
        <v>36</v>
      </c>
      <c r="C61" t="s">
        <v>38</v>
      </c>
      <c r="D61" t="str">
        <f>Fast!$B$11</f>
        <v>SP-EYE-CREAM-HYACID-BROAD=+eye +wrinkle +cream(TEST-16.08)</v>
      </c>
      <c r="E61" t="str">
        <f>Fast!$B$11</f>
        <v>SP-EYE-CREAM-HYACID-BROAD=+eye +wrinkle +cream(TEST-16.08)</v>
      </c>
      <c r="O61" t="str">
        <f>Fast!$F$2</f>
        <v>enabled</v>
      </c>
      <c r="Q61">
        <f>Fast!$H$11</f>
        <v>342324432</v>
      </c>
    </row>
    <row r="62" spans="1:24" x14ac:dyDescent="0.25">
      <c r="A62" t="s">
        <v>26</v>
      </c>
      <c r="B62" t="s">
        <v>32</v>
      </c>
      <c r="C62" t="s">
        <v>38</v>
      </c>
      <c r="D62" t="str">
        <f>Fast!$B$11</f>
        <v>SP-EYE-CREAM-HYACID-BROAD=+eye +wrinkle +cream(TEST-16.08)</v>
      </c>
      <c r="E62" t="str">
        <f>Fast!$B$11</f>
        <v>SP-EYE-CREAM-HYACID-BROAD=+eye +wrinkle +cream(TEST-16.08)</v>
      </c>
      <c r="O62" t="str">
        <f>Fast!$F$2</f>
        <v>enabled</v>
      </c>
      <c r="S62">
        <f>Fast!$J$11</f>
        <v>0.9</v>
      </c>
      <c r="T62" t="str">
        <f>Fast!$K$11</f>
        <v>+anti +aging +eye +cream</v>
      </c>
      <c r="U62" t="str">
        <f>Fast!$L$2</f>
        <v>Broad</v>
      </c>
    </row>
    <row r="63" spans="1:24" x14ac:dyDescent="0.25">
      <c r="A63" t="s">
        <v>26</v>
      </c>
      <c r="B63" t="s">
        <v>28</v>
      </c>
      <c r="C63" t="s">
        <v>38</v>
      </c>
      <c r="D63" t="str">
        <f>Fast!$B$12</f>
        <v>SP-EYE-CREAM-HYACID-BROAD=+anti +aging +eye +cream(TEST-16.08)</v>
      </c>
      <c r="F63" s="2" t="str">
        <f>Fast!$C$12</f>
        <v>12321213123231</v>
      </c>
      <c r="J63" t="str">
        <f>Fast!$B$12</f>
        <v>SP-EYE-CREAM-HYACID-BROAD=+anti +aging +eye +cream(TEST-16.08)</v>
      </c>
      <c r="L63">
        <f>Fast!$D$2</f>
        <v>20230814</v>
      </c>
      <c r="N63" t="str">
        <f>Fast!$E$2</f>
        <v>Manual</v>
      </c>
      <c r="O63" t="str">
        <f>Fast!$F$2</f>
        <v>enabled</v>
      </c>
      <c r="P63">
        <f>Fast!$G$12</f>
        <v>10</v>
      </c>
      <c r="V63" t="str">
        <f>Fast!$M$2</f>
        <v>Dynamic bids - down only</v>
      </c>
    </row>
    <row r="64" spans="1:24" x14ac:dyDescent="0.25">
      <c r="A64" t="s">
        <v>26</v>
      </c>
      <c r="B64" t="s">
        <v>30</v>
      </c>
      <c r="C64" t="s">
        <v>38</v>
      </c>
      <c r="D64" t="str">
        <f>Fast!$B$12</f>
        <v>SP-EYE-CREAM-HYACID-BROAD=+anti +aging +eye +cream(TEST-16.08)</v>
      </c>
      <c r="W64" t="str">
        <f>Fast!$N$2</f>
        <v>placementTop</v>
      </c>
      <c r="X64">
        <f>Fast!$O$12</f>
        <v>0</v>
      </c>
    </row>
    <row r="65" spans="1:25" x14ac:dyDescent="0.25">
      <c r="A65" t="s">
        <v>26</v>
      </c>
      <c r="B65" t="s">
        <v>30</v>
      </c>
      <c r="C65" t="s">
        <v>38</v>
      </c>
      <c r="D65" t="str">
        <f>Fast!$B$12</f>
        <v>SP-EYE-CREAM-HYACID-BROAD=+anti +aging +eye +cream(TEST-16.08)</v>
      </c>
      <c r="W65" t="str">
        <f>Fast!$P$2</f>
        <v>placementProductPage</v>
      </c>
      <c r="X65">
        <f>Fast!$Q$12</f>
        <v>0</v>
      </c>
    </row>
    <row r="66" spans="1:25" x14ac:dyDescent="0.25">
      <c r="A66" t="s">
        <v>26</v>
      </c>
      <c r="B66" t="s">
        <v>29</v>
      </c>
      <c r="C66" t="s">
        <v>38</v>
      </c>
      <c r="D66" t="str">
        <f>Fast!$B$12</f>
        <v>SP-EYE-CREAM-HYACID-BROAD=+anti +aging +eye +cream(TEST-16.08)</v>
      </c>
      <c r="E66" t="str">
        <f>Fast!$B$12</f>
        <v>SP-EYE-CREAM-HYACID-BROAD=+anti +aging +eye +cream(TEST-16.08)</v>
      </c>
      <c r="K66" t="str">
        <f>Fast!$B$12</f>
        <v>SP-EYE-CREAM-HYACID-BROAD=+anti +aging +eye +cream(TEST-16.08)</v>
      </c>
      <c r="O66" t="str">
        <f>Fast!$F$2</f>
        <v>enabled</v>
      </c>
      <c r="R66">
        <f>Fast!$I$2</f>
        <v>1</v>
      </c>
    </row>
    <row r="67" spans="1:25" x14ac:dyDescent="0.25">
      <c r="A67" t="s">
        <v>26</v>
      </c>
      <c r="B67" t="s">
        <v>36</v>
      </c>
      <c r="C67" t="s">
        <v>38</v>
      </c>
      <c r="D67" t="str">
        <f>Fast!$B$12</f>
        <v>SP-EYE-CREAM-HYACID-BROAD=+anti +aging +eye +cream(TEST-16.08)</v>
      </c>
      <c r="E67" t="str">
        <f>Fast!$B$12</f>
        <v>SP-EYE-CREAM-HYACID-BROAD=+anti +aging +eye +cream(TEST-16.08)</v>
      </c>
      <c r="O67" t="str">
        <f>Fast!$F$2</f>
        <v>enabled</v>
      </c>
      <c r="Q67">
        <f>Fast!$H$12</f>
        <v>342324432</v>
      </c>
    </row>
    <row r="68" spans="1:25" x14ac:dyDescent="0.25">
      <c r="A68" t="s">
        <v>26</v>
      </c>
      <c r="B68" t="s">
        <v>32</v>
      </c>
      <c r="C68" t="s">
        <v>38</v>
      </c>
      <c r="D68" t="str">
        <f>Fast!$B$12</f>
        <v>SP-EYE-CREAM-HYACID-BROAD=+anti +aging +eye +cream(TEST-16.08)</v>
      </c>
      <c r="E68" t="str">
        <f>Fast!$B$12</f>
        <v>SP-EYE-CREAM-HYACID-BROAD=+anti +aging +eye +cream(TEST-16.08)</v>
      </c>
      <c r="O68" t="str">
        <f>Fast!$F$2</f>
        <v>enabled</v>
      </c>
      <c r="S68">
        <f>Fast!$J$12</f>
        <v>0.9</v>
      </c>
      <c r="T68" t="str">
        <f>Fast!$K$12</f>
        <v>+eyelid +lift</v>
      </c>
      <c r="U68" t="str">
        <f>Fast!$L$2</f>
        <v>Broad</v>
      </c>
    </row>
    <row r="69" spans="1:25" x14ac:dyDescent="0.25">
      <c r="A69" t="s">
        <v>26</v>
      </c>
      <c r="B69" t="s">
        <v>28</v>
      </c>
      <c r="C69" t="s">
        <v>38</v>
      </c>
      <c r="D69" t="str">
        <f>Fast!$B$13</f>
        <v>SP-EYE-CREAM-HYACID-BROAD=+eyelid +lift(TEST-16.08)</v>
      </c>
      <c r="F69" s="2" t="str">
        <f>Fast!$C$13</f>
        <v>12321213123231</v>
      </c>
      <c r="J69" t="str">
        <f>Fast!$B$13</f>
        <v>SP-EYE-CREAM-HYACID-BROAD=+eyelid +lift(TEST-16.08)</v>
      </c>
      <c r="L69">
        <f>Fast!$D$2</f>
        <v>20230814</v>
      </c>
      <c r="N69" t="str">
        <f>Fast!$E$2</f>
        <v>Manual</v>
      </c>
      <c r="O69" t="str">
        <f>Fast!$F$2</f>
        <v>enabled</v>
      </c>
      <c r="P69">
        <f>Fast!$G$13</f>
        <v>10</v>
      </c>
      <c r="V69" t="str">
        <f>Fast!$M$2</f>
        <v>Dynamic bids - down only</v>
      </c>
    </row>
    <row r="70" spans="1:25" x14ac:dyDescent="0.25">
      <c r="A70" t="s">
        <v>26</v>
      </c>
      <c r="B70" t="s">
        <v>30</v>
      </c>
      <c r="C70" t="s">
        <v>38</v>
      </c>
      <c r="D70" t="str">
        <f>Fast!$B$13</f>
        <v>SP-EYE-CREAM-HYACID-BROAD=+eyelid +lift(TEST-16.08)</v>
      </c>
      <c r="W70" t="str">
        <f>Fast!$N$2</f>
        <v>placementTop</v>
      </c>
      <c r="X70">
        <f>Fast!$O$13</f>
        <v>0</v>
      </c>
    </row>
    <row r="71" spans="1:25" x14ac:dyDescent="0.25">
      <c r="A71" t="s">
        <v>26</v>
      </c>
      <c r="B71" t="s">
        <v>30</v>
      </c>
      <c r="C71" t="s">
        <v>38</v>
      </c>
      <c r="D71" t="str">
        <f>Fast!$B$13</f>
        <v>SP-EYE-CREAM-HYACID-BROAD=+eyelid +lift(TEST-16.08)</v>
      </c>
      <c r="W71" t="str">
        <f>Fast!$P$2</f>
        <v>placementProductPage</v>
      </c>
      <c r="X71">
        <f>Fast!$Q$13</f>
        <v>0</v>
      </c>
    </row>
    <row r="72" spans="1:25" x14ac:dyDescent="0.25">
      <c r="A72" t="s">
        <v>26</v>
      </c>
      <c r="B72" t="s">
        <v>29</v>
      </c>
      <c r="C72" t="s">
        <v>38</v>
      </c>
      <c r="D72" t="str">
        <f>Fast!$B$13</f>
        <v>SP-EYE-CREAM-HYACID-BROAD=+eyelid +lift(TEST-16.08)</v>
      </c>
      <c r="E72" t="str">
        <f>Fast!$B$13</f>
        <v>SP-EYE-CREAM-HYACID-BROAD=+eyelid +lift(TEST-16.08)</v>
      </c>
      <c r="K72" t="str">
        <f>Fast!$B$13</f>
        <v>SP-EYE-CREAM-HYACID-BROAD=+eyelid +lift(TEST-16.08)</v>
      </c>
      <c r="O72" t="str">
        <f>Fast!$F$2</f>
        <v>enabled</v>
      </c>
      <c r="R72">
        <f>Fast!$I$2</f>
        <v>1</v>
      </c>
    </row>
    <row r="73" spans="1:25" x14ac:dyDescent="0.25">
      <c r="A73" t="s">
        <v>26</v>
      </c>
      <c r="B73" t="s">
        <v>36</v>
      </c>
      <c r="C73" t="s">
        <v>38</v>
      </c>
      <c r="D73" t="str">
        <f>Fast!$B$13</f>
        <v>SP-EYE-CREAM-HYACID-BROAD=+eyelid +lift(TEST-16.08)</v>
      </c>
      <c r="E73" t="str">
        <f>Fast!$B$13</f>
        <v>SP-EYE-CREAM-HYACID-BROAD=+eyelid +lift(TEST-16.08)</v>
      </c>
      <c r="O73" t="str">
        <f>Fast!$F$2</f>
        <v>enabled</v>
      </c>
      <c r="Q73">
        <f>Fast!$H$13</f>
        <v>342324432</v>
      </c>
    </row>
    <row r="74" spans="1:25" x14ac:dyDescent="0.25">
      <c r="A74" t="s">
        <v>26</v>
      </c>
      <c r="B74" t="s">
        <v>32</v>
      </c>
      <c r="C74" t="s">
        <v>38</v>
      </c>
      <c r="D74" t="str">
        <f>Fast!$B$13</f>
        <v>SP-EYE-CREAM-HYACID-BROAD=+eyelid +lift(TEST-16.08)</v>
      </c>
      <c r="E74" t="str">
        <f>Fast!$B$13</f>
        <v>SP-EYE-CREAM-HYACID-BROAD=+eyelid +lift(TEST-16.08)</v>
      </c>
      <c r="O74" t="str">
        <f>Fast!$F$2</f>
        <v>enabled</v>
      </c>
      <c r="S74">
        <f>Fast!$J$13</f>
        <v>0.9</v>
      </c>
      <c r="T74" t="str">
        <f>Fast!$K$13</f>
        <v>+eye +wrinkle +cream</v>
      </c>
      <c r="U74" t="str">
        <f>Fast!$L$2</f>
        <v>Broad</v>
      </c>
    </row>
    <row r="75" spans="1:25" x14ac:dyDescent="0.25">
      <c r="A75" t="s">
        <v>26</v>
      </c>
      <c r="B75" t="s">
        <v>28</v>
      </c>
      <c r="C75" t="s">
        <v>38</v>
      </c>
      <c r="D75" t="str">
        <f>Fast!$B$14</f>
        <v>SP-EYE-CREAM-HYACID-AUTOMATE=close-match(TEST-16.08)</v>
      </c>
      <c r="F75" s="2" t="str">
        <f>Fast!$C$14</f>
        <v>12321213123231</v>
      </c>
      <c r="J75" t="str">
        <f>Fast!$B$14</f>
        <v>SP-EYE-CREAM-HYACID-AUTOMATE=close-match(TEST-16.08)</v>
      </c>
      <c r="L75">
        <f>Fast!$D$2</f>
        <v>20230814</v>
      </c>
      <c r="N75" t="str">
        <f>Fast!$E$2</f>
        <v>Manual</v>
      </c>
      <c r="O75" t="str">
        <f>Fast!$F$2</f>
        <v>enabled</v>
      </c>
      <c r="P75">
        <f>Fast!$G$14</f>
        <v>10</v>
      </c>
      <c r="V75" t="str">
        <f>Fast!$M$2</f>
        <v>Dynamic bids - down only</v>
      </c>
    </row>
    <row r="76" spans="1:25" x14ac:dyDescent="0.25">
      <c r="A76" t="s">
        <v>26</v>
      </c>
      <c r="B76" t="s">
        <v>30</v>
      </c>
      <c r="C76" t="s">
        <v>38</v>
      </c>
      <c r="D76" t="str">
        <f>Fast!$B$14</f>
        <v>SP-EYE-CREAM-HYACID-AUTOMATE=close-match(TEST-16.08)</v>
      </c>
      <c r="W76" t="str">
        <f>Fast!$N$2</f>
        <v>placementTop</v>
      </c>
      <c r="X76">
        <f>Fast!$O$14</f>
        <v>0</v>
      </c>
    </row>
    <row r="77" spans="1:25" x14ac:dyDescent="0.25">
      <c r="A77" t="s">
        <v>26</v>
      </c>
      <c r="B77" t="s">
        <v>30</v>
      </c>
      <c r="C77" t="s">
        <v>38</v>
      </c>
      <c r="D77" t="str">
        <f>Fast!$B$14</f>
        <v>SP-EYE-CREAM-HYACID-AUTOMATE=close-match(TEST-16.08)</v>
      </c>
      <c r="W77" t="str">
        <f>Fast!$P$2</f>
        <v>placementProductPage</v>
      </c>
      <c r="X77">
        <f>Fast!$Q$14</f>
        <v>0</v>
      </c>
    </row>
    <row r="78" spans="1:25" x14ac:dyDescent="0.25">
      <c r="A78" t="s">
        <v>26</v>
      </c>
      <c r="B78" t="s">
        <v>29</v>
      </c>
      <c r="C78" t="s">
        <v>38</v>
      </c>
      <c r="D78" t="str">
        <f>Fast!$B$14</f>
        <v>SP-EYE-CREAM-HYACID-AUTOMATE=close-match(TEST-16.08)</v>
      </c>
      <c r="E78" t="str">
        <f>Fast!$B$14</f>
        <v>SP-EYE-CREAM-HYACID-AUTOMATE=close-match(TEST-16.08)</v>
      </c>
      <c r="K78" t="str">
        <f>Fast!$B$14</f>
        <v>SP-EYE-CREAM-HYACID-AUTOMATE=close-match(TEST-16.08)</v>
      </c>
      <c r="O78" t="str">
        <f>Fast!$F$2</f>
        <v>enabled</v>
      </c>
      <c r="R78">
        <f>Fast!$I$2</f>
        <v>1</v>
      </c>
    </row>
    <row r="79" spans="1:25" x14ac:dyDescent="0.25">
      <c r="A79" t="s">
        <v>26</v>
      </c>
      <c r="B79" t="s">
        <v>36</v>
      </c>
      <c r="C79" t="s">
        <v>38</v>
      </c>
      <c r="D79" t="str">
        <f>Fast!$B$14</f>
        <v>SP-EYE-CREAM-HYACID-AUTOMATE=close-match(TEST-16.08)</v>
      </c>
      <c r="E79" t="str">
        <f>Fast!$B$14</f>
        <v>SP-EYE-CREAM-HYACID-AUTOMATE=close-match(TEST-16.08)</v>
      </c>
      <c r="O79" t="str">
        <f>Fast!$F$2</f>
        <v>enabled</v>
      </c>
      <c r="Q79">
        <f>Fast!$H$14</f>
        <v>342324432</v>
      </c>
    </row>
    <row r="80" spans="1:25" x14ac:dyDescent="0.25">
      <c r="A80" t="s">
        <v>26</v>
      </c>
      <c r="B80" t="s">
        <v>34</v>
      </c>
      <c r="C80" t="s">
        <v>38</v>
      </c>
      <c r="D80" t="str">
        <f>Fast!$B$14</f>
        <v>SP-EYE-CREAM-HYACID-AUTOMATE=close-match(TEST-16.08)</v>
      </c>
      <c r="E80" t="str">
        <f>Fast!$B$14</f>
        <v>SP-EYE-CREAM-HYACID-AUTOMATE=close-match(TEST-16.08)</v>
      </c>
      <c r="O80" t="str">
        <f>Fast!$F$2</f>
        <v>enabled</v>
      </c>
      <c r="S80">
        <f>Fast!$J$14</f>
        <v>0.9</v>
      </c>
      <c r="Y80" t="str">
        <f>Fast!$K$14</f>
        <v>close-match</v>
      </c>
    </row>
    <row r="81" spans="1:25" x14ac:dyDescent="0.25">
      <c r="A81" t="s">
        <v>26</v>
      </c>
      <c r="B81" t="s">
        <v>28</v>
      </c>
      <c r="C81" t="s">
        <v>38</v>
      </c>
      <c r="D81">
        <f>Fast!$B$15</f>
        <v>0</v>
      </c>
      <c r="F81" s="2">
        <f>Fast!$C$15</f>
        <v>0</v>
      </c>
      <c r="J81">
        <f>Fast!$B$15</f>
        <v>0</v>
      </c>
      <c r="L81">
        <f>Fast!$D$2</f>
        <v>20230814</v>
      </c>
      <c r="N81" t="str">
        <f>Fast!$E$2</f>
        <v>Manual</v>
      </c>
      <c r="O81" t="str">
        <f>Fast!$F$2</f>
        <v>enabled</v>
      </c>
      <c r="P81">
        <f>Fast!$G$15</f>
        <v>0</v>
      </c>
      <c r="V81" t="str">
        <f>Fast!$M$2</f>
        <v>Dynamic bids - down only</v>
      </c>
    </row>
    <row r="82" spans="1:25" x14ac:dyDescent="0.25">
      <c r="A82" t="s">
        <v>26</v>
      </c>
      <c r="B82" t="s">
        <v>30</v>
      </c>
      <c r="C82" t="s">
        <v>38</v>
      </c>
      <c r="D82">
        <f>Fast!$B$15</f>
        <v>0</v>
      </c>
      <c r="W82" t="str">
        <f>Fast!$N$2</f>
        <v>placementTop</v>
      </c>
      <c r="X82">
        <f>Fast!$O$15</f>
        <v>0</v>
      </c>
    </row>
    <row r="83" spans="1:25" x14ac:dyDescent="0.25">
      <c r="A83" t="s">
        <v>26</v>
      </c>
      <c r="B83" t="s">
        <v>30</v>
      </c>
      <c r="C83" t="s">
        <v>38</v>
      </c>
      <c r="D83">
        <f>Fast!$B$15</f>
        <v>0</v>
      </c>
      <c r="W83" t="str">
        <f>Fast!$P$2</f>
        <v>placementProductPage</v>
      </c>
      <c r="X83">
        <f>Fast!$Q$15</f>
        <v>0</v>
      </c>
    </row>
    <row r="84" spans="1:25" x14ac:dyDescent="0.25">
      <c r="A84" t="s">
        <v>26</v>
      </c>
      <c r="B84" t="s">
        <v>29</v>
      </c>
      <c r="C84" t="s">
        <v>38</v>
      </c>
      <c r="D84">
        <f>Fast!$B$15</f>
        <v>0</v>
      </c>
      <c r="E84">
        <f>Fast!$B$15</f>
        <v>0</v>
      </c>
      <c r="K84">
        <f>Fast!$B$15</f>
        <v>0</v>
      </c>
      <c r="O84" t="str">
        <f>Fast!$F$2</f>
        <v>enabled</v>
      </c>
      <c r="R84">
        <f>Fast!$I$2</f>
        <v>1</v>
      </c>
    </row>
    <row r="85" spans="1:25" x14ac:dyDescent="0.25">
      <c r="A85" t="s">
        <v>26</v>
      </c>
      <c r="B85" t="s">
        <v>36</v>
      </c>
      <c r="C85" t="s">
        <v>38</v>
      </c>
      <c r="D85">
        <f>Fast!$B$15</f>
        <v>0</v>
      </c>
      <c r="E85">
        <f>Fast!$B$15</f>
        <v>0</v>
      </c>
      <c r="O85" t="str">
        <f>Fast!$F$2</f>
        <v>enabled</v>
      </c>
      <c r="Q85">
        <f>Fast!$H$15</f>
        <v>0</v>
      </c>
    </row>
    <row r="86" spans="1:25" x14ac:dyDescent="0.25">
      <c r="A86" t="s">
        <v>26</v>
      </c>
      <c r="B86" t="s">
        <v>34</v>
      </c>
      <c r="C86" t="s">
        <v>38</v>
      </c>
      <c r="D86">
        <f>Fast!$B$15</f>
        <v>0</v>
      </c>
      <c r="E86">
        <f>Fast!$B$15</f>
        <v>0</v>
      </c>
      <c r="O86" t="str">
        <f>Fast!$F$2</f>
        <v>enabled</v>
      </c>
      <c r="S86">
        <f>Fast!$J$15</f>
        <v>0</v>
      </c>
      <c r="Y86">
        <f>Fast!$K$15</f>
        <v>0</v>
      </c>
    </row>
    <row r="87" spans="1:25" x14ac:dyDescent="0.25">
      <c r="A87" t="s">
        <v>26</v>
      </c>
      <c r="B87" t="s">
        <v>28</v>
      </c>
      <c r="C87" t="s">
        <v>38</v>
      </c>
      <c r="D87">
        <f>Fast!$B$16</f>
        <v>0</v>
      </c>
      <c r="F87" s="2">
        <f>Fast!$C$16</f>
        <v>0</v>
      </c>
      <c r="J87">
        <f>Fast!$B$16</f>
        <v>0</v>
      </c>
      <c r="L87">
        <f>Fast!$D$2</f>
        <v>20230814</v>
      </c>
      <c r="N87" t="str">
        <f>Fast!$E$2</f>
        <v>Manual</v>
      </c>
      <c r="O87" t="str">
        <f>Fast!$F$2</f>
        <v>enabled</v>
      </c>
      <c r="P87">
        <f>Fast!$G$16</f>
        <v>0</v>
      </c>
      <c r="V87" t="str">
        <f>Fast!$M$2</f>
        <v>Dynamic bids - down only</v>
      </c>
    </row>
    <row r="88" spans="1:25" x14ac:dyDescent="0.25">
      <c r="A88" t="s">
        <v>26</v>
      </c>
      <c r="B88" t="s">
        <v>30</v>
      </c>
      <c r="C88" t="s">
        <v>38</v>
      </c>
      <c r="D88">
        <f>Fast!$B$16</f>
        <v>0</v>
      </c>
      <c r="W88" t="str">
        <f>Fast!$N$2</f>
        <v>placementTop</v>
      </c>
      <c r="X88">
        <f>Fast!$O$16</f>
        <v>0</v>
      </c>
    </row>
    <row r="89" spans="1:25" x14ac:dyDescent="0.25">
      <c r="A89" t="s">
        <v>26</v>
      </c>
      <c r="B89" t="s">
        <v>30</v>
      </c>
      <c r="C89" t="s">
        <v>38</v>
      </c>
      <c r="D89">
        <f>Fast!$B$16</f>
        <v>0</v>
      </c>
      <c r="W89" t="str">
        <f>Fast!$P$2</f>
        <v>placementProductPage</v>
      </c>
      <c r="X89">
        <f>Fast!$Q$16</f>
        <v>0</v>
      </c>
    </row>
    <row r="90" spans="1:25" x14ac:dyDescent="0.25">
      <c r="A90" t="s">
        <v>26</v>
      </c>
      <c r="B90" t="s">
        <v>29</v>
      </c>
      <c r="C90" t="s">
        <v>38</v>
      </c>
      <c r="D90">
        <f>Fast!$B$16</f>
        <v>0</v>
      </c>
      <c r="E90">
        <f>Fast!$B$16</f>
        <v>0</v>
      </c>
      <c r="K90">
        <f>Fast!$B$16</f>
        <v>0</v>
      </c>
      <c r="O90" t="str">
        <f>Fast!$F$2</f>
        <v>enabled</v>
      </c>
      <c r="R90">
        <f>Fast!$I$2</f>
        <v>1</v>
      </c>
    </row>
    <row r="91" spans="1:25" x14ac:dyDescent="0.25">
      <c r="A91" t="s">
        <v>26</v>
      </c>
      <c r="B91" t="s">
        <v>36</v>
      </c>
      <c r="C91" t="s">
        <v>38</v>
      </c>
      <c r="D91">
        <f>Fast!$B$16</f>
        <v>0</v>
      </c>
      <c r="E91">
        <f>Fast!$B$16</f>
        <v>0</v>
      </c>
      <c r="O91" t="str">
        <f>Fast!$F$2</f>
        <v>enabled</v>
      </c>
      <c r="Q91">
        <f>Fast!$H$16</f>
        <v>0</v>
      </c>
    </row>
    <row r="92" spans="1:25" x14ac:dyDescent="0.25">
      <c r="A92" t="s">
        <v>26</v>
      </c>
      <c r="B92" t="s">
        <v>34</v>
      </c>
      <c r="C92" t="s">
        <v>38</v>
      </c>
      <c r="D92">
        <f>Fast!$B$16</f>
        <v>0</v>
      </c>
      <c r="E92">
        <f>Fast!$B$16</f>
        <v>0</v>
      </c>
      <c r="O92" t="str">
        <f>Fast!$F$2</f>
        <v>enabled</v>
      </c>
      <c r="S92">
        <f>Fast!$J$16</f>
        <v>0</v>
      </c>
      <c r="Y92">
        <f>Fast!$K$16</f>
        <v>0</v>
      </c>
    </row>
    <row r="93" spans="1:25" x14ac:dyDescent="0.25">
      <c r="A93" t="s">
        <v>26</v>
      </c>
      <c r="B93" t="s">
        <v>28</v>
      </c>
      <c r="C93" t="s">
        <v>38</v>
      </c>
      <c r="D93">
        <f>Fast!$B$17</f>
        <v>0</v>
      </c>
      <c r="F93" s="2">
        <f>Fast!$C$17</f>
        <v>0</v>
      </c>
      <c r="J93">
        <f>Fast!$B$17</f>
        <v>0</v>
      </c>
      <c r="L93">
        <f>Fast!$D$2</f>
        <v>20230814</v>
      </c>
      <c r="N93" t="str">
        <f>Fast!$E$2</f>
        <v>Manual</v>
      </c>
      <c r="O93" t="str">
        <f>Fast!$F$2</f>
        <v>enabled</v>
      </c>
      <c r="P93">
        <f>Fast!$G$17</f>
        <v>0</v>
      </c>
      <c r="V93" t="str">
        <f>Fast!$M$2</f>
        <v>Dynamic bids - down only</v>
      </c>
    </row>
    <row r="94" spans="1:25" x14ac:dyDescent="0.25">
      <c r="A94" t="s">
        <v>26</v>
      </c>
      <c r="B94" t="s">
        <v>30</v>
      </c>
      <c r="C94" t="s">
        <v>38</v>
      </c>
      <c r="D94">
        <f>Fast!$B$17</f>
        <v>0</v>
      </c>
      <c r="W94" t="str">
        <f>Fast!$N$2</f>
        <v>placementTop</v>
      </c>
      <c r="X94">
        <f>Fast!$O$17</f>
        <v>0</v>
      </c>
    </row>
    <row r="95" spans="1:25" x14ac:dyDescent="0.25">
      <c r="A95" t="s">
        <v>26</v>
      </c>
      <c r="B95" t="s">
        <v>30</v>
      </c>
      <c r="C95" t="s">
        <v>38</v>
      </c>
      <c r="D95">
        <f>Fast!$B$17</f>
        <v>0</v>
      </c>
      <c r="W95" t="str">
        <f>Fast!$P$2</f>
        <v>placementProductPage</v>
      </c>
      <c r="X95">
        <f>Fast!$Q$17</f>
        <v>0</v>
      </c>
    </row>
    <row r="96" spans="1:25" x14ac:dyDescent="0.25">
      <c r="A96" t="s">
        <v>26</v>
      </c>
      <c r="B96" t="s">
        <v>29</v>
      </c>
      <c r="C96" t="s">
        <v>38</v>
      </c>
      <c r="D96">
        <f>Fast!$B$17</f>
        <v>0</v>
      </c>
      <c r="E96">
        <f>Fast!$B$17</f>
        <v>0</v>
      </c>
      <c r="K96">
        <f>Fast!$B$17</f>
        <v>0</v>
      </c>
      <c r="O96" t="str">
        <f>Fast!$F$2</f>
        <v>enabled</v>
      </c>
      <c r="R96">
        <f>Fast!$I$2</f>
        <v>1</v>
      </c>
    </row>
    <row r="97" spans="1:25" x14ac:dyDescent="0.25">
      <c r="A97" t="s">
        <v>26</v>
      </c>
      <c r="B97" t="s">
        <v>36</v>
      </c>
      <c r="C97" t="s">
        <v>38</v>
      </c>
      <c r="D97">
        <f>Fast!$B$17</f>
        <v>0</v>
      </c>
      <c r="E97">
        <f>Fast!$B$17</f>
        <v>0</v>
      </c>
      <c r="O97" t="str">
        <f>Fast!$F$2</f>
        <v>enabled</v>
      </c>
      <c r="Q97">
        <f>Fast!$H$17</f>
        <v>0</v>
      </c>
    </row>
    <row r="98" spans="1:25" x14ac:dyDescent="0.25">
      <c r="A98" t="s">
        <v>26</v>
      </c>
      <c r="B98" t="s">
        <v>34</v>
      </c>
      <c r="C98" t="s">
        <v>38</v>
      </c>
      <c r="D98">
        <f>Fast!$B$17</f>
        <v>0</v>
      </c>
      <c r="E98">
        <f>Fast!$B$17</f>
        <v>0</v>
      </c>
      <c r="O98" t="str">
        <f>Fast!$F$2</f>
        <v>enabled</v>
      </c>
      <c r="S98">
        <f>Fast!$J$17</f>
        <v>0</v>
      </c>
      <c r="Y98">
        <f>Fast!$K$17</f>
        <v>0</v>
      </c>
    </row>
    <row r="99" spans="1:25" x14ac:dyDescent="0.25">
      <c r="A99" t="s">
        <v>26</v>
      </c>
      <c r="B99" t="s">
        <v>28</v>
      </c>
      <c r="C99" t="s">
        <v>38</v>
      </c>
      <c r="D99">
        <f>Fast!$B$18</f>
        <v>0</v>
      </c>
      <c r="F99" s="2">
        <f>Fast!$C$18</f>
        <v>0</v>
      </c>
      <c r="J99">
        <f>Fast!$B$18</f>
        <v>0</v>
      </c>
      <c r="L99">
        <f>Fast!$D$2</f>
        <v>20230814</v>
      </c>
      <c r="N99" t="str">
        <f>Fast!$E$2</f>
        <v>Manual</v>
      </c>
      <c r="O99" t="str">
        <f>Fast!$F$2</f>
        <v>enabled</v>
      </c>
      <c r="P99">
        <f>Fast!$G$18</f>
        <v>0</v>
      </c>
      <c r="V99" t="str">
        <f>Fast!$M$2</f>
        <v>Dynamic bids - down only</v>
      </c>
    </row>
    <row r="100" spans="1:25" x14ac:dyDescent="0.25">
      <c r="A100" t="s">
        <v>26</v>
      </c>
      <c r="B100" t="s">
        <v>30</v>
      </c>
      <c r="C100" t="s">
        <v>38</v>
      </c>
      <c r="D100">
        <f>Fast!$B$18</f>
        <v>0</v>
      </c>
      <c r="W100" t="str">
        <f>Fast!$N$2</f>
        <v>placementTop</v>
      </c>
      <c r="X100">
        <f>Fast!$O$18</f>
        <v>0</v>
      </c>
    </row>
    <row r="101" spans="1:25" x14ac:dyDescent="0.25">
      <c r="A101" t="s">
        <v>26</v>
      </c>
      <c r="B101" t="s">
        <v>30</v>
      </c>
      <c r="C101" t="s">
        <v>38</v>
      </c>
      <c r="D101">
        <f>Fast!$B$18</f>
        <v>0</v>
      </c>
      <c r="W101" t="str">
        <f>Fast!$P$2</f>
        <v>placementProductPage</v>
      </c>
      <c r="X101">
        <f>Fast!$Q$18</f>
        <v>0</v>
      </c>
    </row>
    <row r="102" spans="1:25" x14ac:dyDescent="0.25">
      <c r="A102" t="s">
        <v>26</v>
      </c>
      <c r="B102" t="s">
        <v>29</v>
      </c>
      <c r="C102" t="s">
        <v>38</v>
      </c>
      <c r="D102">
        <f>Fast!$B$18</f>
        <v>0</v>
      </c>
      <c r="E102">
        <f>Fast!$B$18</f>
        <v>0</v>
      </c>
      <c r="K102">
        <f>Fast!$B$18</f>
        <v>0</v>
      </c>
      <c r="O102" t="str">
        <f>Fast!$F$2</f>
        <v>enabled</v>
      </c>
      <c r="R102">
        <f>Fast!$I$2</f>
        <v>1</v>
      </c>
    </row>
    <row r="103" spans="1:25" x14ac:dyDescent="0.25">
      <c r="A103" t="s">
        <v>26</v>
      </c>
      <c r="B103" t="s">
        <v>36</v>
      </c>
      <c r="C103" t="s">
        <v>38</v>
      </c>
      <c r="D103">
        <f>Fast!$B$18</f>
        <v>0</v>
      </c>
      <c r="E103">
        <f>Fast!$B$18</f>
        <v>0</v>
      </c>
      <c r="O103" t="str">
        <f>Fast!$F$2</f>
        <v>enabled</v>
      </c>
      <c r="Q103">
        <f>Fast!$H$18</f>
        <v>0</v>
      </c>
    </row>
    <row r="104" spans="1:25" x14ac:dyDescent="0.25">
      <c r="A104" t="s">
        <v>26</v>
      </c>
      <c r="B104" t="s">
        <v>32</v>
      </c>
      <c r="C104" t="s">
        <v>38</v>
      </c>
      <c r="D104">
        <f>Fast!$B$18</f>
        <v>0</v>
      </c>
      <c r="E104">
        <f>Fast!$B$18</f>
        <v>0</v>
      </c>
      <c r="O104" t="str">
        <f>Fast!$F$2</f>
        <v>enabled</v>
      </c>
      <c r="S104">
        <f>Fast!$J$18</f>
        <v>0</v>
      </c>
      <c r="T104">
        <f>Fast!$K$18</f>
        <v>0</v>
      </c>
      <c r="U104" t="str">
        <f>Fast!$L$2</f>
        <v>Broad</v>
      </c>
    </row>
    <row r="105" spans="1:25" x14ac:dyDescent="0.25">
      <c r="A105" t="s">
        <v>26</v>
      </c>
      <c r="B105" t="s">
        <v>28</v>
      </c>
      <c r="C105" t="s">
        <v>38</v>
      </c>
      <c r="D105" t="str">
        <f>Fast!$B$19</f>
        <v>SP-EYE-CREAM-HYACID-PHRASE=under eye cream(TEST-16.08)</v>
      </c>
      <c r="F105" s="2" t="str">
        <f>Fast!$C$19</f>
        <v>12321213123231</v>
      </c>
      <c r="J105" t="str">
        <f>Fast!$B$19</f>
        <v>SP-EYE-CREAM-HYACID-PHRASE=under eye cream(TEST-16.08)</v>
      </c>
      <c r="L105">
        <f>Fast!$D$2</f>
        <v>20230814</v>
      </c>
      <c r="N105" t="str">
        <f>Fast!$E$2</f>
        <v>Manual</v>
      </c>
      <c r="O105" t="str">
        <f>Fast!$F$2</f>
        <v>enabled</v>
      </c>
      <c r="P105">
        <f>Fast!$G$19</f>
        <v>10</v>
      </c>
      <c r="V105" t="str">
        <f>Fast!$M$2</f>
        <v>Dynamic bids - down only</v>
      </c>
    </row>
    <row r="106" spans="1:25" x14ac:dyDescent="0.25">
      <c r="A106" t="s">
        <v>26</v>
      </c>
      <c r="B106" t="s">
        <v>30</v>
      </c>
      <c r="C106" t="s">
        <v>38</v>
      </c>
      <c r="D106" t="str">
        <f>Fast!$B$19</f>
        <v>SP-EYE-CREAM-HYACID-PHRASE=under eye cream(TEST-16.08)</v>
      </c>
      <c r="W106" t="str">
        <f>Fast!$N$2</f>
        <v>placementTop</v>
      </c>
      <c r="X106">
        <f>Fast!$O$19</f>
        <v>0</v>
      </c>
    </row>
    <row r="107" spans="1:25" x14ac:dyDescent="0.25">
      <c r="A107" t="s">
        <v>26</v>
      </c>
      <c r="B107" t="s">
        <v>30</v>
      </c>
      <c r="C107" t="s">
        <v>38</v>
      </c>
      <c r="D107" t="str">
        <f>Fast!$B$19</f>
        <v>SP-EYE-CREAM-HYACID-PHRASE=under eye cream(TEST-16.08)</v>
      </c>
      <c r="W107" t="str">
        <f>Fast!$P$2</f>
        <v>placementProductPage</v>
      </c>
      <c r="X107">
        <f>Fast!$Q$19</f>
        <v>0</v>
      </c>
    </row>
    <row r="108" spans="1:25" x14ac:dyDescent="0.25">
      <c r="A108" t="s">
        <v>26</v>
      </c>
      <c r="B108" t="s">
        <v>29</v>
      </c>
      <c r="C108" t="s">
        <v>38</v>
      </c>
      <c r="D108" t="str">
        <f>Fast!$B$19</f>
        <v>SP-EYE-CREAM-HYACID-PHRASE=under eye cream(TEST-16.08)</v>
      </c>
      <c r="E108" t="str">
        <f>Fast!$B$19</f>
        <v>SP-EYE-CREAM-HYACID-PHRASE=under eye cream(TEST-16.08)</v>
      </c>
      <c r="K108" t="str">
        <f>Fast!$B$19</f>
        <v>SP-EYE-CREAM-HYACID-PHRASE=under eye cream(TEST-16.08)</v>
      </c>
      <c r="O108" t="str">
        <f>Fast!$F$2</f>
        <v>enabled</v>
      </c>
      <c r="R108">
        <f>Fast!$I$2</f>
        <v>1</v>
      </c>
    </row>
    <row r="109" spans="1:25" x14ac:dyDescent="0.25">
      <c r="A109" t="s">
        <v>26</v>
      </c>
      <c r="B109" t="s">
        <v>36</v>
      </c>
      <c r="C109" t="s">
        <v>38</v>
      </c>
      <c r="D109" t="str">
        <f>Fast!$B$19</f>
        <v>SP-EYE-CREAM-HYACID-PHRASE=under eye cream(TEST-16.08)</v>
      </c>
      <c r="E109" t="str">
        <f>Fast!$B$19</f>
        <v>SP-EYE-CREAM-HYACID-PHRASE=under eye cream(TEST-16.08)</v>
      </c>
      <c r="O109" t="str">
        <f>Fast!$F$2</f>
        <v>enabled</v>
      </c>
      <c r="Q109">
        <f>Fast!$H$19</f>
        <v>342324432</v>
      </c>
    </row>
    <row r="110" spans="1:25" x14ac:dyDescent="0.25">
      <c r="A110" t="s">
        <v>26</v>
      </c>
      <c r="B110" t="s">
        <v>32</v>
      </c>
      <c r="C110" t="s">
        <v>38</v>
      </c>
      <c r="D110" t="str">
        <f>Fast!$B$19</f>
        <v>SP-EYE-CREAM-HYACID-PHRASE=under eye cream(TEST-16.08)</v>
      </c>
      <c r="E110" t="str">
        <f>Fast!$B$19</f>
        <v>SP-EYE-CREAM-HYACID-PHRASE=under eye cream(TEST-16.08)</v>
      </c>
      <c r="O110" t="str">
        <f>Fast!$F$2</f>
        <v>enabled</v>
      </c>
      <c r="S110">
        <f>Fast!$J$19</f>
        <v>1.1000000000000001</v>
      </c>
      <c r="T110" t="str">
        <f>Fast!$K$19</f>
        <v>under eye cream</v>
      </c>
      <c r="U110" t="str">
        <f>Fast!$L$2</f>
        <v>Broad</v>
      </c>
    </row>
    <row r="111" spans="1:25" x14ac:dyDescent="0.25">
      <c r="A111" t="s">
        <v>26</v>
      </c>
      <c r="B111" t="s">
        <v>28</v>
      </c>
      <c r="C111" t="s">
        <v>38</v>
      </c>
      <c r="D111" t="str">
        <f>Fast!$B$20</f>
        <v>SP-EYE-CREAM-HYACID-PHRASE=eye cream anti aging(TEST-16.08)</v>
      </c>
      <c r="F111" s="2" t="str">
        <f>Fast!$C$20</f>
        <v>12321213123231</v>
      </c>
      <c r="J111" t="str">
        <f>Fast!$B$20</f>
        <v>SP-EYE-CREAM-HYACID-PHRASE=eye cream anti aging(TEST-16.08)</v>
      </c>
      <c r="L111">
        <f>Fast!$D$2</f>
        <v>20230814</v>
      </c>
      <c r="N111" t="str">
        <f>Fast!$E$2</f>
        <v>Manual</v>
      </c>
      <c r="O111" t="str">
        <f>Fast!$F$2</f>
        <v>enabled</v>
      </c>
      <c r="P111">
        <f>Fast!$G$20</f>
        <v>10</v>
      </c>
      <c r="V111" t="str">
        <f>Fast!$M$2</f>
        <v>Dynamic bids - down only</v>
      </c>
    </row>
    <row r="112" spans="1:25" x14ac:dyDescent="0.25">
      <c r="A112" t="s">
        <v>26</v>
      </c>
      <c r="B112" t="s">
        <v>30</v>
      </c>
      <c r="C112" t="s">
        <v>38</v>
      </c>
      <c r="D112" t="str">
        <f>Fast!$B$20</f>
        <v>SP-EYE-CREAM-HYACID-PHRASE=eye cream anti aging(TEST-16.08)</v>
      </c>
      <c r="W112" t="str">
        <f>Fast!$N$2</f>
        <v>placementTop</v>
      </c>
      <c r="X112">
        <f>Fast!$O$20</f>
        <v>0</v>
      </c>
    </row>
    <row r="113" spans="1:24" x14ac:dyDescent="0.25">
      <c r="A113" t="s">
        <v>26</v>
      </c>
      <c r="B113" t="s">
        <v>30</v>
      </c>
      <c r="C113" t="s">
        <v>38</v>
      </c>
      <c r="D113" t="str">
        <f>Fast!$B$20</f>
        <v>SP-EYE-CREAM-HYACID-PHRASE=eye cream anti aging(TEST-16.08)</v>
      </c>
      <c r="W113" t="str">
        <f>Fast!$P$2</f>
        <v>placementProductPage</v>
      </c>
      <c r="X113">
        <f>Fast!$Q$20</f>
        <v>0</v>
      </c>
    </row>
    <row r="114" spans="1:24" x14ac:dyDescent="0.25">
      <c r="A114" t="s">
        <v>26</v>
      </c>
      <c r="B114" t="s">
        <v>29</v>
      </c>
      <c r="C114" t="s">
        <v>38</v>
      </c>
      <c r="D114" t="str">
        <f>Fast!$B$20</f>
        <v>SP-EYE-CREAM-HYACID-PHRASE=eye cream anti aging(TEST-16.08)</v>
      </c>
      <c r="E114" t="str">
        <f>Fast!$B$20</f>
        <v>SP-EYE-CREAM-HYACID-PHRASE=eye cream anti aging(TEST-16.08)</v>
      </c>
      <c r="K114" t="str">
        <f>Fast!$B$20</f>
        <v>SP-EYE-CREAM-HYACID-PHRASE=eye cream anti aging(TEST-16.08)</v>
      </c>
      <c r="O114" t="str">
        <f>Fast!$F$2</f>
        <v>enabled</v>
      </c>
      <c r="R114">
        <f>Fast!$I$2</f>
        <v>1</v>
      </c>
    </row>
    <row r="115" spans="1:24" x14ac:dyDescent="0.25">
      <c r="A115" t="s">
        <v>26</v>
      </c>
      <c r="B115" t="s">
        <v>36</v>
      </c>
      <c r="C115" t="s">
        <v>38</v>
      </c>
      <c r="D115" t="str">
        <f>Fast!$B$20</f>
        <v>SP-EYE-CREAM-HYACID-PHRASE=eye cream anti aging(TEST-16.08)</v>
      </c>
      <c r="E115" t="str">
        <f>Fast!$B$20</f>
        <v>SP-EYE-CREAM-HYACID-PHRASE=eye cream anti aging(TEST-16.08)</v>
      </c>
      <c r="O115" t="str">
        <f>Fast!$F$2</f>
        <v>enabled</v>
      </c>
      <c r="Q115">
        <f>Fast!$H$20</f>
        <v>342324432</v>
      </c>
    </row>
    <row r="116" spans="1:24" x14ac:dyDescent="0.25">
      <c r="A116" t="s">
        <v>26</v>
      </c>
      <c r="B116" t="s">
        <v>32</v>
      </c>
      <c r="C116" t="s">
        <v>38</v>
      </c>
      <c r="D116" t="str">
        <f>Fast!$B$20</f>
        <v>SP-EYE-CREAM-HYACID-PHRASE=eye cream anti aging(TEST-16.08)</v>
      </c>
      <c r="E116" t="str">
        <f>Fast!$B$20</f>
        <v>SP-EYE-CREAM-HYACID-PHRASE=eye cream anti aging(TEST-16.08)</v>
      </c>
      <c r="O116" t="str">
        <f>Fast!$F$2</f>
        <v>enabled</v>
      </c>
      <c r="S116">
        <f>Fast!$J$20</f>
        <v>1.1000000000000001</v>
      </c>
      <c r="T116" t="str">
        <f>Fast!$K$20</f>
        <v>eye cream anti aging</v>
      </c>
      <c r="U116" t="str">
        <f>Fast!$L$2</f>
        <v>Broad</v>
      </c>
    </row>
    <row r="117" spans="1:24" x14ac:dyDescent="0.25">
      <c r="A117" t="s">
        <v>26</v>
      </c>
      <c r="B117" t="s">
        <v>28</v>
      </c>
      <c r="C117" t="s">
        <v>38</v>
      </c>
      <c r="D117" t="str">
        <f>Fast!$B$21</f>
        <v>SP-EYE-CREAM-HYACID-PHRASE=eye cream for wrinkles(TEST-16.08)</v>
      </c>
      <c r="F117" s="2" t="str">
        <f>Fast!$C$21</f>
        <v>12321213123231</v>
      </c>
      <c r="J117" t="str">
        <f>Fast!$B$21</f>
        <v>SP-EYE-CREAM-HYACID-PHRASE=eye cream for wrinkles(TEST-16.08)</v>
      </c>
      <c r="L117">
        <f>Fast!$D$2</f>
        <v>20230814</v>
      </c>
      <c r="N117" t="str">
        <f>Fast!$E$2</f>
        <v>Manual</v>
      </c>
      <c r="O117" t="str">
        <f>Fast!$F$2</f>
        <v>enabled</v>
      </c>
      <c r="P117">
        <f>Fast!$G$21</f>
        <v>10</v>
      </c>
      <c r="V117" t="str">
        <f>Fast!$M$2</f>
        <v>Dynamic bids - down only</v>
      </c>
    </row>
    <row r="118" spans="1:24" x14ac:dyDescent="0.25">
      <c r="A118" t="s">
        <v>26</v>
      </c>
      <c r="B118" t="s">
        <v>30</v>
      </c>
      <c r="C118" t="s">
        <v>38</v>
      </c>
      <c r="D118" t="str">
        <f>Fast!$B$21</f>
        <v>SP-EYE-CREAM-HYACID-PHRASE=eye cream for wrinkles(TEST-16.08)</v>
      </c>
      <c r="W118" t="str">
        <f>Fast!$N$2</f>
        <v>placementTop</v>
      </c>
      <c r="X118">
        <f>Fast!$O$21</f>
        <v>0</v>
      </c>
    </row>
    <row r="119" spans="1:24" x14ac:dyDescent="0.25">
      <c r="A119" t="s">
        <v>26</v>
      </c>
      <c r="B119" t="s">
        <v>30</v>
      </c>
      <c r="C119" t="s">
        <v>38</v>
      </c>
      <c r="D119" t="str">
        <f>Fast!$B$21</f>
        <v>SP-EYE-CREAM-HYACID-PHRASE=eye cream for wrinkles(TEST-16.08)</v>
      </c>
      <c r="W119" t="str">
        <f>Fast!$P$2</f>
        <v>placementProductPage</v>
      </c>
      <c r="X119">
        <f>Fast!$Q$21</f>
        <v>0</v>
      </c>
    </row>
    <row r="120" spans="1:24" x14ac:dyDescent="0.25">
      <c r="A120" t="s">
        <v>26</v>
      </c>
      <c r="B120" t="s">
        <v>29</v>
      </c>
      <c r="C120" t="s">
        <v>38</v>
      </c>
      <c r="D120" t="str">
        <f>Fast!$B$21</f>
        <v>SP-EYE-CREAM-HYACID-PHRASE=eye cream for wrinkles(TEST-16.08)</v>
      </c>
      <c r="E120" t="str">
        <f>Fast!$B$21</f>
        <v>SP-EYE-CREAM-HYACID-PHRASE=eye cream for wrinkles(TEST-16.08)</v>
      </c>
      <c r="K120" t="str">
        <f>Fast!$B$21</f>
        <v>SP-EYE-CREAM-HYACID-PHRASE=eye cream for wrinkles(TEST-16.08)</v>
      </c>
      <c r="O120" t="str">
        <f>Fast!$F$2</f>
        <v>enabled</v>
      </c>
      <c r="R120">
        <f>Fast!$I$2</f>
        <v>1</v>
      </c>
    </row>
    <row r="121" spans="1:24" x14ac:dyDescent="0.25">
      <c r="A121" t="s">
        <v>26</v>
      </c>
      <c r="B121" t="s">
        <v>36</v>
      </c>
      <c r="C121" t="s">
        <v>38</v>
      </c>
      <c r="D121" t="str">
        <f>Fast!$B$21</f>
        <v>SP-EYE-CREAM-HYACID-PHRASE=eye cream for wrinkles(TEST-16.08)</v>
      </c>
      <c r="E121" t="str">
        <f>Fast!$B$21</f>
        <v>SP-EYE-CREAM-HYACID-PHRASE=eye cream for wrinkles(TEST-16.08)</v>
      </c>
      <c r="O121" t="str">
        <f>Fast!$F$2</f>
        <v>enabled</v>
      </c>
      <c r="Q121">
        <f>Fast!$H$21</f>
        <v>342324432</v>
      </c>
    </row>
    <row r="122" spans="1:24" x14ac:dyDescent="0.25">
      <c r="A122" t="s">
        <v>26</v>
      </c>
      <c r="B122" t="s">
        <v>32</v>
      </c>
      <c r="C122" t="s">
        <v>38</v>
      </c>
      <c r="D122" t="str">
        <f>Fast!$B$21</f>
        <v>SP-EYE-CREAM-HYACID-PHRASE=eye cream for wrinkles(TEST-16.08)</v>
      </c>
      <c r="E122" t="str">
        <f>Fast!$B$21</f>
        <v>SP-EYE-CREAM-HYACID-PHRASE=eye cream for wrinkles(TEST-16.08)</v>
      </c>
      <c r="O122" t="str">
        <f>Fast!$F$2</f>
        <v>enabled</v>
      </c>
      <c r="S122">
        <f>Fast!$J$21</f>
        <v>1.1000000000000001</v>
      </c>
      <c r="T122" t="str">
        <f>Fast!$K$21</f>
        <v>eye cream for wrinkles</v>
      </c>
      <c r="U122" t="str">
        <f>Fast!$L$2</f>
        <v>Broad</v>
      </c>
    </row>
    <row r="123" spans="1:24" x14ac:dyDescent="0.25">
      <c r="A123" t="s">
        <v>26</v>
      </c>
      <c r="B123" t="s">
        <v>28</v>
      </c>
      <c r="C123" t="s">
        <v>38</v>
      </c>
      <c r="D123" t="str">
        <f>Fast!$B$22</f>
        <v>SP-EYE-CREAM-HYACID-PHRASE=mens eye cream(TEST-16.08)</v>
      </c>
      <c r="F123" s="2" t="str">
        <f>Fast!$C$22</f>
        <v>12321213123231</v>
      </c>
      <c r="J123" t="str">
        <f>Fast!$B$22</f>
        <v>SP-EYE-CREAM-HYACID-PHRASE=mens eye cream(TEST-16.08)</v>
      </c>
      <c r="L123">
        <f>Fast!$D$2</f>
        <v>20230814</v>
      </c>
      <c r="N123" t="str">
        <f>Fast!$E$2</f>
        <v>Manual</v>
      </c>
      <c r="O123" t="str">
        <f>Fast!$F$2</f>
        <v>enabled</v>
      </c>
      <c r="P123">
        <f>Fast!$G$22</f>
        <v>10</v>
      </c>
      <c r="V123" t="str">
        <f>Fast!$M$2</f>
        <v>Dynamic bids - down only</v>
      </c>
    </row>
    <row r="124" spans="1:24" x14ac:dyDescent="0.25">
      <c r="A124" t="s">
        <v>26</v>
      </c>
      <c r="B124" t="s">
        <v>30</v>
      </c>
      <c r="C124" t="s">
        <v>38</v>
      </c>
      <c r="D124" t="str">
        <f>Fast!$B$22</f>
        <v>SP-EYE-CREAM-HYACID-PHRASE=mens eye cream(TEST-16.08)</v>
      </c>
      <c r="W124" t="str">
        <f>Fast!$N$2</f>
        <v>placementTop</v>
      </c>
      <c r="X124">
        <f>Fast!$O$22</f>
        <v>0</v>
      </c>
    </row>
    <row r="125" spans="1:24" x14ac:dyDescent="0.25">
      <c r="A125" t="s">
        <v>26</v>
      </c>
      <c r="B125" t="s">
        <v>30</v>
      </c>
      <c r="C125" t="s">
        <v>38</v>
      </c>
      <c r="D125" t="str">
        <f>Fast!$B$22</f>
        <v>SP-EYE-CREAM-HYACID-PHRASE=mens eye cream(TEST-16.08)</v>
      </c>
      <c r="W125" t="str">
        <f>Fast!$P$2</f>
        <v>placementProductPage</v>
      </c>
      <c r="X125">
        <f>Fast!$Q$22</f>
        <v>0</v>
      </c>
    </row>
    <row r="126" spans="1:24" x14ac:dyDescent="0.25">
      <c r="A126" t="s">
        <v>26</v>
      </c>
      <c r="B126" t="s">
        <v>29</v>
      </c>
      <c r="C126" t="s">
        <v>38</v>
      </c>
      <c r="D126" t="str">
        <f>Fast!$B$22</f>
        <v>SP-EYE-CREAM-HYACID-PHRASE=mens eye cream(TEST-16.08)</v>
      </c>
      <c r="E126" t="str">
        <f>Fast!$B$22</f>
        <v>SP-EYE-CREAM-HYACID-PHRASE=mens eye cream(TEST-16.08)</v>
      </c>
      <c r="K126" t="str">
        <f>Fast!$B$22</f>
        <v>SP-EYE-CREAM-HYACID-PHRASE=mens eye cream(TEST-16.08)</v>
      </c>
      <c r="O126" t="str">
        <f>Fast!$F$2</f>
        <v>enabled</v>
      </c>
      <c r="R126">
        <f>Fast!$I$2</f>
        <v>1</v>
      </c>
    </row>
    <row r="127" spans="1:24" x14ac:dyDescent="0.25">
      <c r="A127" t="s">
        <v>26</v>
      </c>
      <c r="B127" t="s">
        <v>36</v>
      </c>
      <c r="C127" t="s">
        <v>38</v>
      </c>
      <c r="D127" t="str">
        <f>Fast!$B$22</f>
        <v>SP-EYE-CREAM-HYACID-PHRASE=mens eye cream(TEST-16.08)</v>
      </c>
      <c r="E127" t="str">
        <f>Fast!$B$22</f>
        <v>SP-EYE-CREAM-HYACID-PHRASE=mens eye cream(TEST-16.08)</v>
      </c>
      <c r="O127" t="str">
        <f>Fast!$F$2</f>
        <v>enabled</v>
      </c>
      <c r="Q127">
        <f>Fast!$H$22</f>
        <v>342324432</v>
      </c>
    </row>
    <row r="128" spans="1:24" x14ac:dyDescent="0.25">
      <c r="A128" t="s">
        <v>26</v>
      </c>
      <c r="B128" t="s">
        <v>32</v>
      </c>
      <c r="C128" t="s">
        <v>38</v>
      </c>
      <c r="D128" t="str">
        <f>Fast!$B$22</f>
        <v>SP-EYE-CREAM-HYACID-PHRASE=mens eye cream(TEST-16.08)</v>
      </c>
      <c r="E128" t="str">
        <f>Fast!$B$22</f>
        <v>SP-EYE-CREAM-HYACID-PHRASE=mens eye cream(TEST-16.08)</v>
      </c>
      <c r="O128" t="str">
        <f>Fast!$F$2</f>
        <v>enabled</v>
      </c>
      <c r="S128">
        <f>Fast!$J$22</f>
        <v>1.1000000000000001</v>
      </c>
      <c r="T128" t="str">
        <f>Fast!$K$22</f>
        <v>mens eye cream</v>
      </c>
      <c r="U128" t="str">
        <f>Fast!$L$2</f>
        <v>Broad</v>
      </c>
    </row>
    <row r="129" spans="1:24" x14ac:dyDescent="0.25">
      <c r="A129" t="s">
        <v>26</v>
      </c>
      <c r="B129" t="s">
        <v>28</v>
      </c>
      <c r="C129" t="s">
        <v>38</v>
      </c>
      <c r="D129" t="str">
        <f>Fast!$B$23</f>
        <v>SP-EYE-CREAM-HYACID-PHRASE=eye cream(TEST-16.08)</v>
      </c>
      <c r="F129" s="2" t="str">
        <f>Fast!$C$23</f>
        <v>12321213123231</v>
      </c>
      <c r="J129" t="str">
        <f>Fast!$B$23</f>
        <v>SP-EYE-CREAM-HYACID-PHRASE=eye cream(TEST-16.08)</v>
      </c>
      <c r="L129">
        <f>Fast!$D$2</f>
        <v>20230814</v>
      </c>
      <c r="N129" t="str">
        <f>Fast!$E$2</f>
        <v>Manual</v>
      </c>
      <c r="O129" t="str">
        <f>Fast!$F$2</f>
        <v>enabled</v>
      </c>
      <c r="P129">
        <f>Fast!$G$23</f>
        <v>10</v>
      </c>
      <c r="V129" t="str">
        <f>Fast!$M$2</f>
        <v>Dynamic bids - down only</v>
      </c>
    </row>
    <row r="130" spans="1:24" x14ac:dyDescent="0.25">
      <c r="A130" t="s">
        <v>26</v>
      </c>
      <c r="B130" t="s">
        <v>30</v>
      </c>
      <c r="C130" t="s">
        <v>38</v>
      </c>
      <c r="D130" t="str">
        <f>Fast!$B$23</f>
        <v>SP-EYE-CREAM-HYACID-PHRASE=eye cream(TEST-16.08)</v>
      </c>
      <c r="W130" t="str">
        <f>Fast!$N$2</f>
        <v>placementTop</v>
      </c>
      <c r="X130">
        <f>Fast!$O$23</f>
        <v>0</v>
      </c>
    </row>
    <row r="131" spans="1:24" x14ac:dyDescent="0.25">
      <c r="A131" t="s">
        <v>26</v>
      </c>
      <c r="B131" t="s">
        <v>30</v>
      </c>
      <c r="C131" t="s">
        <v>38</v>
      </c>
      <c r="D131" t="str">
        <f>Fast!$B$23</f>
        <v>SP-EYE-CREAM-HYACID-PHRASE=eye cream(TEST-16.08)</v>
      </c>
      <c r="W131" t="str">
        <f>Fast!$P$2</f>
        <v>placementProductPage</v>
      </c>
      <c r="X131">
        <f>Fast!$Q$23</f>
        <v>0</v>
      </c>
    </row>
    <row r="132" spans="1:24" x14ac:dyDescent="0.25">
      <c r="A132" t="s">
        <v>26</v>
      </c>
      <c r="B132" t="s">
        <v>29</v>
      </c>
      <c r="C132" t="s">
        <v>38</v>
      </c>
      <c r="D132" t="str">
        <f>Fast!$B$23</f>
        <v>SP-EYE-CREAM-HYACID-PHRASE=eye cream(TEST-16.08)</v>
      </c>
      <c r="E132" t="str">
        <f>Fast!$B$23</f>
        <v>SP-EYE-CREAM-HYACID-PHRASE=eye cream(TEST-16.08)</v>
      </c>
      <c r="K132" t="str">
        <f>Fast!$B$23</f>
        <v>SP-EYE-CREAM-HYACID-PHRASE=eye cream(TEST-16.08)</v>
      </c>
      <c r="O132" t="str">
        <f>Fast!$F$2</f>
        <v>enabled</v>
      </c>
      <c r="R132">
        <f>Fast!$I$2</f>
        <v>1</v>
      </c>
    </row>
    <row r="133" spans="1:24" x14ac:dyDescent="0.25">
      <c r="A133" t="s">
        <v>26</v>
      </c>
      <c r="B133" t="s">
        <v>36</v>
      </c>
      <c r="C133" t="s">
        <v>38</v>
      </c>
      <c r="D133" t="str">
        <f>Fast!$B$23</f>
        <v>SP-EYE-CREAM-HYACID-PHRASE=eye cream(TEST-16.08)</v>
      </c>
      <c r="E133" t="str">
        <f>Fast!$B$23</f>
        <v>SP-EYE-CREAM-HYACID-PHRASE=eye cream(TEST-16.08)</v>
      </c>
      <c r="O133" t="str">
        <f>Fast!$F$2</f>
        <v>enabled</v>
      </c>
      <c r="Q133">
        <f>Fast!$H$23</f>
        <v>342324432</v>
      </c>
    </row>
    <row r="134" spans="1:24" x14ac:dyDescent="0.25">
      <c r="A134" t="s">
        <v>26</v>
      </c>
      <c r="B134" t="s">
        <v>32</v>
      </c>
      <c r="C134" t="s">
        <v>38</v>
      </c>
      <c r="D134" t="str">
        <f>Fast!$B$23</f>
        <v>SP-EYE-CREAM-HYACID-PHRASE=eye cream(TEST-16.08)</v>
      </c>
      <c r="E134" t="str">
        <f>Fast!$B$23</f>
        <v>SP-EYE-CREAM-HYACID-PHRASE=eye cream(TEST-16.08)</v>
      </c>
      <c r="O134" t="str">
        <f>Fast!$F$2</f>
        <v>enabled</v>
      </c>
      <c r="S134">
        <f>Fast!$J$23</f>
        <v>1.1000000000000001</v>
      </c>
      <c r="T134" t="str">
        <f>Fast!$K$23</f>
        <v>eye cream</v>
      </c>
      <c r="U134" t="str">
        <f>Fast!$L$2</f>
        <v>Broad</v>
      </c>
    </row>
    <row r="135" spans="1:24" x14ac:dyDescent="0.25">
      <c r="A135" t="s">
        <v>26</v>
      </c>
      <c r="B135" t="s">
        <v>28</v>
      </c>
      <c r="C135" t="s">
        <v>38</v>
      </c>
      <c r="D135" t="str">
        <f>Fast!$B$24</f>
        <v>SP-EYE-CREAM-HYACID-PHRASE=eye cream hydrating(TEST-16.08)</v>
      </c>
      <c r="F135" s="2" t="str">
        <f>Fast!$C$24</f>
        <v>12321213123231</v>
      </c>
      <c r="J135" t="str">
        <f>Fast!$B$24</f>
        <v>SP-EYE-CREAM-HYACID-PHRASE=eye cream hydrating(TEST-16.08)</v>
      </c>
      <c r="L135">
        <f>Fast!$D$2</f>
        <v>20230814</v>
      </c>
      <c r="N135" t="str">
        <f>Fast!$E$2</f>
        <v>Manual</v>
      </c>
      <c r="O135" t="str">
        <f>Fast!$F$2</f>
        <v>enabled</v>
      </c>
      <c r="P135">
        <f>Fast!$G$24</f>
        <v>10</v>
      </c>
      <c r="V135" t="str">
        <f>Fast!$M$2</f>
        <v>Dynamic bids - down only</v>
      </c>
    </row>
    <row r="136" spans="1:24" x14ac:dyDescent="0.25">
      <c r="A136" t="s">
        <v>26</v>
      </c>
      <c r="B136" t="s">
        <v>30</v>
      </c>
      <c r="C136" t="s">
        <v>38</v>
      </c>
      <c r="D136" t="str">
        <f>Fast!$B$24</f>
        <v>SP-EYE-CREAM-HYACID-PHRASE=eye cream hydrating(TEST-16.08)</v>
      </c>
      <c r="W136" t="str">
        <f>Fast!$N$2</f>
        <v>placementTop</v>
      </c>
      <c r="X136">
        <f>Fast!$O$24</f>
        <v>0</v>
      </c>
    </row>
    <row r="137" spans="1:24" x14ac:dyDescent="0.25">
      <c r="A137" t="s">
        <v>26</v>
      </c>
      <c r="B137" t="s">
        <v>30</v>
      </c>
      <c r="C137" t="s">
        <v>38</v>
      </c>
      <c r="D137" t="str">
        <f>Fast!$B$24</f>
        <v>SP-EYE-CREAM-HYACID-PHRASE=eye cream hydrating(TEST-16.08)</v>
      </c>
      <c r="W137" t="str">
        <f>Fast!$P$2</f>
        <v>placementProductPage</v>
      </c>
      <c r="X137">
        <f>Fast!$Q$24</f>
        <v>0</v>
      </c>
    </row>
    <row r="138" spans="1:24" x14ac:dyDescent="0.25">
      <c r="A138" t="s">
        <v>26</v>
      </c>
      <c r="B138" t="s">
        <v>29</v>
      </c>
      <c r="C138" t="s">
        <v>38</v>
      </c>
      <c r="D138" t="str">
        <f>Fast!$B$24</f>
        <v>SP-EYE-CREAM-HYACID-PHRASE=eye cream hydrating(TEST-16.08)</v>
      </c>
      <c r="E138" t="str">
        <f>Fast!$B$24</f>
        <v>SP-EYE-CREAM-HYACID-PHRASE=eye cream hydrating(TEST-16.08)</v>
      </c>
      <c r="K138" t="str">
        <f>Fast!$B$24</f>
        <v>SP-EYE-CREAM-HYACID-PHRASE=eye cream hydrating(TEST-16.08)</v>
      </c>
      <c r="O138" t="str">
        <f>Fast!$F$2</f>
        <v>enabled</v>
      </c>
      <c r="R138">
        <f>Fast!$I$2</f>
        <v>1</v>
      </c>
    </row>
    <row r="139" spans="1:24" x14ac:dyDescent="0.25">
      <c r="A139" t="s">
        <v>26</v>
      </c>
      <c r="B139" t="s">
        <v>36</v>
      </c>
      <c r="C139" t="s">
        <v>38</v>
      </c>
      <c r="D139" t="str">
        <f>Fast!$B$24</f>
        <v>SP-EYE-CREAM-HYACID-PHRASE=eye cream hydrating(TEST-16.08)</v>
      </c>
      <c r="E139" t="str">
        <f>Fast!$B$24</f>
        <v>SP-EYE-CREAM-HYACID-PHRASE=eye cream hydrating(TEST-16.08)</v>
      </c>
      <c r="O139" t="str">
        <f>Fast!$F$2</f>
        <v>enabled</v>
      </c>
      <c r="Q139">
        <f>Fast!$H$24</f>
        <v>342324432</v>
      </c>
    </row>
    <row r="140" spans="1:24" x14ac:dyDescent="0.25">
      <c r="A140" t="s">
        <v>26</v>
      </c>
      <c r="B140" t="s">
        <v>32</v>
      </c>
      <c r="C140" t="s">
        <v>38</v>
      </c>
      <c r="D140" t="str">
        <f>Fast!$B$24</f>
        <v>SP-EYE-CREAM-HYACID-PHRASE=eye cream hydrating(TEST-16.08)</v>
      </c>
      <c r="E140" t="str">
        <f>Fast!$B$24</f>
        <v>SP-EYE-CREAM-HYACID-PHRASE=eye cream hydrating(TEST-16.08)</v>
      </c>
      <c r="O140" t="str">
        <f>Fast!$F$2</f>
        <v>enabled</v>
      </c>
      <c r="S140">
        <f>Fast!$J$24</f>
        <v>1.1000000000000001</v>
      </c>
      <c r="T140" t="str">
        <f>Fast!$K$24</f>
        <v>eye cream hydrating</v>
      </c>
      <c r="U140" t="str">
        <f>Fast!$L$2</f>
        <v>Broad</v>
      </c>
    </row>
    <row r="141" spans="1:24" x14ac:dyDescent="0.25">
      <c r="A141" t="s">
        <v>26</v>
      </c>
      <c r="B141" t="s">
        <v>28</v>
      </c>
      <c r="C141" t="s">
        <v>38</v>
      </c>
      <c r="D141" t="str">
        <f>Fast!$B$25</f>
        <v>SP-EYE-CREAM-HYACID-PHRASE=anti aging eye cream(TEST-16.08)</v>
      </c>
      <c r="F141" s="2" t="str">
        <f>Fast!$C$25</f>
        <v>12321213123231</v>
      </c>
      <c r="J141" t="str">
        <f>Fast!$B$25</f>
        <v>SP-EYE-CREAM-HYACID-PHRASE=anti aging eye cream(TEST-16.08)</v>
      </c>
      <c r="L141">
        <f>Fast!$D$2</f>
        <v>20230814</v>
      </c>
      <c r="N141" t="str">
        <f>Fast!$E$2</f>
        <v>Manual</v>
      </c>
      <c r="O141" t="str">
        <f>Fast!$F$2</f>
        <v>enabled</v>
      </c>
      <c r="P141">
        <f>Fast!$G$25</f>
        <v>10</v>
      </c>
      <c r="V141" t="str">
        <f>Fast!$M$2</f>
        <v>Dynamic bids - down only</v>
      </c>
    </row>
    <row r="142" spans="1:24" x14ac:dyDescent="0.25">
      <c r="A142" t="s">
        <v>26</v>
      </c>
      <c r="B142" t="s">
        <v>30</v>
      </c>
      <c r="C142" t="s">
        <v>38</v>
      </c>
      <c r="D142" t="str">
        <f>Fast!$B$25</f>
        <v>SP-EYE-CREAM-HYACID-PHRASE=anti aging eye cream(TEST-16.08)</v>
      </c>
      <c r="W142" t="str">
        <f>Fast!$N$2</f>
        <v>placementTop</v>
      </c>
      <c r="X142">
        <f>Fast!$O$25</f>
        <v>0</v>
      </c>
    </row>
    <row r="143" spans="1:24" x14ac:dyDescent="0.25">
      <c r="A143" t="s">
        <v>26</v>
      </c>
      <c r="B143" t="s">
        <v>30</v>
      </c>
      <c r="C143" t="s">
        <v>38</v>
      </c>
      <c r="D143" t="str">
        <f>Fast!$B$25</f>
        <v>SP-EYE-CREAM-HYACID-PHRASE=anti aging eye cream(TEST-16.08)</v>
      </c>
      <c r="W143" t="str">
        <f>Fast!$P$2</f>
        <v>placementProductPage</v>
      </c>
      <c r="X143">
        <f>Fast!$Q$25</f>
        <v>0</v>
      </c>
    </row>
    <row r="144" spans="1:24" x14ac:dyDescent="0.25">
      <c r="A144" t="s">
        <v>26</v>
      </c>
      <c r="B144" t="s">
        <v>29</v>
      </c>
      <c r="C144" t="s">
        <v>38</v>
      </c>
      <c r="D144" t="str">
        <f>Fast!$B$25</f>
        <v>SP-EYE-CREAM-HYACID-PHRASE=anti aging eye cream(TEST-16.08)</v>
      </c>
      <c r="E144" t="str">
        <f>Fast!$B$25</f>
        <v>SP-EYE-CREAM-HYACID-PHRASE=anti aging eye cream(TEST-16.08)</v>
      </c>
      <c r="K144" t="str">
        <f>Fast!$B$25</f>
        <v>SP-EYE-CREAM-HYACID-PHRASE=anti aging eye cream(TEST-16.08)</v>
      </c>
      <c r="O144" t="str">
        <f>Fast!$F$2</f>
        <v>enabled</v>
      </c>
      <c r="R144">
        <f>Fast!$I$2</f>
        <v>1</v>
      </c>
    </row>
    <row r="145" spans="1:24" x14ac:dyDescent="0.25">
      <c r="A145" t="s">
        <v>26</v>
      </c>
      <c r="B145" t="s">
        <v>36</v>
      </c>
      <c r="C145" t="s">
        <v>38</v>
      </c>
      <c r="D145" t="str">
        <f>Fast!$B$25</f>
        <v>SP-EYE-CREAM-HYACID-PHRASE=anti aging eye cream(TEST-16.08)</v>
      </c>
      <c r="E145" t="str">
        <f>Fast!$B$25</f>
        <v>SP-EYE-CREAM-HYACID-PHRASE=anti aging eye cream(TEST-16.08)</v>
      </c>
      <c r="O145" t="str">
        <f>Fast!$F$2</f>
        <v>enabled</v>
      </c>
      <c r="Q145">
        <f>Fast!$H$25</f>
        <v>342324432</v>
      </c>
    </row>
    <row r="146" spans="1:24" ht="13.5" customHeight="1" x14ac:dyDescent="0.25">
      <c r="A146" t="s">
        <v>26</v>
      </c>
      <c r="B146" t="s">
        <v>32</v>
      </c>
      <c r="C146" t="s">
        <v>38</v>
      </c>
      <c r="D146" t="str">
        <f>Fast!$B$25</f>
        <v>SP-EYE-CREAM-HYACID-PHRASE=anti aging eye cream(TEST-16.08)</v>
      </c>
      <c r="E146" t="str">
        <f>Fast!$B$25</f>
        <v>SP-EYE-CREAM-HYACID-PHRASE=anti aging eye cream(TEST-16.08)</v>
      </c>
      <c r="O146" t="str">
        <f>Fast!$F$2</f>
        <v>enabled</v>
      </c>
      <c r="S146">
        <f>Fast!$J$25</f>
        <v>1.1000000000000001</v>
      </c>
      <c r="T146" t="str">
        <f>Fast!$K$25</f>
        <v>anti aging eye cream</v>
      </c>
      <c r="U146" t="str">
        <f>Fast!$L$2</f>
        <v>Broad</v>
      </c>
    </row>
    <row r="147" spans="1:24" x14ac:dyDescent="0.25">
      <c r="A147" t="s">
        <v>26</v>
      </c>
      <c r="B147" t="s">
        <v>28</v>
      </c>
      <c r="C147" t="s">
        <v>38</v>
      </c>
      <c r="D147" t="str">
        <f>Fast!$B$26</f>
        <v>SP-EYE-CREAM-HYACID-PHRASE=eyelid lift(TEST-16.08)</v>
      </c>
      <c r="F147" s="2" t="str">
        <f>Fast!$C$26</f>
        <v>12321213123231</v>
      </c>
      <c r="J147" t="str">
        <f>Fast!$B$26</f>
        <v>SP-EYE-CREAM-HYACID-PHRASE=eyelid lift(TEST-16.08)</v>
      </c>
      <c r="L147">
        <f>Fast!$D$2</f>
        <v>20230814</v>
      </c>
      <c r="N147" t="str">
        <f>Fast!$E$2</f>
        <v>Manual</v>
      </c>
      <c r="O147" t="str">
        <f>Fast!$F$2</f>
        <v>enabled</v>
      </c>
      <c r="P147">
        <f>Fast!$G$26</f>
        <v>10</v>
      </c>
      <c r="V147" t="str">
        <f>Fast!$M$2</f>
        <v>Dynamic bids - down only</v>
      </c>
    </row>
    <row r="148" spans="1:24" x14ac:dyDescent="0.25">
      <c r="A148" t="s">
        <v>26</v>
      </c>
      <c r="B148" t="s">
        <v>30</v>
      </c>
      <c r="C148" t="s">
        <v>38</v>
      </c>
      <c r="D148" t="str">
        <f>Fast!$B$26</f>
        <v>SP-EYE-CREAM-HYACID-PHRASE=eyelid lift(TEST-16.08)</v>
      </c>
      <c r="W148" t="str">
        <f>Fast!$N$2</f>
        <v>placementTop</v>
      </c>
      <c r="X148">
        <f>Fast!$O$26</f>
        <v>0</v>
      </c>
    </row>
    <row r="149" spans="1:24" x14ac:dyDescent="0.25">
      <c r="A149" t="s">
        <v>26</v>
      </c>
      <c r="B149" t="s">
        <v>30</v>
      </c>
      <c r="C149" t="s">
        <v>38</v>
      </c>
      <c r="D149" t="str">
        <f>Fast!$B$26</f>
        <v>SP-EYE-CREAM-HYACID-PHRASE=eyelid lift(TEST-16.08)</v>
      </c>
      <c r="W149" t="str">
        <f>Fast!$P$2</f>
        <v>placementProductPage</v>
      </c>
      <c r="X149">
        <f>Fast!$Q$26</f>
        <v>0</v>
      </c>
    </row>
    <row r="150" spans="1:24" x14ac:dyDescent="0.25">
      <c r="A150" t="s">
        <v>26</v>
      </c>
      <c r="B150" t="s">
        <v>29</v>
      </c>
      <c r="C150" t="s">
        <v>38</v>
      </c>
      <c r="D150" t="str">
        <f>Fast!$B$26</f>
        <v>SP-EYE-CREAM-HYACID-PHRASE=eyelid lift(TEST-16.08)</v>
      </c>
      <c r="E150" t="str">
        <f>Fast!$B$26</f>
        <v>SP-EYE-CREAM-HYACID-PHRASE=eyelid lift(TEST-16.08)</v>
      </c>
      <c r="K150" t="str">
        <f>Fast!$B$26</f>
        <v>SP-EYE-CREAM-HYACID-PHRASE=eyelid lift(TEST-16.08)</v>
      </c>
      <c r="O150" t="str">
        <f>Fast!$F$2</f>
        <v>enabled</v>
      </c>
      <c r="R150">
        <f>Fast!$I$2</f>
        <v>1</v>
      </c>
    </row>
    <row r="151" spans="1:24" x14ac:dyDescent="0.25">
      <c r="A151" t="s">
        <v>26</v>
      </c>
      <c r="B151" t="s">
        <v>36</v>
      </c>
      <c r="C151" t="s">
        <v>38</v>
      </c>
      <c r="D151" t="str">
        <f>Fast!$B$26</f>
        <v>SP-EYE-CREAM-HYACID-PHRASE=eyelid lift(TEST-16.08)</v>
      </c>
      <c r="E151" t="str">
        <f>Fast!$B$26</f>
        <v>SP-EYE-CREAM-HYACID-PHRASE=eyelid lift(TEST-16.08)</v>
      </c>
      <c r="O151" t="str">
        <f>Fast!$F$2</f>
        <v>enabled</v>
      </c>
      <c r="Q151">
        <f>Fast!$H$26</f>
        <v>342324432</v>
      </c>
    </row>
    <row r="152" spans="1:24" ht="13.5" customHeight="1" x14ac:dyDescent="0.25">
      <c r="A152" t="s">
        <v>26</v>
      </c>
      <c r="B152" t="s">
        <v>32</v>
      </c>
      <c r="C152" t="s">
        <v>38</v>
      </c>
      <c r="D152" t="str">
        <f>Fast!$B$26</f>
        <v>SP-EYE-CREAM-HYACID-PHRASE=eyelid lift(TEST-16.08)</v>
      </c>
      <c r="E152" t="str">
        <f>Fast!$B$26</f>
        <v>SP-EYE-CREAM-HYACID-PHRASE=eyelid lift(TEST-16.08)</v>
      </c>
      <c r="O152" t="str">
        <f>Fast!$F$2</f>
        <v>enabled</v>
      </c>
      <c r="S152">
        <f>Fast!$J$26</f>
        <v>1.1000000000000001</v>
      </c>
      <c r="T152" t="str">
        <f>Fast!$K$26</f>
        <v>eyelid lift</v>
      </c>
      <c r="U152" t="str">
        <f>Fast!$L$2</f>
        <v>Broad</v>
      </c>
    </row>
    <row r="153" spans="1:24" x14ac:dyDescent="0.25">
      <c r="A153" t="s">
        <v>26</v>
      </c>
      <c r="B153" t="s">
        <v>28</v>
      </c>
      <c r="C153" t="s">
        <v>38</v>
      </c>
      <c r="D153" t="str">
        <f>Fast!$B$27</f>
        <v>SP-EYE-CREAM-HYACID-PHRASE=eye wrinkle cream(TEST-16.08)</v>
      </c>
      <c r="F153" s="2" t="str">
        <f>Fast!$C$27</f>
        <v>12321213123231</v>
      </c>
      <c r="J153" t="str">
        <f>Fast!$B$27</f>
        <v>SP-EYE-CREAM-HYACID-PHRASE=eye wrinkle cream(TEST-16.08)</v>
      </c>
      <c r="L153">
        <f>Fast!$D$2</f>
        <v>20230814</v>
      </c>
      <c r="N153" t="str">
        <f>Fast!$E$2</f>
        <v>Manual</v>
      </c>
      <c r="O153" t="str">
        <f>Fast!$F$2</f>
        <v>enabled</v>
      </c>
      <c r="P153">
        <f>Fast!$G$27</f>
        <v>10</v>
      </c>
      <c r="V153" t="str">
        <f>Fast!$M$2</f>
        <v>Dynamic bids - down only</v>
      </c>
    </row>
    <row r="154" spans="1:24" x14ac:dyDescent="0.25">
      <c r="A154" t="s">
        <v>26</v>
      </c>
      <c r="B154" t="s">
        <v>30</v>
      </c>
      <c r="C154" t="s">
        <v>38</v>
      </c>
      <c r="D154" t="str">
        <f>Fast!$B$27</f>
        <v>SP-EYE-CREAM-HYACID-PHRASE=eye wrinkle cream(TEST-16.08)</v>
      </c>
      <c r="W154" t="str">
        <f>Fast!$N$2</f>
        <v>placementTop</v>
      </c>
      <c r="X154">
        <f>Fast!$O$27</f>
        <v>0</v>
      </c>
    </row>
    <row r="155" spans="1:24" x14ac:dyDescent="0.25">
      <c r="A155" t="s">
        <v>26</v>
      </c>
      <c r="B155" t="s">
        <v>30</v>
      </c>
      <c r="C155" t="s">
        <v>38</v>
      </c>
      <c r="D155" t="str">
        <f>Fast!$B$27</f>
        <v>SP-EYE-CREAM-HYACID-PHRASE=eye wrinkle cream(TEST-16.08)</v>
      </c>
      <c r="W155" t="str">
        <f>Fast!$P$2</f>
        <v>placementProductPage</v>
      </c>
      <c r="X155">
        <f>Fast!$Q$27</f>
        <v>0</v>
      </c>
    </row>
    <row r="156" spans="1:24" x14ac:dyDescent="0.25">
      <c r="A156" t="s">
        <v>26</v>
      </c>
      <c r="B156" t="s">
        <v>29</v>
      </c>
      <c r="C156" t="s">
        <v>38</v>
      </c>
      <c r="D156" t="str">
        <f>Fast!$B$27</f>
        <v>SP-EYE-CREAM-HYACID-PHRASE=eye wrinkle cream(TEST-16.08)</v>
      </c>
      <c r="E156" t="str">
        <f>Fast!$B$27</f>
        <v>SP-EYE-CREAM-HYACID-PHRASE=eye wrinkle cream(TEST-16.08)</v>
      </c>
      <c r="K156" t="str">
        <f>Fast!$B$27</f>
        <v>SP-EYE-CREAM-HYACID-PHRASE=eye wrinkle cream(TEST-16.08)</v>
      </c>
      <c r="O156" t="str">
        <f>Fast!$F$2</f>
        <v>enabled</v>
      </c>
      <c r="R156">
        <f>Fast!$I$2</f>
        <v>1</v>
      </c>
    </row>
    <row r="157" spans="1:24" x14ac:dyDescent="0.25">
      <c r="A157" t="s">
        <v>26</v>
      </c>
      <c r="B157" t="s">
        <v>36</v>
      </c>
      <c r="C157" t="s">
        <v>38</v>
      </c>
      <c r="D157" t="str">
        <f>Fast!$B$27</f>
        <v>SP-EYE-CREAM-HYACID-PHRASE=eye wrinkle cream(TEST-16.08)</v>
      </c>
      <c r="E157" t="str">
        <f>Fast!$B$27</f>
        <v>SP-EYE-CREAM-HYACID-PHRASE=eye wrinkle cream(TEST-16.08)</v>
      </c>
      <c r="O157" t="str">
        <f>Fast!$F$2</f>
        <v>enabled</v>
      </c>
      <c r="Q157">
        <f>Fast!$H$27</f>
        <v>342324432</v>
      </c>
    </row>
    <row r="158" spans="1:24" ht="13.5" customHeight="1" x14ac:dyDescent="0.25">
      <c r="A158" t="s">
        <v>26</v>
      </c>
      <c r="B158" t="s">
        <v>32</v>
      </c>
      <c r="C158" t="s">
        <v>38</v>
      </c>
      <c r="D158" t="str">
        <f>Fast!$B$27</f>
        <v>SP-EYE-CREAM-HYACID-PHRASE=eye wrinkle cream(TEST-16.08)</v>
      </c>
      <c r="E158" t="str">
        <f>Fast!$B$27</f>
        <v>SP-EYE-CREAM-HYACID-PHRASE=eye wrinkle cream(TEST-16.08)</v>
      </c>
      <c r="O158" t="str">
        <f>Fast!$F$2</f>
        <v>enabled</v>
      </c>
      <c r="S158">
        <f>Fast!$J$27</f>
        <v>1.1000000000000001</v>
      </c>
      <c r="T158" t="str">
        <f>Fast!$K$27</f>
        <v>eye wrinkle cream</v>
      </c>
      <c r="U158" t="str">
        <f>Fast!$L$2</f>
        <v>Broad</v>
      </c>
    </row>
  </sheetData>
  <conditionalFormatting sqref="F8:I8 F11:J11 F15:I15 F18:J18 F21:I21 F24:J24 F27:I27 F30:J30 F33:I33 F36:J36 F39:I39 F42:J42 F45:I45 F48:J48 F2:Y6 F7:S7 U7:X7 F9:Y10 K8:Y8 L11:Y11 F16:Y17 K15:Y15 F19:Y20 L18:Y18 F22:Y23 K21:Y21 F25:Y26 L24:Y24 F28:Y29 K27:Y27 F31:Y32 L30:Y30 F34:Y35 K33:Y33 F37:Y38 L36:Y36 F40:Y41 K39:Y39 F43:Y44 L42:Y42 F46:Y47 K45:Y45 F49:Y50 L48:Y48 F52:Y53 K51:Y51 F55:Y56 L54:Y54 F58:Y59 K57:Y57 F61:Y62 L60:Y60 F64:Y65 K63:Y63 F67:Y68 L66:Y66 F70:Y71 K69:Y69 F73:Y74 L72:Y72 F76:Y77 K75:Y75 L78:Y78 F12:Y14 F86:S86 F92:S92 F79:Y79 F80:S80 U80:X80 F82:Y83 K81:Y81 L84:Y84 F85:Y85 U86:X86 F88:Y89 K87:Y87 L90:Y90 F91:Y91 U92:X92 F94:Y95 K93:Y93 L96:Y96 F97:Y97 F98:S98 U98:X98 F100:Y101 K99:Y99 F103:Y104 L102:Y102 F106:Y107 K105:Y105 F109:Y110 L108:Y108 F112:Y113 K111:Y111 F115:Y116 L114:Y114 F118:Y119 K117:Y117 F121:Y122 L120:Y120 D159:Y1048576 F124:Y125 K123:Y123 F127:Y128 L126:Y126 F130:Y131 K129:Y129 F133:Y134 L132:Y132 F136:Y137 K135:Y135 F139:Y140 L138:Y138 F142:Y143 K141:Y141 F145:Y146 L144:Y144 F148:Y149 K147:Y147 F151:Y152 L150:Y150 F154:Y155 K153:Y153 F157:Y158 L156:Y156">
    <cfRule type="expression" dxfId="112" priority="160">
      <formula>IF($C2="",FALSE,COUNTIF(INDIRECT(SUBSTITUTE(CONCATENATE($A2, $C2, $B2, "RequiredHeaders")," ","")),D$1)&gt;0)</formula>
    </cfRule>
  </conditionalFormatting>
  <conditionalFormatting sqref="F8:I8 F11:J11 F15:I15 F18:J18 F21:I21 F24:J24 F27:I27 F30:J30 F33:I33 F36:J36 F39:I39 F42:J42 F45:I45 F48:J48 F2:X6 F7:S7 U7:X7 F9:X10 K8:X8 L11:X11 F16:X17 K15:X15 F19:X20 L18:X18 F22:X23 K21:X21 F25:X26 L24:X24 F28:X29 K27:X27 F31:X32 L30:X30 F34:X35 K33:X33 F37:X38 L36:X36 F40:X41 K39:X39 F43:X44 L42:X42 F46:X47 K45:X45 F49:X50 L48:X48 F52:X53 K51:X51 F55:X56 L54:X54 F58:X59 K57:X57 F61:X62 L60:X60 F64:X65 K63:X63 F67:X68 L66:X66 F70:X71 K69:X69 F73:X74 L72:X72 F76:X77 K75:X75 L78:X78 F12:X14 F86:S86 F92:S92 F79:X79 F80:S80 U80:X80 F82:X83 K81:X81 L84:X84 F85:X85 U86:X86 F88:X89 K87:X87 L90:X90 F91:X91 U92:X92 F94:X95 K93:X93 L96:X96 F97:X97 F98:S98 U98:X98 F100:X101 K99:X99 F103:X104 L102:X102 F106:X107 K105:X105 F109:X110 L108:X108 F112:X113 K111:X111 F115:X116 L114:X114 F118:X119 K117:X117 F121:X122 L120:X120 F124:X125 K123:X123 F127:X128 L126:X126 F130:X131 K129:X129 F133:X134 L132:X132 F136:X137 K135:X135 F139:X140 L138:X138 F142:X143 K141:X141 F145:X146 L144:X144 F148:X149 K147:X147 F151:X152 L150:X150 F154:X155 K153:X153 F157:X1048576 L156:X156">
    <cfRule type="expression" dxfId="111" priority="161">
      <formula>IF($C2="",FALSE,COUNTIF(INDIRECT(SUBSTITUTE(CONCATENATE($A2, $C2, $B2, "OptionalHeaders")," ","")),F$1)&gt;0)</formula>
    </cfRule>
  </conditionalFormatting>
  <conditionalFormatting sqref="D2:E26">
    <cfRule type="expression" dxfId="110" priority="159">
      <formula>IF($C2="",FALSE,COUNTIF(INDIRECT(SUBSTITUTE(CONCATENATE($A2, $C2, $B2, "RequiredHeaders")," ","")),D$1)&gt;0)</formula>
    </cfRule>
  </conditionalFormatting>
  <conditionalFormatting sqref="J8">
    <cfRule type="expression" dxfId="109" priority="129">
      <formula>IF($C8="",FALSE,COUNTIF(INDIRECT(SUBSTITUTE(CONCATENATE($A8, $C8, $B8, "RequiredHeaders")," ","")),J$1)&gt;0)</formula>
    </cfRule>
  </conditionalFormatting>
  <conditionalFormatting sqref="K11">
    <cfRule type="expression" dxfId="108" priority="128">
      <formula>IF($C11="",FALSE,COUNTIF(INDIRECT(SUBSTITUTE(CONCATENATE($A11, $C11, $B11, "RequiredHeaders")," ","")),K$1)&gt;0)</formula>
    </cfRule>
  </conditionalFormatting>
  <conditionalFormatting sqref="J15">
    <cfRule type="expression" dxfId="107" priority="125">
      <formula>IF($C15="",FALSE,COUNTIF(INDIRECT(SUBSTITUTE(CONCATENATE($A15, $C15, $B15, "RequiredHeaders")," ","")),J$1)&gt;0)</formula>
    </cfRule>
  </conditionalFormatting>
  <conditionalFormatting sqref="K18">
    <cfRule type="expression" dxfId="106" priority="124">
      <formula>IF($C18="",FALSE,COUNTIF(INDIRECT(SUBSTITUTE(CONCATENATE($A18, $C18, $B18, "RequiredHeaders")," ","")),K$1)&gt;0)</formula>
    </cfRule>
  </conditionalFormatting>
  <conditionalFormatting sqref="J21">
    <cfRule type="expression" dxfId="105" priority="121">
      <formula>IF($C21="",FALSE,COUNTIF(INDIRECT(SUBSTITUTE(CONCATENATE($A21, $C21, $B21, "RequiredHeaders")," ","")),J$1)&gt;0)</formula>
    </cfRule>
  </conditionalFormatting>
  <conditionalFormatting sqref="K24">
    <cfRule type="expression" dxfId="104" priority="120">
      <formula>IF($C24="",FALSE,COUNTIF(INDIRECT(SUBSTITUTE(CONCATENATE($A24, $C24, $B24, "RequiredHeaders")," ","")),K$1)&gt;0)</formula>
    </cfRule>
  </conditionalFormatting>
  <conditionalFormatting sqref="D27:E32">
    <cfRule type="expression" dxfId="103" priority="119">
      <formula>IF($C27="",FALSE,COUNTIF(INDIRECT(SUBSTITUTE(CONCATENATE($A27, $C27, $B27, "RequiredHeaders")," ","")),D$1)&gt;0)</formula>
    </cfRule>
  </conditionalFormatting>
  <conditionalFormatting sqref="J27">
    <cfRule type="expression" dxfId="102" priority="116">
      <formula>IF($C27="",FALSE,COUNTIF(INDIRECT(SUBSTITUTE(CONCATENATE($A27, $C27, $B27, "RequiredHeaders")," ","")),J$1)&gt;0)</formula>
    </cfRule>
  </conditionalFormatting>
  <conditionalFormatting sqref="K30">
    <cfRule type="expression" dxfId="101" priority="114">
      <formula>IF($C30="",FALSE,COUNTIF(INDIRECT(SUBSTITUTE(CONCATENATE($A30, $C30, $B30, "RequiredHeaders")," ","")),K$1)&gt;0)</formula>
    </cfRule>
  </conditionalFormatting>
  <conditionalFormatting sqref="D33:E38">
    <cfRule type="expression" dxfId="100" priority="113">
      <formula>IF($C33="",FALSE,COUNTIF(INDIRECT(SUBSTITUTE(CONCATENATE($A33, $C33, $B33, "RequiredHeaders")," ","")),D$1)&gt;0)</formula>
    </cfRule>
  </conditionalFormatting>
  <conditionalFormatting sqref="J33">
    <cfRule type="expression" dxfId="99" priority="110">
      <formula>IF($C33="",FALSE,COUNTIF(INDIRECT(SUBSTITUTE(CONCATENATE($A33, $C33, $B33, "RequiredHeaders")," ","")),J$1)&gt;0)</formula>
    </cfRule>
  </conditionalFormatting>
  <conditionalFormatting sqref="K36">
    <cfRule type="expression" dxfId="98" priority="109">
      <formula>IF($C36="",FALSE,COUNTIF(INDIRECT(SUBSTITUTE(CONCATENATE($A36, $C36, $B36, "RequiredHeaders")," ","")),K$1)&gt;0)</formula>
    </cfRule>
  </conditionalFormatting>
  <conditionalFormatting sqref="D39:E44">
    <cfRule type="expression" dxfId="97" priority="108">
      <formula>IF($C39="",FALSE,COUNTIF(INDIRECT(SUBSTITUTE(CONCATENATE($A39, $C39, $B39, "RequiredHeaders")," ","")),D$1)&gt;0)</formula>
    </cfRule>
  </conditionalFormatting>
  <conditionalFormatting sqref="K42">
    <cfRule type="expression" dxfId="96" priority="105">
      <formula>IF($C42="",FALSE,COUNTIF(INDIRECT(SUBSTITUTE(CONCATENATE($A42, $C42, $B42, "RequiredHeaders")," ","")),K$1)&gt;0)</formula>
    </cfRule>
  </conditionalFormatting>
  <conditionalFormatting sqref="J39">
    <cfRule type="expression" dxfId="95" priority="104">
      <formula>IF($C39="",FALSE,COUNTIF(INDIRECT(SUBSTITUTE(CONCATENATE($A39, $C39, $B39, "RequiredHeaders")," ","")),J$1)&gt;0)</formula>
    </cfRule>
  </conditionalFormatting>
  <conditionalFormatting sqref="D45:E50">
    <cfRule type="expression" dxfId="94" priority="103">
      <formula>IF($C45="",FALSE,COUNTIF(INDIRECT(SUBSTITUTE(CONCATENATE($A45, $C45, $B45, "RequiredHeaders")," ","")),D$1)&gt;0)</formula>
    </cfRule>
  </conditionalFormatting>
  <conditionalFormatting sqref="J45">
    <cfRule type="expression" dxfId="93" priority="100">
      <formula>IF($C45="",FALSE,COUNTIF(INDIRECT(SUBSTITUTE(CONCATENATE($A45, $C45, $B45, "RequiredHeaders")," ","")),J$1)&gt;0)</formula>
    </cfRule>
  </conditionalFormatting>
  <conditionalFormatting sqref="K48">
    <cfRule type="expression" dxfId="92" priority="99">
      <formula>IF($C48="",FALSE,COUNTIF(INDIRECT(SUBSTITUTE(CONCATENATE($A48, $C48, $B48, "RequiredHeaders")," ","")),K$1)&gt;0)</formula>
    </cfRule>
  </conditionalFormatting>
  <conditionalFormatting sqref="F51:I51 F54:J54">
    <cfRule type="expression" dxfId="91" priority="97">
      <formula>IF($C51="",FALSE,COUNTIF(INDIRECT(SUBSTITUTE(CONCATENATE($A51, $C51, $B51, "RequiredHeaders")," ","")),F$1)&gt;0)</formula>
    </cfRule>
  </conditionalFormatting>
  <conditionalFormatting sqref="F51:I51 F54:J54">
    <cfRule type="expression" dxfId="90" priority="98">
      <formula>IF($C51="",FALSE,COUNTIF(INDIRECT(SUBSTITUTE(CONCATENATE($A51, $C51, $B51, "OptionalHeaders")," ","")),F$1)&gt;0)</formula>
    </cfRule>
  </conditionalFormatting>
  <conditionalFormatting sqref="D51:E56">
    <cfRule type="expression" dxfId="89" priority="96">
      <formula>IF($C51="",FALSE,COUNTIF(INDIRECT(SUBSTITUTE(CONCATENATE($A51, $C51, $B51, "RequiredHeaders")," ","")),D$1)&gt;0)</formula>
    </cfRule>
  </conditionalFormatting>
  <conditionalFormatting sqref="J51">
    <cfRule type="expression" dxfId="88" priority="93">
      <formula>IF($C51="",FALSE,COUNTIF(INDIRECT(SUBSTITUTE(CONCATENATE($A51, $C51, $B51, "RequiredHeaders")," ","")),J$1)&gt;0)</formula>
    </cfRule>
  </conditionalFormatting>
  <conditionalFormatting sqref="K54">
    <cfRule type="expression" dxfId="87" priority="92">
      <formula>IF($C54="",FALSE,COUNTIF(INDIRECT(SUBSTITUTE(CONCATENATE($A54, $C54, $B54, "RequiredHeaders")," ","")),K$1)&gt;0)</formula>
    </cfRule>
  </conditionalFormatting>
  <conditionalFormatting sqref="F57:I57 F60:J60">
    <cfRule type="expression" dxfId="86" priority="90">
      <formula>IF($C57="",FALSE,COUNTIF(INDIRECT(SUBSTITUTE(CONCATENATE($A57, $C57, $B57, "RequiredHeaders")," ","")),F$1)&gt;0)</formula>
    </cfRule>
  </conditionalFormatting>
  <conditionalFormatting sqref="F57:I57 F60:J60">
    <cfRule type="expression" dxfId="85" priority="91">
      <formula>IF($C57="",FALSE,COUNTIF(INDIRECT(SUBSTITUTE(CONCATENATE($A57, $C57, $B57, "OptionalHeaders")," ","")),F$1)&gt;0)</formula>
    </cfRule>
  </conditionalFormatting>
  <conditionalFormatting sqref="D57:E62">
    <cfRule type="expression" dxfId="84" priority="89">
      <formula>IF($C57="",FALSE,COUNTIF(INDIRECT(SUBSTITUTE(CONCATENATE($A57, $C57, $B57, "RequiredHeaders")," ","")),D$1)&gt;0)</formula>
    </cfRule>
  </conditionalFormatting>
  <conditionalFormatting sqref="J57">
    <cfRule type="expression" dxfId="83" priority="88">
      <formula>IF($C57="",FALSE,COUNTIF(INDIRECT(SUBSTITUTE(CONCATENATE($A57, $C57, $B57, "RequiredHeaders")," ","")),J$1)&gt;0)</formula>
    </cfRule>
  </conditionalFormatting>
  <conditionalFormatting sqref="K60">
    <cfRule type="expression" dxfId="82" priority="87">
      <formula>IF($C60="",FALSE,COUNTIF(INDIRECT(SUBSTITUTE(CONCATENATE($A60, $C60, $B60, "RequiredHeaders")," ","")),K$1)&gt;0)</formula>
    </cfRule>
  </conditionalFormatting>
  <conditionalFormatting sqref="F63:I63 F66:J66">
    <cfRule type="expression" dxfId="81" priority="85">
      <formula>IF($C63="",FALSE,COUNTIF(INDIRECT(SUBSTITUTE(CONCATENATE($A63, $C63, $B63, "RequiredHeaders")," ","")),F$1)&gt;0)</formula>
    </cfRule>
  </conditionalFormatting>
  <conditionalFormatting sqref="F63:I63 F66:J66">
    <cfRule type="expression" dxfId="80" priority="86">
      <formula>IF($C63="",FALSE,COUNTIF(INDIRECT(SUBSTITUTE(CONCATENATE($A63, $C63, $B63, "OptionalHeaders")," ","")),F$1)&gt;0)</formula>
    </cfRule>
  </conditionalFormatting>
  <conditionalFormatting sqref="D63:E68">
    <cfRule type="expression" dxfId="79" priority="84">
      <formula>IF($C63="",FALSE,COUNTIF(INDIRECT(SUBSTITUTE(CONCATENATE($A63, $C63, $B63, "RequiredHeaders")," ","")),D$1)&gt;0)</formula>
    </cfRule>
  </conditionalFormatting>
  <conditionalFormatting sqref="J63">
    <cfRule type="expression" dxfId="78" priority="81">
      <formula>IF($C63="",FALSE,COUNTIF(INDIRECT(SUBSTITUTE(CONCATENATE($A63, $C63, $B63, "RequiredHeaders")," ","")),J$1)&gt;0)</formula>
    </cfRule>
  </conditionalFormatting>
  <conditionalFormatting sqref="K66">
    <cfRule type="expression" dxfId="77" priority="80">
      <formula>IF($C66="",FALSE,COUNTIF(INDIRECT(SUBSTITUTE(CONCATENATE($A66, $C66, $B66, "RequiredHeaders")," ","")),K$1)&gt;0)</formula>
    </cfRule>
  </conditionalFormatting>
  <conditionalFormatting sqref="F69:I69 F72:J72">
    <cfRule type="expression" dxfId="76" priority="78">
      <formula>IF($C69="",FALSE,COUNTIF(INDIRECT(SUBSTITUTE(CONCATENATE($A69, $C69, $B69, "RequiredHeaders")," ","")),F$1)&gt;0)</formula>
    </cfRule>
  </conditionalFormatting>
  <conditionalFormatting sqref="F69:I69 F72:J72">
    <cfRule type="expression" dxfId="75" priority="79">
      <formula>IF($C69="",FALSE,COUNTIF(INDIRECT(SUBSTITUTE(CONCATENATE($A69, $C69, $B69, "OptionalHeaders")," ","")),F$1)&gt;0)</formula>
    </cfRule>
  </conditionalFormatting>
  <conditionalFormatting sqref="D69:E74">
    <cfRule type="expression" dxfId="74" priority="77">
      <formula>IF($C69="",FALSE,COUNTIF(INDIRECT(SUBSTITUTE(CONCATENATE($A69, $C69, $B69, "RequiredHeaders")," ","")),D$1)&gt;0)</formula>
    </cfRule>
  </conditionalFormatting>
  <conditionalFormatting sqref="J69">
    <cfRule type="expression" dxfId="73" priority="74">
      <formula>IF($C69="",FALSE,COUNTIF(INDIRECT(SUBSTITUTE(CONCATENATE($A69, $C69, $B69, "RequiredHeaders")," ","")),J$1)&gt;0)</formula>
    </cfRule>
  </conditionalFormatting>
  <conditionalFormatting sqref="K72">
    <cfRule type="expression" dxfId="72" priority="73">
      <formula>IF($C72="",FALSE,COUNTIF(INDIRECT(SUBSTITUTE(CONCATENATE($A72, $C72, $B72, "RequiredHeaders")," ","")),K$1)&gt;0)</formula>
    </cfRule>
  </conditionalFormatting>
  <conditionalFormatting sqref="F75:I75 F78:J78">
    <cfRule type="expression" dxfId="71" priority="71">
      <formula>IF($C75="",FALSE,COUNTIF(INDIRECT(SUBSTITUTE(CONCATENATE($A75, $C75, $B75, "RequiredHeaders")," ","")),F$1)&gt;0)</formula>
    </cfRule>
  </conditionalFormatting>
  <conditionalFormatting sqref="F75:I75 F78:J78">
    <cfRule type="expression" dxfId="70" priority="72">
      <formula>IF($C75="",FALSE,COUNTIF(INDIRECT(SUBSTITUTE(CONCATENATE($A75, $C75, $B75, "OptionalHeaders")," ","")),F$1)&gt;0)</formula>
    </cfRule>
  </conditionalFormatting>
  <conditionalFormatting sqref="D75:E80">
    <cfRule type="expression" dxfId="69" priority="70">
      <formula>IF($C75="",FALSE,COUNTIF(INDIRECT(SUBSTITUTE(CONCATENATE($A75, $C75, $B75, "RequiredHeaders")," ","")),D$1)&gt;0)</formula>
    </cfRule>
  </conditionalFormatting>
  <conditionalFormatting sqref="J75">
    <cfRule type="expression" dxfId="68" priority="67">
      <formula>IF($C75="",FALSE,COUNTIF(INDIRECT(SUBSTITUTE(CONCATENATE($A75, $C75, $B75, "RequiredHeaders")," ","")),J$1)&gt;0)</formula>
    </cfRule>
  </conditionalFormatting>
  <conditionalFormatting sqref="K78">
    <cfRule type="expression" dxfId="67" priority="66">
      <formula>IF($C78="",FALSE,COUNTIF(INDIRECT(SUBSTITUTE(CONCATENATE($A78, $C78, $B78, "RequiredHeaders")," ","")),K$1)&gt;0)</formula>
    </cfRule>
  </conditionalFormatting>
  <conditionalFormatting sqref="F81:I81 F84:J84">
    <cfRule type="expression" dxfId="66" priority="64">
      <formula>IF($C81="",FALSE,COUNTIF(INDIRECT(SUBSTITUTE(CONCATENATE($A81, $C81, $B81, "RequiredHeaders")," ","")),F$1)&gt;0)</formula>
    </cfRule>
  </conditionalFormatting>
  <conditionalFormatting sqref="F81:I81 F84:J84">
    <cfRule type="expression" dxfId="65" priority="65">
      <formula>IF($C81="",FALSE,COUNTIF(INDIRECT(SUBSTITUTE(CONCATENATE($A81, $C81, $B81, "OptionalHeaders")," ","")),F$1)&gt;0)</formula>
    </cfRule>
  </conditionalFormatting>
  <conditionalFormatting sqref="D81:E86">
    <cfRule type="expression" dxfId="64" priority="63">
      <formula>IF($C81="",FALSE,COUNTIF(INDIRECT(SUBSTITUTE(CONCATENATE($A81, $C81, $B81, "RequiredHeaders")," ","")),D$1)&gt;0)</formula>
    </cfRule>
  </conditionalFormatting>
  <conditionalFormatting sqref="J81">
    <cfRule type="expression" dxfId="63" priority="62">
      <formula>IF($C81="",FALSE,COUNTIF(INDIRECT(SUBSTITUTE(CONCATENATE($A81, $C81, $B81, "RequiredHeaders")," ","")),J$1)&gt;0)</formula>
    </cfRule>
  </conditionalFormatting>
  <conditionalFormatting sqref="K84">
    <cfRule type="expression" dxfId="62" priority="61">
      <formula>IF($C84="",FALSE,COUNTIF(INDIRECT(SUBSTITUTE(CONCATENATE($A84, $C84, $B84, "RequiredHeaders")," ","")),K$1)&gt;0)</formula>
    </cfRule>
  </conditionalFormatting>
  <conditionalFormatting sqref="F87:I87 F90:J90">
    <cfRule type="expression" dxfId="61" priority="59">
      <formula>IF($C87="",FALSE,COUNTIF(INDIRECT(SUBSTITUTE(CONCATENATE($A87, $C87, $B87, "RequiredHeaders")," ","")),F$1)&gt;0)</formula>
    </cfRule>
  </conditionalFormatting>
  <conditionalFormatting sqref="F87:I87 F90:J90">
    <cfRule type="expression" dxfId="60" priority="60">
      <formula>IF($C87="",FALSE,COUNTIF(INDIRECT(SUBSTITUTE(CONCATENATE($A87, $C87, $B87, "OptionalHeaders")," ","")),F$1)&gt;0)</formula>
    </cfRule>
  </conditionalFormatting>
  <conditionalFormatting sqref="D87:E92">
    <cfRule type="expression" dxfId="59" priority="58">
      <formula>IF($C87="",FALSE,COUNTIF(INDIRECT(SUBSTITUTE(CONCATENATE($A87, $C87, $B87, "RequiredHeaders")," ","")),D$1)&gt;0)</formula>
    </cfRule>
  </conditionalFormatting>
  <conditionalFormatting sqref="J87">
    <cfRule type="expression" dxfId="58" priority="57">
      <formula>IF($C87="",FALSE,COUNTIF(INDIRECT(SUBSTITUTE(CONCATENATE($A87, $C87, $B87, "RequiredHeaders")," ","")),J$1)&gt;0)</formula>
    </cfRule>
  </conditionalFormatting>
  <conditionalFormatting sqref="K90">
    <cfRule type="expression" dxfId="57" priority="56">
      <formula>IF($C90="",FALSE,COUNTIF(INDIRECT(SUBSTITUTE(CONCATENATE($A90, $C90, $B90, "RequiredHeaders")," ","")),K$1)&gt;0)</formula>
    </cfRule>
  </conditionalFormatting>
  <conditionalFormatting sqref="F93:I93 F96:J96">
    <cfRule type="expression" dxfId="56" priority="54">
      <formula>IF($C93="",FALSE,COUNTIF(INDIRECT(SUBSTITUTE(CONCATENATE($A93, $C93, $B93, "RequiredHeaders")," ","")),F$1)&gt;0)</formula>
    </cfRule>
  </conditionalFormatting>
  <conditionalFormatting sqref="F93:I93 F96:J96">
    <cfRule type="expression" dxfId="55" priority="55">
      <formula>IF($C93="",FALSE,COUNTIF(INDIRECT(SUBSTITUTE(CONCATENATE($A93, $C93, $B93, "OptionalHeaders")," ","")),F$1)&gt;0)</formula>
    </cfRule>
  </conditionalFormatting>
  <conditionalFormatting sqref="D93:E98">
    <cfRule type="expression" dxfId="54" priority="53">
      <formula>IF($C93="",FALSE,COUNTIF(INDIRECT(SUBSTITUTE(CONCATENATE($A93, $C93, $B93, "RequiredHeaders")," ","")),D$1)&gt;0)</formula>
    </cfRule>
  </conditionalFormatting>
  <conditionalFormatting sqref="J93">
    <cfRule type="expression" dxfId="53" priority="52">
      <formula>IF($C93="",FALSE,COUNTIF(INDIRECT(SUBSTITUTE(CONCATENATE($A93, $C93, $B93, "RequiredHeaders")," ","")),J$1)&gt;0)</formula>
    </cfRule>
  </conditionalFormatting>
  <conditionalFormatting sqref="K96">
    <cfRule type="expression" dxfId="52" priority="51">
      <formula>IF($C96="",FALSE,COUNTIF(INDIRECT(SUBSTITUTE(CONCATENATE($A96, $C96, $B96, "RequiredHeaders")," ","")),K$1)&gt;0)</formula>
    </cfRule>
  </conditionalFormatting>
  <conditionalFormatting sqref="F99:I99 F102:J102">
    <cfRule type="expression" dxfId="51" priority="49">
      <formula>IF($C99="",FALSE,COUNTIF(INDIRECT(SUBSTITUTE(CONCATENATE($A99, $C99, $B99, "RequiredHeaders")," ","")),F$1)&gt;0)</formula>
    </cfRule>
  </conditionalFormatting>
  <conditionalFormatting sqref="F99:I99 F102:J102">
    <cfRule type="expression" dxfId="50" priority="50">
      <formula>IF($C99="",FALSE,COUNTIF(INDIRECT(SUBSTITUTE(CONCATENATE($A99, $C99, $B99, "OptionalHeaders")," ","")),F$1)&gt;0)</formula>
    </cfRule>
  </conditionalFormatting>
  <conditionalFormatting sqref="D99:E104">
    <cfRule type="expression" dxfId="49" priority="48">
      <formula>IF($C99="",FALSE,COUNTIF(INDIRECT(SUBSTITUTE(CONCATENATE($A99, $C99, $B99, "RequiredHeaders")," ","")),D$1)&gt;0)</formula>
    </cfRule>
  </conditionalFormatting>
  <conditionalFormatting sqref="J99">
    <cfRule type="expression" dxfId="48" priority="47">
      <formula>IF($C99="",FALSE,COUNTIF(INDIRECT(SUBSTITUTE(CONCATENATE($A99, $C99, $B99, "RequiredHeaders")," ","")),J$1)&gt;0)</formula>
    </cfRule>
  </conditionalFormatting>
  <conditionalFormatting sqref="K102">
    <cfRule type="expression" dxfId="47" priority="46">
      <formula>IF($C102="",FALSE,COUNTIF(INDIRECT(SUBSTITUTE(CONCATENATE($A102, $C102, $B102, "RequiredHeaders")," ","")),K$1)&gt;0)</formula>
    </cfRule>
  </conditionalFormatting>
  <conditionalFormatting sqref="F105:I105 F108:J108">
    <cfRule type="expression" dxfId="46" priority="44">
      <formula>IF($C105="",FALSE,COUNTIF(INDIRECT(SUBSTITUTE(CONCATENATE($A105, $C105, $B105, "RequiredHeaders")," ","")),F$1)&gt;0)</formula>
    </cfRule>
  </conditionalFormatting>
  <conditionalFormatting sqref="F105:I105 F108:J108">
    <cfRule type="expression" dxfId="45" priority="45">
      <formula>IF($C105="",FALSE,COUNTIF(INDIRECT(SUBSTITUTE(CONCATENATE($A105, $C105, $B105, "OptionalHeaders")," ","")),F$1)&gt;0)</formula>
    </cfRule>
  </conditionalFormatting>
  <conditionalFormatting sqref="D105:E110">
    <cfRule type="expression" dxfId="44" priority="43">
      <formula>IF($C105="",FALSE,COUNTIF(INDIRECT(SUBSTITUTE(CONCATENATE($A105, $C105, $B105, "RequiredHeaders")," ","")),D$1)&gt;0)</formula>
    </cfRule>
  </conditionalFormatting>
  <conditionalFormatting sqref="J105">
    <cfRule type="expression" dxfId="43" priority="42">
      <formula>IF($C105="",FALSE,COUNTIF(INDIRECT(SUBSTITUTE(CONCATENATE($A105, $C105, $B105, "RequiredHeaders")," ","")),J$1)&gt;0)</formula>
    </cfRule>
  </conditionalFormatting>
  <conditionalFormatting sqref="K108">
    <cfRule type="expression" dxfId="42" priority="41">
      <formula>IF($C108="",FALSE,COUNTIF(INDIRECT(SUBSTITUTE(CONCATENATE($A108, $C108, $B108, "RequiredHeaders")," ","")),K$1)&gt;0)</formula>
    </cfRule>
  </conditionalFormatting>
  <conditionalFormatting sqref="F111:I111 F114:J114">
    <cfRule type="expression" dxfId="41" priority="39">
      <formula>IF($C111="",FALSE,COUNTIF(INDIRECT(SUBSTITUTE(CONCATENATE($A111, $C111, $B111, "RequiredHeaders")," ","")),F$1)&gt;0)</formula>
    </cfRule>
  </conditionalFormatting>
  <conditionalFormatting sqref="F111:I111 F114:J114">
    <cfRule type="expression" dxfId="40" priority="40">
      <formula>IF($C111="",FALSE,COUNTIF(INDIRECT(SUBSTITUTE(CONCATENATE($A111, $C111, $B111, "OptionalHeaders")," ","")),F$1)&gt;0)</formula>
    </cfRule>
  </conditionalFormatting>
  <conditionalFormatting sqref="D111:E116">
    <cfRule type="expression" dxfId="39" priority="38">
      <formula>IF($C111="",FALSE,COUNTIF(INDIRECT(SUBSTITUTE(CONCATENATE($A111, $C111, $B111, "RequiredHeaders")," ","")),D$1)&gt;0)</formula>
    </cfRule>
  </conditionalFormatting>
  <conditionalFormatting sqref="J111">
    <cfRule type="expression" dxfId="38" priority="37">
      <formula>IF($C111="",FALSE,COUNTIF(INDIRECT(SUBSTITUTE(CONCATENATE($A111, $C111, $B111, "RequiredHeaders")," ","")),J$1)&gt;0)</formula>
    </cfRule>
  </conditionalFormatting>
  <conditionalFormatting sqref="K114">
    <cfRule type="expression" dxfId="37" priority="36">
      <formula>IF($C114="",FALSE,COUNTIF(INDIRECT(SUBSTITUTE(CONCATENATE($A114, $C114, $B114, "RequiredHeaders")," ","")),K$1)&gt;0)</formula>
    </cfRule>
  </conditionalFormatting>
  <conditionalFormatting sqref="F117:I117 F120:J120">
    <cfRule type="expression" dxfId="36" priority="34">
      <formula>IF($C117="",FALSE,COUNTIF(INDIRECT(SUBSTITUTE(CONCATENATE($A117, $C117, $B117, "RequiredHeaders")," ","")),F$1)&gt;0)</formula>
    </cfRule>
  </conditionalFormatting>
  <conditionalFormatting sqref="F117:I117 F120:J120">
    <cfRule type="expression" dxfId="35" priority="35">
      <formula>IF($C117="",FALSE,COUNTIF(INDIRECT(SUBSTITUTE(CONCATENATE($A117, $C117, $B117, "OptionalHeaders")," ","")),F$1)&gt;0)</formula>
    </cfRule>
  </conditionalFormatting>
  <conditionalFormatting sqref="D117:E122">
    <cfRule type="expression" dxfId="34" priority="33">
      <formula>IF($C117="",FALSE,COUNTIF(INDIRECT(SUBSTITUTE(CONCATENATE($A117, $C117, $B117, "RequiredHeaders")," ","")),D$1)&gt;0)</formula>
    </cfRule>
  </conditionalFormatting>
  <conditionalFormatting sqref="J117">
    <cfRule type="expression" dxfId="33" priority="32">
      <formula>IF($C117="",FALSE,COUNTIF(INDIRECT(SUBSTITUTE(CONCATENATE($A117, $C117, $B117, "RequiredHeaders")," ","")),J$1)&gt;0)</formula>
    </cfRule>
  </conditionalFormatting>
  <conditionalFormatting sqref="K120">
    <cfRule type="expression" dxfId="32" priority="31">
      <formula>IF($C120="",FALSE,COUNTIF(INDIRECT(SUBSTITUTE(CONCATENATE($A120, $C120, $B120, "RequiredHeaders")," ","")),K$1)&gt;0)</formula>
    </cfRule>
  </conditionalFormatting>
  <conditionalFormatting sqref="Y7 Y80 Y86 Y92 Y98">
    <cfRule type="expression" dxfId="31" priority="171">
      <formula>IF($C7="",FALSE,COUNTIF(INDIRECT(SUBSTITUTE(CONCATENATE($A7, $C7, $B7, "RequiredHeaders")," ","")),T$1)&gt;0)</formula>
    </cfRule>
  </conditionalFormatting>
  <conditionalFormatting sqref="Y7 Y80 Y86 Y92 Y98">
    <cfRule type="expression" dxfId="30" priority="202">
      <formula>IF($C7="",FALSE,COUNTIF(INDIRECT(SUBSTITUTE(CONCATENATE($A7, $C7, $B7, "OptionalHeaders")," ","")),T$1)&gt;0)</formula>
    </cfRule>
  </conditionalFormatting>
  <conditionalFormatting sqref="F123:I123 F126:J126">
    <cfRule type="expression" dxfId="29" priority="29">
      <formula>IF($C123="",FALSE,COUNTIF(INDIRECT(SUBSTITUTE(CONCATENATE($A123, $C123, $B123, "RequiredHeaders")," ","")),F$1)&gt;0)</formula>
    </cfRule>
  </conditionalFormatting>
  <conditionalFormatting sqref="F123:I123 F126:J126">
    <cfRule type="expression" dxfId="28" priority="30">
      <formula>IF($C123="",FALSE,COUNTIF(INDIRECT(SUBSTITUTE(CONCATENATE($A123, $C123, $B123, "OptionalHeaders")," ","")),F$1)&gt;0)</formula>
    </cfRule>
  </conditionalFormatting>
  <conditionalFormatting sqref="D123:E128">
    <cfRule type="expression" dxfId="27" priority="28">
      <formula>IF($C123="",FALSE,COUNTIF(INDIRECT(SUBSTITUTE(CONCATENATE($A123, $C123, $B123, "RequiredHeaders")," ","")),D$1)&gt;0)</formula>
    </cfRule>
  </conditionalFormatting>
  <conditionalFormatting sqref="J123">
    <cfRule type="expression" dxfId="26" priority="27">
      <formula>IF($C123="",FALSE,COUNTIF(INDIRECT(SUBSTITUTE(CONCATENATE($A123, $C123, $B123, "RequiredHeaders")," ","")),J$1)&gt;0)</formula>
    </cfRule>
  </conditionalFormatting>
  <conditionalFormatting sqref="K126">
    <cfRule type="expression" dxfId="25" priority="26">
      <formula>IF($C126="",FALSE,COUNTIF(INDIRECT(SUBSTITUTE(CONCATENATE($A126, $C126, $B126, "RequiredHeaders")," ","")),K$1)&gt;0)</formula>
    </cfRule>
  </conditionalFormatting>
  <conditionalFormatting sqref="F129:I129 F132:J132">
    <cfRule type="expression" dxfId="24" priority="24">
      <formula>IF($C129="",FALSE,COUNTIF(INDIRECT(SUBSTITUTE(CONCATENATE($A129, $C129, $B129, "RequiredHeaders")," ","")),F$1)&gt;0)</formula>
    </cfRule>
  </conditionalFormatting>
  <conditionalFormatting sqref="F129:I129 F132:J132">
    <cfRule type="expression" dxfId="23" priority="25">
      <formula>IF($C129="",FALSE,COUNTIF(INDIRECT(SUBSTITUTE(CONCATENATE($A129, $C129, $B129, "OptionalHeaders")," ","")),F$1)&gt;0)</formula>
    </cfRule>
  </conditionalFormatting>
  <conditionalFormatting sqref="D129:E134">
    <cfRule type="expression" dxfId="22" priority="23">
      <formula>IF($C129="",FALSE,COUNTIF(INDIRECT(SUBSTITUTE(CONCATENATE($A129, $C129, $B129, "RequiredHeaders")," ","")),D$1)&gt;0)</formula>
    </cfRule>
  </conditionalFormatting>
  <conditionalFormatting sqref="J129">
    <cfRule type="expression" dxfId="21" priority="22">
      <formula>IF($C129="",FALSE,COUNTIF(INDIRECT(SUBSTITUTE(CONCATENATE($A129, $C129, $B129, "RequiredHeaders")," ","")),J$1)&gt;0)</formula>
    </cfRule>
  </conditionalFormatting>
  <conditionalFormatting sqref="K132">
    <cfRule type="expression" dxfId="20" priority="21">
      <formula>IF($C132="",FALSE,COUNTIF(INDIRECT(SUBSTITUTE(CONCATENATE($A132, $C132, $B132, "RequiredHeaders")," ","")),K$1)&gt;0)</formula>
    </cfRule>
  </conditionalFormatting>
  <conditionalFormatting sqref="F135:I135 F138:J138">
    <cfRule type="expression" dxfId="19" priority="19">
      <formula>IF($C135="",FALSE,COUNTIF(INDIRECT(SUBSTITUTE(CONCATENATE($A135, $C135, $B135, "RequiredHeaders")," ","")),F$1)&gt;0)</formula>
    </cfRule>
  </conditionalFormatting>
  <conditionalFormatting sqref="F135:I135 F138:J138">
    <cfRule type="expression" dxfId="18" priority="20">
      <formula>IF($C135="",FALSE,COUNTIF(INDIRECT(SUBSTITUTE(CONCATENATE($A135, $C135, $B135, "OptionalHeaders")," ","")),F$1)&gt;0)</formula>
    </cfRule>
  </conditionalFormatting>
  <conditionalFormatting sqref="D135:E140">
    <cfRule type="expression" dxfId="17" priority="18">
      <formula>IF($C135="",FALSE,COUNTIF(INDIRECT(SUBSTITUTE(CONCATENATE($A135, $C135, $B135, "RequiredHeaders")," ","")),D$1)&gt;0)</formula>
    </cfRule>
  </conditionalFormatting>
  <conditionalFormatting sqref="J135">
    <cfRule type="expression" dxfId="16" priority="17">
      <formula>IF($C135="",FALSE,COUNTIF(INDIRECT(SUBSTITUTE(CONCATENATE($A135, $C135, $B135, "RequiredHeaders")," ","")),J$1)&gt;0)</formula>
    </cfRule>
  </conditionalFormatting>
  <conditionalFormatting sqref="K138">
    <cfRule type="expression" dxfId="15" priority="16">
      <formula>IF($C138="",FALSE,COUNTIF(INDIRECT(SUBSTITUTE(CONCATENATE($A138, $C138, $B138, "RequiredHeaders")," ","")),K$1)&gt;0)</formula>
    </cfRule>
  </conditionalFormatting>
  <conditionalFormatting sqref="F141:I141 F144:J144">
    <cfRule type="expression" dxfId="14" priority="14">
      <formula>IF($C141="",FALSE,COUNTIF(INDIRECT(SUBSTITUTE(CONCATENATE($A141, $C141, $B141, "RequiredHeaders")," ","")),F$1)&gt;0)</formula>
    </cfRule>
  </conditionalFormatting>
  <conditionalFormatting sqref="F141:I141 F144:J144">
    <cfRule type="expression" dxfId="13" priority="15">
      <formula>IF($C141="",FALSE,COUNTIF(INDIRECT(SUBSTITUTE(CONCATENATE($A141, $C141, $B141, "OptionalHeaders")," ","")),F$1)&gt;0)</formula>
    </cfRule>
  </conditionalFormatting>
  <conditionalFormatting sqref="D141:E146">
    <cfRule type="expression" dxfId="12" priority="13">
      <formula>IF($C141="",FALSE,COUNTIF(INDIRECT(SUBSTITUTE(CONCATENATE($A141, $C141, $B141, "RequiredHeaders")," ","")),D$1)&gt;0)</formula>
    </cfRule>
  </conditionalFormatting>
  <conditionalFormatting sqref="J141">
    <cfRule type="expression" dxfId="11" priority="12">
      <formula>IF($C141="",FALSE,COUNTIF(INDIRECT(SUBSTITUTE(CONCATENATE($A141, $C141, $B141, "RequiredHeaders")," ","")),J$1)&gt;0)</formula>
    </cfRule>
  </conditionalFormatting>
  <conditionalFormatting sqref="K144">
    <cfRule type="expression" dxfId="10" priority="11">
      <formula>IF($C144="",FALSE,COUNTIF(INDIRECT(SUBSTITUTE(CONCATENATE($A144, $C144, $B144, "RequiredHeaders")," ","")),K$1)&gt;0)</formula>
    </cfRule>
  </conditionalFormatting>
  <conditionalFormatting sqref="F147:I147 F150:J150">
    <cfRule type="expression" dxfId="9" priority="9">
      <formula>IF($C147="",FALSE,COUNTIF(INDIRECT(SUBSTITUTE(CONCATENATE($A147, $C147, $B147, "RequiredHeaders")," ","")),F$1)&gt;0)</formula>
    </cfRule>
  </conditionalFormatting>
  <conditionalFormatting sqref="F147:I147 F150:J150">
    <cfRule type="expression" dxfId="8" priority="10">
      <formula>IF($C147="",FALSE,COUNTIF(INDIRECT(SUBSTITUTE(CONCATENATE($A147, $C147, $B147, "OptionalHeaders")," ","")),F$1)&gt;0)</formula>
    </cfRule>
  </conditionalFormatting>
  <conditionalFormatting sqref="D147:E152">
    <cfRule type="expression" dxfId="7" priority="8">
      <formula>IF($C147="",FALSE,COUNTIF(INDIRECT(SUBSTITUTE(CONCATENATE($A147, $C147, $B147, "RequiredHeaders")," ","")),D$1)&gt;0)</formula>
    </cfRule>
  </conditionalFormatting>
  <conditionalFormatting sqref="J147">
    <cfRule type="expression" dxfId="6" priority="7">
      <formula>IF($C147="",FALSE,COUNTIF(INDIRECT(SUBSTITUTE(CONCATENATE($A147, $C147, $B147, "RequiredHeaders")," ","")),J$1)&gt;0)</formula>
    </cfRule>
  </conditionalFormatting>
  <conditionalFormatting sqref="K150">
    <cfRule type="expression" dxfId="5" priority="6">
      <formula>IF($C150="",FALSE,COUNTIF(INDIRECT(SUBSTITUTE(CONCATENATE($A150, $C150, $B150, "RequiredHeaders")," ","")),K$1)&gt;0)</formula>
    </cfRule>
  </conditionalFormatting>
  <conditionalFormatting sqref="F153:I153 F156:J156">
    <cfRule type="expression" dxfId="4" priority="4">
      <formula>IF($C153="",FALSE,COUNTIF(INDIRECT(SUBSTITUTE(CONCATENATE($A153, $C153, $B153, "RequiredHeaders")," ","")),F$1)&gt;0)</formula>
    </cfRule>
  </conditionalFormatting>
  <conditionalFormatting sqref="F153:I153 F156:J156">
    <cfRule type="expression" dxfId="3" priority="5">
      <formula>IF($C153="",FALSE,COUNTIF(INDIRECT(SUBSTITUTE(CONCATENATE($A153, $C153, $B153, "OptionalHeaders")," ","")),F$1)&gt;0)</formula>
    </cfRule>
  </conditionalFormatting>
  <conditionalFormatting sqref="D153:E158">
    <cfRule type="expression" dxfId="2" priority="3">
      <formula>IF($C153="",FALSE,COUNTIF(INDIRECT(SUBSTITUTE(CONCATENATE($A153, $C153, $B153, "RequiredHeaders")," ","")),D$1)&gt;0)</formula>
    </cfRule>
  </conditionalFormatting>
  <conditionalFormatting sqref="J153">
    <cfRule type="expression" dxfId="1" priority="2">
      <formula>IF($C153="",FALSE,COUNTIF(INDIRECT(SUBSTITUTE(CONCATENATE($A153, $C153, $B153, "RequiredHeaders")," ","")),J$1)&gt;0)</formula>
    </cfRule>
  </conditionalFormatting>
  <conditionalFormatting sqref="K156">
    <cfRule type="expression" dxfId="0" priority="1">
      <formula>IF($C156="",FALSE,COUNTIF(INDIRECT(SUBSTITUTE(CONCATENATE($A156, $C156, $B156, "RequiredHeaders")," ","")),K$1)&gt;0)</formula>
    </cfRule>
  </conditionalFormatting>
  <dataValidations xWindow="1134" yWindow="844" count="35">
    <dataValidation type="list" errorStyle="information" allowBlank="1" showErrorMessage="1" errorTitle="Invalid Product" error="Please choose one of the dropdown options." sqref="A2:A1048576" xr:uid="{0AF8C51A-2DCA-4E2D-A028-4B1879000C11}">
      <formula1>IF(A$1="Product", INDIRECT("SponsoredProductsProductNames"), "")</formula1>
    </dataValidation>
    <dataValidation type="list" errorStyle="information" allowBlank="1" showErrorMessage="1" errorTitle="Invalid Entity" error="Please choose one of the dropdown options." sqref="B2:B1048576" xr:uid="{CB5D0CA2-98DE-446E-A527-8C35C2D4840C}">
      <formula1>IF(B$1="Entity", INDIRECT("SponsoredProductsEntityNames"), "")</formula1>
    </dataValidation>
    <dataValidation type="list" errorStyle="information" allowBlank="1" showErrorMessage="1" errorTitle="Invalid Operation" error="Please choose one of the dropdown options." sqref="C2:C1048576" xr:uid="{A04726CB-E385-4A09-89E8-1301D1DA3AD9}">
      <formula1>IF(C$1="Operation", INDIRECT("SponsoredProductsOperationNames"), "")</formula1>
    </dataValidation>
    <dataValidation type="custom" errorStyle="information" allowBlank="1" showInputMessage="1" showErrorMessage="1" errorTitle="Invalid Ad Group Default Bid" error="Ad Group Default Bid must be between 0.02 and 1000 and can have at most 2 decimal places. " promptTitle="Ad Group Default Bid" prompt="Ad Group Default Bid must be between 0.02 and 1000 and can have at most 2 decimal places. " sqref="R2:R1048576" xr:uid="{D5E98080-ED03-4375-987C-672E74F79194}">
      <formula1>OR(R$1&lt;&gt;"Ad Group Default Bid", AND(AND($R2 &gt;= 0.02, $R2 &lt;= 1000),INT($R2*100)=$R2*100))</formula1>
    </dataValidation>
    <dataValidation type="custom" errorStyle="information" allowBlank="1" showInputMessage="1" showErrorMessage="1" errorTitle="Invalid Bid" error="Bid must be between 0.02 and 1000 and can have at most 2 decimal places. " promptTitle="Bid" prompt="Bid must be between 0.02 and 1000 and can have at most 2 decimal places. " sqref="S2:S1048576" xr:uid="{636C5B69-6469-4639-BBF6-A00A5C662F43}">
      <formula1>OR(S$1&lt;&gt;"Bid", AND(AND($S2 &gt;= 0.02, $S2 &lt;= 1000),INT($S2*100)=$S2*100))</formula1>
    </dataValidation>
    <dataValidation type="custom" errorStyle="information" allowBlank="1" showInputMessage="1" showErrorMessage="1" errorTitle="Invalid Campaign Name" error="Campaign Name can have up to 128 characters. " promptTitle="Campaign Name" prompt="Campaign Name can have up to 128 characters. " sqref="J2:J7 J124:J128 J16:J20 J22:J26 J28:J32 J34:J38 J40:J44 J46:J50 J52:J56 J58:J62 J64:J68 J70:J74 J76:J80 J82:J86 J88:J92 J94:J98 J100:J104 J106:J110 J112:J116 J118:J122 J9:J14 J130:J134 J136:J140 J142:J146 J148:J152 J154:J1048576" xr:uid="{CD627DA3-DE05-41A4-BD47-A746C8B65DD7}">
      <formula1>OR(J$1&lt;&gt;"Campaign Name", AND(LEN($J2) &lt;= 128))</formula1>
    </dataValidation>
    <dataValidation type="custom" errorStyle="information" allowBlank="1" showInputMessage="1" showErrorMessage="1" errorTitle="Invalid Ad Group Name" error="Ad Group Name can have up to 255 characters. " promptTitle="Ad Group Name" prompt="Ad Group Name can have up to 255 characters. " sqref="K2:K10 K12:K17 K19:K23 K25:K29 K31:K35 K37:K41 K43:K47 K49:K53 K55:K59 K61:K65 K67:K71 K73:K77 K79:K83 K85:K89 K91:K95 K97:K101 K103:K107 K109:K113 K115:K119 K121:K125 K127:K131 K133:K137 K139:K143 K145:K149 K151:K155 K157:K1048576" xr:uid="{E4CFF350-85BB-4CF0-924F-C23CABD84EF7}">
      <formula1>OR(K$1&lt;&gt;"Ad Group Name", AND(LEN($K2) &lt;= 255))</formula1>
    </dataValidation>
    <dataValidation type="custom" allowBlank="1" showInputMessage="1" promptTitle="Product" prompt="Enter the sponsored ads campaign type here." sqref="A1" xr:uid="{9A8909AA-F9B7-42DB-99BF-7A4B8BCC5B64}">
      <formula1>A$1="Product"</formula1>
    </dataValidation>
    <dataValidation type="custom" allowBlank="1" showInputMessage="1" promptTitle="Entity" prompt="Select the entity that you want to manage." sqref="B1" xr:uid="{0F507405-F80D-46FD-8C63-84C3B709AD2C}">
      <formula1>B$1="Entity"</formula1>
    </dataValidation>
    <dataValidation type="custom" allowBlank="1" showInputMessage="1" promptTitle="Operation" prompt="Enter an action you want to perform in this row. If this cell is blank, the row will be ignored. After you select an Entity and Operation, some fields in the row will highlight to indicate which need values. Dark blue = required, light blue = optional." sqref="C1" xr:uid="{7647C7B5-C8BE-4D5B-A65D-39C82CBD6247}">
      <formula1>C$1="Operation"</formula1>
    </dataValidation>
    <dataValidation type="custom" allowBlank="1" showInputMessage="1" promptTitle="Campaign Id" prompt="To create a Campaign, choose a temporary ID starting with a letter. Enter the exact same ID to create child entities for the Campaign. This will become a system-generated ID when the Campaign is created. To update the Campaign, use the system-generated ID" sqref="D1" xr:uid="{F1F978AF-512E-4D9C-9E04-7A635CE8A25A}">
      <formula1>D$1="Campaign Id"</formula1>
    </dataValidation>
    <dataValidation type="custom" allowBlank="1" showInputMessage="1" promptTitle="Ad Group Id" prompt="To create an Ad Group, choose a temporary ID starting with a letter. Enter the exact same ID to create child entities in the Ad Group. This will become a system-generated ID when the Ad Group is created. To update the Ad Group, use the system-generated ID" sqref="E1" xr:uid="{4BF01B33-06B6-483D-9CF8-EC40E6CB3883}">
      <formula1>E$1="Ad Group Id"</formula1>
    </dataValidation>
    <dataValidation type="custom" allowBlank="1" showInputMessage="1" promptTitle="Portfolio Id" prompt="You can add a campaign to an existing portfolio by adding the Portfolio ID here. The Portfolio must be created in the Portfolio sheet or Ads Console beforehand." sqref="F1" xr:uid="{CC3F1CB0-A4BC-4417-ADFE-1BD0F9C10FAB}">
      <formula1>F$1="Portfolio Id"</formula1>
    </dataValidation>
    <dataValidation type="custom" allowBlank="1" showInputMessage="1" promptTitle="Ad Id" prompt="Ensure Ad ID is entered when updating Product Ad. An ID is not needed in this field if you are creating a new Product Ad." sqref="G1" xr:uid="{43934A6A-4DC7-4CFE-86E0-5688314307E5}">
      <formula1>G$1="Ad Id"</formula1>
    </dataValidation>
    <dataValidation type="custom" allowBlank="1" showInputMessage="1" promptTitle="Keyword Id" prompt="Ensure Keyword ID is entered when updating Keyword, Negative Keyword, or Campaign Negative Keyword. An ID is not needed in this field if you are creating a new Keyword." sqref="H1" xr:uid="{AAC7216A-6F79-43F8-897F-DCEAC4CCBF6C}">
      <formula1>H$1="Keyword Id"</formula1>
    </dataValidation>
    <dataValidation type="custom" allowBlank="1" showInputMessage="1" promptTitle="Product Targeting Id" prompt="Ensure Product Targeting ID is entered when updating Product Targeting or Negative Product Targeting. An ID is not needed in this field if you are creating new Targeting." sqref="I1" xr:uid="{C9913DE3-A68F-436E-A191-5845882B6883}">
      <formula1>I$1="Product Targeting Id"</formula1>
    </dataValidation>
    <dataValidation type="custom" allowBlank="1" showInputMessage="1" promptTitle="Campaign Name" prompt="Create or update Campaign Name here. Non-English language is acceptable. Name must not exceed 128 characters." sqref="J1" xr:uid="{3F6F7109-DF85-4CFF-9614-E9ECC1E072EC}">
      <formula1>J$1="Campaign Name"</formula1>
    </dataValidation>
    <dataValidation type="custom" allowBlank="1" showInputMessage="1" promptTitle="Ad Group Name" prompt="Create or update Ad Group Name here. Non-English language is acceptable. Name must not exceed 255 characters." sqref="K1" xr:uid="{A065BA29-BD89-4304-B111-D50222809C8C}">
      <formula1>K$1="Ad Group Name"</formula1>
    </dataValidation>
    <dataValidation type="custom" allowBlank="1" showInputMessage="1" promptTitle="State" prompt="Enter a status to create or update entities. You do not need to enter or change a status if you are archiving." sqref="O1" xr:uid="{3F2759BD-F3C9-44AF-A567-52711D9DA092}">
      <formula1>O$1="State"</formula1>
    </dataValidation>
    <dataValidation type="custom" allowBlank="1" showInputMessage="1" promptTitle="Start Date" prompt="Start date must occur in the future. Use format YYYYMMDD (April 15, 2023 would be 20230415)." sqref="L1" xr:uid="{AF348E01-AFFA-42F3-928D-E9C3E62120BE}">
      <formula1>L$1="Start Date"</formula1>
    </dataValidation>
    <dataValidation type="custom" allowBlank="1" showInputMessage="1" promptTitle="End Date" prompt="Use format YYYYMMDD (April 15, 2023 would be 20230415). If left blank, the campaign will run indefinitely." sqref="M1" xr:uid="{FB0719FC-25CA-41B2-A011-B887070EE47F}">
      <formula1>M$1="End Date"</formula1>
    </dataValidation>
    <dataValidation type="custom" allowBlank="1" showInputMessage="1" promptTitle="SKU" prompt="Enter the SKU code to create Product Ads with seller accounts." sqref="Q1" xr:uid="{BF3CC6E9-80F1-4EE1-84A9-78894DCE463A}">
      <formula1>Q$1="SKU"</formula1>
    </dataValidation>
    <dataValidation type="custom" allowBlank="1" showInputMessage="1" promptTitle="Keyword Text" prompt="Limited to 80 characters max per keyword. Avoid these symbols: slashes, carets, commas, double periods. Non-English language is acceptable." sqref="T1" xr:uid="{76E1A623-538F-44F6-B44D-222607F7D0AD}">
      <formula1>T$1="Keyword Text"</formula1>
    </dataValidation>
    <dataValidation type="custom" allowBlank="1" showInputMessage="1" promptTitle="Percentage" prompt="Enter percent amount to create or update bidding adjustment by placement. Percent symbol (%) isn’t needed (e.g., enter 10.25 if allocating 10.25%)." sqref="X1" xr:uid="{0662EFFC-C22D-4CC0-B42E-2851E172A031}">
      <formula1>X$1="Percentage"</formula1>
    </dataValidation>
    <dataValidation type="custom" allowBlank="1" showInputMessage="1" promptTitle="Placement" prompt="When creating a bidding adjustment, enter placementTop for top-of-search, or placementProductPage for product page placements." sqref="W1" xr:uid="{A0A8CCFB-08F7-431C-8729-AF7162173902}">
      <formula1>W$1="Placement"</formula1>
    </dataValidation>
    <dataValidation type="custom" allowBlank="1" showInputMessage="1" promptTitle="Product Targeting Expression" prompt="Enter the code for the category, product, brand, and so on. Codes can be found in the Resolved Targeting Expression field in a downloaded bulksheet. Use the format asin=&quot;AXXXXXXXXX&quot;, category = &quot;XXX&quot;, brand=&quot;XXX&quot;." sqref="Y1" xr:uid="{BB39B2F5-0168-437D-BC1A-F9A5F4C2E772}">
      <formula1>Y$1="Product Targeting Expression"</formula1>
    </dataValidation>
    <dataValidation type="list" errorStyle="information" allowBlank="1" showInputMessage="1" showErrorMessage="1" errorTitle="Invalid State" error="Please choose one of the dropdown options." promptTitle="State" prompt="If dropdown options are not appearing, this means that the operation is blank or this cell is not editable. Using cut/paste can also break the dropdown rules._x000a_" sqref="O2:O1048576" xr:uid="{839EDBB7-4E85-4E1E-BE78-884100EA4D1E}">
      <formula1>IF(O$1="State", INDIRECT(SUBSTITUTE(CONCATENATE($A2, $C2, $B2, "States"), " ", "")), "")</formula1>
    </dataValidation>
    <dataValidation type="custom" errorStyle="information" allowBlank="1" showInputMessage="1" showErrorMessage="1" errorTitle="Invalid Daily Budget" error="Daily Budget must be between 1 and 1000000 and can have at most 2 decimal places. " promptTitle="Daily Budget" prompt="Daily Budget must be between 1 and 1000000 and can have at most 2 decimal places. " sqref="P2:P1048576" xr:uid="{E7F4AD85-D303-4515-9742-B13B29C708BE}">
      <formula1>OR(P$1&lt;&gt;"Daily Budget", AND(AND($P2 &gt;= 1, $P2 &lt;= 1000000),INT($P2*100)=$P2*100))</formula1>
    </dataValidation>
    <dataValidation type="custom" errorStyle="information" allowBlank="1" showInputMessage="1" showErrorMessage="1" errorTitle="Invalid Start Date" error="Start Date must be formatted as YYYYMMDD and must be today or in the future. " promptTitle="Start Date" prompt="Start Date must be formatted as YYYYMMDD and must be today or in the future. " sqref="L2:L1048576" xr:uid="{B247615E-0B4C-47C0-8E41-48E325A8F855}">
      <formula1>OR(L$1&lt;&gt;"Start Date", AND(LEN($L2)=8,DATEVALUE(REPLACE(REPLACE($L2,7,0,"/"),5,0,"/"))&gt;=TODAY()))</formula1>
    </dataValidation>
    <dataValidation type="custom" errorStyle="information" showInputMessage="1" showErrorMessage="1" errorTitle="Invalid End Date" error="End Date must be formatted as YYYYMMDD and must occur after the start date. " promptTitle="End Date" prompt="End Date must be formatted as YYYYMMDD and must occur after the start date. " sqref="M2:M1048576" xr:uid="{9F15353C-32A4-49EE-B031-25A5B331E112}">
      <formula1>OR(M$1&lt;&gt;"End Date", AND(OR(LEN($M2)=0,AND(LEN($M2)=8,IFERROR(DATEVALUE(REPLACE(REPLACE($M2,7,0,"/"),5,0,"/")),-1)&gt;=IF(LEN($L2)&lt;&gt;8,0,IFERROR(DATEVALUE(REPLACE(REPLACE($L2,7,0,"/"),5,0,"/")),0))))))</formula1>
    </dataValidation>
    <dataValidation type="custom" errorStyle="information" allowBlank="1" showInputMessage="1" showErrorMessage="1" errorTitle="Invalid Percentage" error="Percentage can have at most 2 decimal places. " promptTitle="Percentage" prompt="Percentage can have at most 2 decimal places. " sqref="X2:X1048576" xr:uid="{B8C8FB53-C590-420C-B7C4-A810DD38B0A1}">
      <formula1>OR(X$1&lt;&gt;"Percentage", AND(INT($X2*100)=$X2*100))</formula1>
    </dataValidation>
    <dataValidation type="list" errorStyle="information" allowBlank="1" showInputMessage="1" showErrorMessage="1" errorTitle="Invalid Targeting Type" error="Please choose one of the dropdown options." promptTitle="Targeting Type" prompt="If dropdown options are not appearing, this means that the operation is blank or this cell is not editable. Using cut/paste can also break the dropdown rules._x000a_" sqref="N2:N1048576" xr:uid="{A49E2D3D-E798-47DD-9A40-F26748C4DAF7}">
      <formula1>IF(N$1="Targeting Type", INDIRECT(SUBSTITUTE(CONCATENATE($A2, $C2, $B2, "TargetingTypes"), " ", "")), "")</formula1>
    </dataValidation>
    <dataValidation type="list" errorStyle="information" allowBlank="1" showInputMessage="1" showErrorMessage="1" errorTitle="Invalid Match Type" error="Please choose one of the dropdown options." promptTitle="Match Type" prompt="If dropdown options are not appearing, this means that the operation is blank or this cell is not editable. Using cut/paste can also break the dropdown rules._x000a_" sqref="U2:U1048576" xr:uid="{9B8D3EC5-B35A-491F-87D6-1B62676577A0}">
      <formula1>IF(U$1="Match Type", INDIRECT(SUBSTITUTE(CONCATENATE($A2, $C2, $B2, "MatchTypes"), " ", "")), "")</formula1>
    </dataValidation>
    <dataValidation type="list" errorStyle="information" allowBlank="1" showInputMessage="1" showErrorMessage="1" errorTitle="Invalid Placement" error="Please choose one of the dropdown options." promptTitle="Placement" prompt="If dropdown options are not appearing, this means that the operation is blank or this cell is not editable. Using cut/paste can also break the dropdown rules._x000a_" sqref="W2:W1048576" xr:uid="{38084B13-A28B-4AD3-9666-66C6DECEFF7A}">
      <formula1>IF(W$1="Placement", INDIRECT(SUBSTITUTE(CONCATENATE($A2, $C2, $B2, "Placements"), " ", "")), "")</formula1>
    </dataValidation>
    <dataValidation type="list" errorStyle="information" allowBlank="1" showInputMessage="1" showErrorMessage="1" errorTitle="Invalid Bidding Strategy" error="Please choose one of the dropdown options." promptTitle="Bidding Strategy" prompt="If dropdown options are not appearing, this means that the operation is blank or this cell is not editable. Using cut/paste can also break the dropdown rules._x000a_" sqref="V2:V1048576" xr:uid="{0EA4DC13-8E0A-4103-BEFC-C90C672DB216}">
      <formula1>IF(V$1="Bidding Strategy", INDIRECT(SUBSTITUTE(CONCATENATE($A2, $C2, $B2, "Strategys"), " ", "")), "")</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81"/>
  <sheetViews>
    <sheetView workbookViewId="0"/>
  </sheetViews>
  <sheetFormatPr defaultRowHeight="15" x14ac:dyDescent="0.25"/>
  <sheetData>
    <row r="1" spans="1:10" x14ac:dyDescent="0.25">
      <c r="A1" t="s">
        <v>25</v>
      </c>
      <c r="B1" t="s">
        <v>26</v>
      </c>
    </row>
    <row r="2" spans="1:10" x14ac:dyDescent="0.25">
      <c r="A2" t="s">
        <v>27</v>
      </c>
      <c r="B2" t="s">
        <v>28</v>
      </c>
      <c r="C2" t="s">
        <v>29</v>
      </c>
      <c r="D2" t="s">
        <v>30</v>
      </c>
      <c r="E2" t="s">
        <v>31</v>
      </c>
      <c r="F2" t="s">
        <v>32</v>
      </c>
      <c r="G2" t="s">
        <v>33</v>
      </c>
      <c r="H2" t="s">
        <v>34</v>
      </c>
      <c r="I2" t="s">
        <v>35</v>
      </c>
      <c r="J2" t="s">
        <v>36</v>
      </c>
    </row>
    <row r="3" spans="1:10" x14ac:dyDescent="0.25">
      <c r="A3" t="s">
        <v>37</v>
      </c>
      <c r="B3" t="s">
        <v>38</v>
      </c>
      <c r="C3" t="s">
        <v>39</v>
      </c>
      <c r="D3" t="s">
        <v>40</v>
      </c>
    </row>
    <row r="4" spans="1:10" x14ac:dyDescent="0.25">
      <c r="A4" t="s">
        <v>41</v>
      </c>
      <c r="B4" t="s">
        <v>42</v>
      </c>
      <c r="C4" t="s">
        <v>43</v>
      </c>
    </row>
    <row r="5" spans="1:10" x14ac:dyDescent="0.25">
      <c r="A5" t="s">
        <v>44</v>
      </c>
      <c r="B5" t="s">
        <v>45</v>
      </c>
      <c r="C5" t="s">
        <v>46</v>
      </c>
      <c r="D5" t="s">
        <v>47</v>
      </c>
    </row>
    <row r="6" spans="1:10" x14ac:dyDescent="0.25">
      <c r="A6" t="s">
        <v>48</v>
      </c>
      <c r="B6" t="s">
        <v>42</v>
      </c>
      <c r="C6" t="s">
        <v>43</v>
      </c>
    </row>
    <row r="7" spans="1:10" x14ac:dyDescent="0.25">
      <c r="A7" t="s">
        <v>49</v>
      </c>
      <c r="B7" t="s">
        <v>50</v>
      </c>
      <c r="C7" t="s">
        <v>51</v>
      </c>
    </row>
    <row r="8" spans="1:10" x14ac:dyDescent="0.25">
      <c r="A8" t="s">
        <v>52</v>
      </c>
      <c r="B8" t="s">
        <v>53</v>
      </c>
      <c r="C8" t="s">
        <v>54</v>
      </c>
    </row>
    <row r="9" spans="1:10" x14ac:dyDescent="0.25">
      <c r="A9" t="s">
        <v>55</v>
      </c>
      <c r="B9" t="s">
        <v>53</v>
      </c>
      <c r="C9" t="s">
        <v>54</v>
      </c>
      <c r="D9" t="s">
        <v>56</v>
      </c>
    </row>
    <row r="10" spans="1:10" x14ac:dyDescent="0.25">
      <c r="A10" t="s">
        <v>57</v>
      </c>
      <c r="B10" t="s">
        <v>53</v>
      </c>
    </row>
    <row r="11" spans="1:10" x14ac:dyDescent="0.25">
      <c r="A11" t="s">
        <v>58</v>
      </c>
      <c r="B11" t="s">
        <v>56</v>
      </c>
    </row>
    <row r="12" spans="1:10" x14ac:dyDescent="0.25">
      <c r="A12" t="s">
        <v>59</v>
      </c>
      <c r="B12" t="s">
        <v>53</v>
      </c>
      <c r="C12" t="s">
        <v>54</v>
      </c>
    </row>
    <row r="13" spans="1:10" x14ac:dyDescent="0.25">
      <c r="A13" t="s">
        <v>60</v>
      </c>
      <c r="B13" t="s">
        <v>53</v>
      </c>
      <c r="C13" t="s">
        <v>54</v>
      </c>
      <c r="D13" t="s">
        <v>56</v>
      </c>
    </row>
    <row r="14" spans="1:10" x14ac:dyDescent="0.25">
      <c r="A14" t="s">
        <v>61</v>
      </c>
      <c r="B14" t="s">
        <v>53</v>
      </c>
      <c r="C14" t="s">
        <v>54</v>
      </c>
      <c r="D14" t="s">
        <v>56</v>
      </c>
    </row>
    <row r="15" spans="1:10" x14ac:dyDescent="0.25">
      <c r="A15" t="s">
        <v>62</v>
      </c>
      <c r="B15" t="s">
        <v>53</v>
      </c>
      <c r="C15" t="s">
        <v>54</v>
      </c>
    </row>
    <row r="16" spans="1:10" x14ac:dyDescent="0.25">
      <c r="A16" t="s">
        <v>63</v>
      </c>
      <c r="B16" t="s">
        <v>53</v>
      </c>
      <c r="C16" t="s">
        <v>54</v>
      </c>
      <c r="D16" t="s">
        <v>56</v>
      </c>
    </row>
    <row r="17" spans="1:8" x14ac:dyDescent="0.25">
      <c r="A17" t="s">
        <v>64</v>
      </c>
      <c r="B17" t="s">
        <v>53</v>
      </c>
      <c r="C17" t="s">
        <v>54</v>
      </c>
    </row>
    <row r="18" spans="1:8" x14ac:dyDescent="0.25">
      <c r="A18" t="s">
        <v>65</v>
      </c>
      <c r="B18" t="s">
        <v>53</v>
      </c>
      <c r="C18" t="s">
        <v>54</v>
      </c>
      <c r="D18" t="s">
        <v>56</v>
      </c>
    </row>
    <row r="19" spans="1:8" x14ac:dyDescent="0.25">
      <c r="A19" t="s">
        <v>66</v>
      </c>
      <c r="B19" t="s">
        <v>53</v>
      </c>
      <c r="C19" t="s">
        <v>54</v>
      </c>
    </row>
    <row r="20" spans="1:8" x14ac:dyDescent="0.25">
      <c r="A20" t="s">
        <v>67</v>
      </c>
      <c r="B20" t="s">
        <v>53</v>
      </c>
      <c r="C20" t="s">
        <v>54</v>
      </c>
      <c r="D20" t="s">
        <v>56</v>
      </c>
    </row>
    <row r="21" spans="1:8" x14ac:dyDescent="0.25">
      <c r="A21" t="s">
        <v>68</v>
      </c>
      <c r="B21" t="s">
        <v>53</v>
      </c>
      <c r="C21" t="s">
        <v>54</v>
      </c>
    </row>
    <row r="22" spans="1:8" x14ac:dyDescent="0.25">
      <c r="A22" t="s">
        <v>69</v>
      </c>
      <c r="B22" t="s">
        <v>53</v>
      </c>
      <c r="C22" t="s">
        <v>54</v>
      </c>
      <c r="D22" t="s">
        <v>56</v>
      </c>
    </row>
    <row r="23" spans="1:8" x14ac:dyDescent="0.25">
      <c r="A23" t="s">
        <v>70</v>
      </c>
      <c r="B23" t="s">
        <v>53</v>
      </c>
      <c r="C23" t="s">
        <v>54</v>
      </c>
    </row>
    <row r="24" spans="1:8" x14ac:dyDescent="0.25">
      <c r="A24" t="s">
        <v>71</v>
      </c>
      <c r="B24" t="s">
        <v>72</v>
      </c>
      <c r="C24" t="s">
        <v>73</v>
      </c>
    </row>
    <row r="25" spans="1:8" x14ac:dyDescent="0.25">
      <c r="A25" t="s">
        <v>74</v>
      </c>
      <c r="B25" t="s">
        <v>72</v>
      </c>
      <c r="C25" t="s">
        <v>73</v>
      </c>
    </row>
    <row r="26" spans="1:8" x14ac:dyDescent="0.25">
      <c r="A26" t="s">
        <v>75</v>
      </c>
      <c r="B26" t="s">
        <v>76</v>
      </c>
      <c r="C26" t="s">
        <v>77</v>
      </c>
      <c r="D26" t="s">
        <v>78</v>
      </c>
    </row>
    <row r="27" spans="1:8" x14ac:dyDescent="0.25">
      <c r="A27" t="s">
        <v>79</v>
      </c>
      <c r="B27" t="s">
        <v>76</v>
      </c>
      <c r="C27" t="s">
        <v>77</v>
      </c>
      <c r="D27" t="s">
        <v>78</v>
      </c>
    </row>
    <row r="28" spans="1:8" x14ac:dyDescent="0.25">
      <c r="A28" t="s">
        <v>80</v>
      </c>
      <c r="B28" t="s">
        <v>4</v>
      </c>
      <c r="C28" t="s">
        <v>9</v>
      </c>
      <c r="D28" t="s">
        <v>15</v>
      </c>
      <c r="E28" t="s">
        <v>13</v>
      </c>
      <c r="F28" t="s">
        <v>14</v>
      </c>
      <c r="G28" t="s">
        <v>11</v>
      </c>
      <c r="H28" t="s">
        <v>21</v>
      </c>
    </row>
    <row r="29" spans="1:8" x14ac:dyDescent="0.25">
      <c r="A29" t="s">
        <v>81</v>
      </c>
      <c r="B29" t="s">
        <v>4</v>
      </c>
      <c r="C29" t="s">
        <v>9</v>
      </c>
      <c r="D29" t="s">
        <v>15</v>
      </c>
      <c r="E29" t="s">
        <v>14</v>
      </c>
      <c r="F29" t="s">
        <v>11</v>
      </c>
      <c r="G29" t="s">
        <v>21</v>
      </c>
    </row>
    <row r="30" spans="1:8" x14ac:dyDescent="0.25">
      <c r="A30" t="s">
        <v>82</v>
      </c>
      <c r="B30" t="s">
        <v>4</v>
      </c>
    </row>
    <row r="31" spans="1:8" x14ac:dyDescent="0.25">
      <c r="A31" t="s">
        <v>83</v>
      </c>
      <c r="B31" t="s">
        <v>4</v>
      </c>
      <c r="C31" t="s">
        <v>22</v>
      </c>
    </row>
    <row r="32" spans="1:8" x14ac:dyDescent="0.25">
      <c r="A32" t="s">
        <v>84</v>
      </c>
      <c r="B32" t="s">
        <v>4</v>
      </c>
      <c r="C32" t="s">
        <v>22</v>
      </c>
    </row>
    <row r="33" spans="1:6" x14ac:dyDescent="0.25">
      <c r="A33" t="s">
        <v>85</v>
      </c>
      <c r="B33" t="s">
        <v>4</v>
      </c>
    </row>
    <row r="34" spans="1:6" x14ac:dyDescent="0.25">
      <c r="A34" t="s">
        <v>86</v>
      </c>
      <c r="B34" t="s">
        <v>4</v>
      </c>
      <c r="C34" t="s">
        <v>14</v>
      </c>
      <c r="D34" t="s">
        <v>19</v>
      </c>
      <c r="E34" t="s">
        <v>20</v>
      </c>
    </row>
    <row r="35" spans="1:6" x14ac:dyDescent="0.25">
      <c r="A35" t="s">
        <v>87</v>
      </c>
      <c r="B35" t="s">
        <v>7</v>
      </c>
      <c r="C35" t="s">
        <v>14</v>
      </c>
    </row>
    <row r="36" spans="1:6" x14ac:dyDescent="0.25">
      <c r="A36" t="s">
        <v>88</v>
      </c>
      <c r="B36" t="s">
        <v>7</v>
      </c>
    </row>
    <row r="37" spans="1:6" x14ac:dyDescent="0.25">
      <c r="A37" t="s">
        <v>89</v>
      </c>
      <c r="B37" t="s">
        <v>4</v>
      </c>
      <c r="C37" t="s">
        <v>5</v>
      </c>
      <c r="D37" t="s">
        <v>10</v>
      </c>
      <c r="E37" t="s">
        <v>17</v>
      </c>
      <c r="F37" t="s">
        <v>14</v>
      </c>
    </row>
    <row r="38" spans="1:6" x14ac:dyDescent="0.25">
      <c r="A38" t="s">
        <v>90</v>
      </c>
      <c r="B38" t="s">
        <v>5</v>
      </c>
      <c r="C38" t="s">
        <v>10</v>
      </c>
      <c r="D38" t="s">
        <v>17</v>
      </c>
      <c r="E38" t="s">
        <v>14</v>
      </c>
    </row>
    <row r="39" spans="1:6" x14ac:dyDescent="0.25">
      <c r="A39" t="s">
        <v>91</v>
      </c>
      <c r="B39" t="s">
        <v>5</v>
      </c>
    </row>
    <row r="40" spans="1:6" x14ac:dyDescent="0.25">
      <c r="A40" t="s">
        <v>92</v>
      </c>
      <c r="B40" t="s">
        <v>6</v>
      </c>
      <c r="C40" t="s">
        <v>14</v>
      </c>
    </row>
    <row r="41" spans="1:6" x14ac:dyDescent="0.25">
      <c r="A41" t="s">
        <v>93</v>
      </c>
      <c r="B41" t="s">
        <v>6</v>
      </c>
    </row>
    <row r="42" spans="1:6" x14ac:dyDescent="0.25">
      <c r="A42" t="s">
        <v>94</v>
      </c>
      <c r="B42" t="s">
        <v>4</v>
      </c>
      <c r="C42" t="s">
        <v>5</v>
      </c>
      <c r="D42" t="s">
        <v>14</v>
      </c>
      <c r="E42" t="s">
        <v>24</v>
      </c>
    </row>
    <row r="43" spans="1:6" x14ac:dyDescent="0.25">
      <c r="A43" t="s">
        <v>95</v>
      </c>
      <c r="B43" t="s">
        <v>8</v>
      </c>
      <c r="C43" t="s">
        <v>14</v>
      </c>
    </row>
    <row r="44" spans="1:6" x14ac:dyDescent="0.25">
      <c r="A44" t="s">
        <v>96</v>
      </c>
      <c r="B44" t="s">
        <v>8</v>
      </c>
    </row>
    <row r="45" spans="1:6" x14ac:dyDescent="0.25">
      <c r="A45" t="s">
        <v>97</v>
      </c>
      <c r="B45" t="s">
        <v>4</v>
      </c>
      <c r="C45" t="s">
        <v>5</v>
      </c>
      <c r="D45" t="s">
        <v>14</v>
      </c>
      <c r="E45" t="s">
        <v>24</v>
      </c>
    </row>
    <row r="46" spans="1:6" x14ac:dyDescent="0.25">
      <c r="A46" t="s">
        <v>98</v>
      </c>
      <c r="B46" t="s">
        <v>8</v>
      </c>
      <c r="C46" t="s">
        <v>14</v>
      </c>
    </row>
    <row r="47" spans="1:6" x14ac:dyDescent="0.25">
      <c r="A47" t="s">
        <v>99</v>
      </c>
      <c r="B47" t="s">
        <v>8</v>
      </c>
    </row>
    <row r="48" spans="1:6" x14ac:dyDescent="0.25">
      <c r="A48" t="s">
        <v>100</v>
      </c>
      <c r="B48" t="s">
        <v>4</v>
      </c>
      <c r="C48" t="s">
        <v>5</v>
      </c>
      <c r="D48" t="s">
        <v>14</v>
      </c>
      <c r="E48" t="s">
        <v>19</v>
      </c>
      <c r="F48" t="s">
        <v>20</v>
      </c>
    </row>
    <row r="49" spans="1:6" x14ac:dyDescent="0.25">
      <c r="A49" t="s">
        <v>101</v>
      </c>
      <c r="B49" t="s">
        <v>7</v>
      </c>
      <c r="C49" t="s">
        <v>14</v>
      </c>
    </row>
    <row r="50" spans="1:6" x14ac:dyDescent="0.25">
      <c r="A50" t="s">
        <v>102</v>
      </c>
      <c r="B50" t="s">
        <v>7</v>
      </c>
    </row>
    <row r="51" spans="1:6" x14ac:dyDescent="0.25">
      <c r="A51" t="s">
        <v>103</v>
      </c>
      <c r="B51" t="s">
        <v>4</v>
      </c>
      <c r="C51" t="s">
        <v>5</v>
      </c>
      <c r="D51" t="s">
        <v>14</v>
      </c>
      <c r="E51" t="s">
        <v>19</v>
      </c>
      <c r="F51" t="s">
        <v>20</v>
      </c>
    </row>
    <row r="52" spans="1:6" x14ac:dyDescent="0.25">
      <c r="A52" t="s">
        <v>104</v>
      </c>
      <c r="B52" t="s">
        <v>7</v>
      </c>
      <c r="C52" t="s">
        <v>14</v>
      </c>
    </row>
    <row r="53" spans="1:6" x14ac:dyDescent="0.25">
      <c r="A53" t="s">
        <v>105</v>
      </c>
      <c r="B53" t="s">
        <v>7</v>
      </c>
    </row>
    <row r="54" spans="1:6" x14ac:dyDescent="0.25">
      <c r="A54" t="s">
        <v>106</v>
      </c>
      <c r="B54" t="s">
        <v>4</v>
      </c>
      <c r="C54" t="s">
        <v>5</v>
      </c>
      <c r="D54" t="s">
        <v>16</v>
      </c>
      <c r="E54" t="s">
        <v>14</v>
      </c>
    </row>
    <row r="55" spans="1:6" x14ac:dyDescent="0.25">
      <c r="A55" t="s">
        <v>107</v>
      </c>
      <c r="B55" t="s">
        <v>3</v>
      </c>
      <c r="C55" t="s">
        <v>12</v>
      </c>
    </row>
    <row r="56" spans="1:6" x14ac:dyDescent="0.25">
      <c r="A56" t="s">
        <v>108</v>
      </c>
      <c r="B56" t="s">
        <v>3</v>
      </c>
      <c r="C56" t="s">
        <v>12</v>
      </c>
    </row>
    <row r="57" spans="1:6" x14ac:dyDescent="0.25">
      <c r="A57" t="s">
        <v>109</v>
      </c>
    </row>
    <row r="58" spans="1:6" x14ac:dyDescent="0.25">
      <c r="A58" t="s">
        <v>110</v>
      </c>
      <c r="B58" t="s">
        <v>23</v>
      </c>
    </row>
    <row r="59" spans="1:6" x14ac:dyDescent="0.25">
      <c r="A59" t="s">
        <v>111</v>
      </c>
      <c r="B59" t="s">
        <v>23</v>
      </c>
    </row>
    <row r="60" spans="1:6" x14ac:dyDescent="0.25">
      <c r="A60" t="s">
        <v>112</v>
      </c>
    </row>
    <row r="61" spans="1:6" x14ac:dyDescent="0.25">
      <c r="A61" t="s">
        <v>113</v>
      </c>
    </row>
    <row r="62" spans="1:6" x14ac:dyDescent="0.25">
      <c r="A62" t="s">
        <v>114</v>
      </c>
    </row>
    <row r="63" spans="1:6" x14ac:dyDescent="0.25">
      <c r="A63" t="s">
        <v>115</v>
      </c>
    </row>
    <row r="64" spans="1:6" x14ac:dyDescent="0.25">
      <c r="A64" t="s">
        <v>116</v>
      </c>
    </row>
    <row r="65" spans="1:2" x14ac:dyDescent="0.25">
      <c r="A65" t="s">
        <v>117</v>
      </c>
    </row>
    <row r="66" spans="1:2" x14ac:dyDescent="0.25">
      <c r="A66" t="s">
        <v>118</v>
      </c>
    </row>
    <row r="67" spans="1:2" x14ac:dyDescent="0.25">
      <c r="A67" t="s">
        <v>119</v>
      </c>
    </row>
    <row r="68" spans="1:2" x14ac:dyDescent="0.25">
      <c r="A68" t="s">
        <v>120</v>
      </c>
    </row>
    <row r="69" spans="1:2" x14ac:dyDescent="0.25">
      <c r="A69" t="s">
        <v>121</v>
      </c>
      <c r="B69" t="s">
        <v>18</v>
      </c>
    </row>
    <row r="70" spans="1:2" x14ac:dyDescent="0.25">
      <c r="A70" t="s">
        <v>122</v>
      </c>
      <c r="B70" t="s">
        <v>18</v>
      </c>
    </row>
    <row r="71" spans="1:2" x14ac:dyDescent="0.25">
      <c r="A71" t="s">
        <v>123</v>
      </c>
    </row>
    <row r="72" spans="1:2" x14ac:dyDescent="0.25">
      <c r="A72" t="s">
        <v>124</v>
      </c>
    </row>
    <row r="73" spans="1:2" x14ac:dyDescent="0.25">
      <c r="A73" t="s">
        <v>125</v>
      </c>
    </row>
    <row r="74" spans="1:2" x14ac:dyDescent="0.25">
      <c r="A74" t="s">
        <v>126</v>
      </c>
    </row>
    <row r="75" spans="1:2" x14ac:dyDescent="0.25">
      <c r="A75" t="s">
        <v>127</v>
      </c>
      <c r="B75" t="s">
        <v>18</v>
      </c>
    </row>
    <row r="76" spans="1:2" x14ac:dyDescent="0.25">
      <c r="A76" t="s">
        <v>128</v>
      </c>
      <c r="B76" t="s">
        <v>18</v>
      </c>
    </row>
    <row r="77" spans="1:2" x14ac:dyDescent="0.25">
      <c r="A77" t="s">
        <v>129</v>
      </c>
    </row>
    <row r="78" spans="1:2" x14ac:dyDescent="0.25">
      <c r="A78" t="s">
        <v>130</v>
      </c>
    </row>
    <row r="79" spans="1:2" x14ac:dyDescent="0.25">
      <c r="A79" t="s">
        <v>131</v>
      </c>
    </row>
    <row r="80" spans="1:2" x14ac:dyDescent="0.25">
      <c r="A80" t="s">
        <v>132</v>
      </c>
    </row>
    <row r="81" spans="1:1" x14ac:dyDescent="0.25">
      <c r="A81" t="s">
        <v>133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2</vt:i4>
      </vt:variant>
      <vt:variant>
        <vt:lpstr>Іменовані діапазони</vt:lpstr>
      </vt:variant>
      <vt:variant>
        <vt:i4>81</vt:i4>
      </vt:variant>
    </vt:vector>
  </HeadingPairs>
  <TitlesOfParts>
    <vt:vector size="83" baseType="lpstr">
      <vt:lpstr>Fast</vt:lpstr>
      <vt:lpstr>Sponsored Products Campaigns</vt:lpstr>
      <vt:lpstr>SponsoredProductsArchiveAdGroupOptionalHeaders</vt:lpstr>
      <vt:lpstr>SponsoredProductsArchiveAdGroupRequiredHeaders</vt:lpstr>
      <vt:lpstr>SponsoredProductsArchiveBiddingAdjustmentOptionalHeaders</vt:lpstr>
      <vt:lpstr>SponsoredProductsArchiveBiddingAdjustmentRequiredHeaders</vt:lpstr>
      <vt:lpstr>SponsoredProductsArchiveCampaignNegativeKeywordOptionalHeaders</vt:lpstr>
      <vt:lpstr>SponsoredProductsArchiveCampaignNegativeKeywordRequiredHeaders</vt:lpstr>
      <vt:lpstr>SponsoredProductsArchiveCampaignOptionalHeaders</vt:lpstr>
      <vt:lpstr>SponsoredProductsArchiveCampaignRequiredHeaders</vt:lpstr>
      <vt:lpstr>SponsoredProductsArchiveKeywordOptionalHeaders</vt:lpstr>
      <vt:lpstr>SponsoredProductsArchiveKeywordRequiredHeaders</vt:lpstr>
      <vt:lpstr>SponsoredProductsArchiveNegativeKeywordOptionalHeaders</vt:lpstr>
      <vt:lpstr>SponsoredProductsArchiveNegativeKeywordRequiredHeaders</vt:lpstr>
      <vt:lpstr>SponsoredProductsArchiveNegativeProductTargetingOptionalHeaders</vt:lpstr>
      <vt:lpstr>SponsoredProductsArchiveNegativeProductTargetingRequiredHeaders</vt:lpstr>
      <vt:lpstr>SponsoredProductsArchiveProductAdOptionalHeaders</vt:lpstr>
      <vt:lpstr>SponsoredProductsArchiveProductAdRequiredHeaders</vt:lpstr>
      <vt:lpstr>SponsoredProductsArchiveProductTargetingOptionalHeaders</vt:lpstr>
      <vt:lpstr>SponsoredProductsArchiveProductTargetingRequiredHeaders</vt:lpstr>
      <vt:lpstr>SponsoredProductsCreateAdGroupOptionalHeaders</vt:lpstr>
      <vt:lpstr>SponsoredProductsCreateAdGroupRequiredHeaders</vt:lpstr>
      <vt:lpstr>SponsoredProductsCreateAdGroupStates</vt:lpstr>
      <vt:lpstr>SponsoredProductsCreateBiddingAdjustmentOptionalHeaders</vt:lpstr>
      <vt:lpstr>SponsoredProductsCreateBiddingAdjustmentPlacements</vt:lpstr>
      <vt:lpstr>SponsoredProductsCreateBiddingAdjustmentRequiredHeaders</vt:lpstr>
      <vt:lpstr>SponsoredProductsCreateCampaignNegativeKeywordMatchTypes</vt:lpstr>
      <vt:lpstr>SponsoredProductsCreateCampaignNegativeKeywordOptionalHeaders</vt:lpstr>
      <vt:lpstr>SponsoredProductsCreateCampaignNegativeKeywordRequiredHeaders</vt:lpstr>
      <vt:lpstr>SponsoredProductsCreateCampaignNegativeKeywordStates</vt:lpstr>
      <vt:lpstr>SponsoredProductsCreateCampaignOptionalHeaders</vt:lpstr>
      <vt:lpstr>SponsoredProductsCreateCampaignRequiredHeaders</vt:lpstr>
      <vt:lpstr>SponsoredProductsCreateCampaignStates</vt:lpstr>
      <vt:lpstr>SponsoredProductsCreateCampaignStrategys</vt:lpstr>
      <vt:lpstr>SponsoredProductsCreateCampaignTargetingTypes</vt:lpstr>
      <vt:lpstr>SponsoredProductsCreateKeywordMatchTypes</vt:lpstr>
      <vt:lpstr>SponsoredProductsCreateKeywordOptionalHeaders</vt:lpstr>
      <vt:lpstr>SponsoredProductsCreateKeywordRequiredHeaders</vt:lpstr>
      <vt:lpstr>SponsoredProductsCreateKeywordStates</vt:lpstr>
      <vt:lpstr>SponsoredProductsCreateNegativeKeywordMatchTypes</vt:lpstr>
      <vt:lpstr>SponsoredProductsCreateNegativeKeywordOptionalHeaders</vt:lpstr>
      <vt:lpstr>SponsoredProductsCreateNegativeKeywordRequiredHeaders</vt:lpstr>
      <vt:lpstr>SponsoredProductsCreateNegativeKeywordStates</vt:lpstr>
      <vt:lpstr>SponsoredProductsCreateNegativeProductTargetingOptionalHeaders</vt:lpstr>
      <vt:lpstr>SponsoredProductsCreateNegativeProductTargetingRequiredHeaders</vt:lpstr>
      <vt:lpstr>SponsoredProductsCreateNegativeProductTargetingStates</vt:lpstr>
      <vt:lpstr>SponsoredProductsCreateProductAdOptionalHeaders</vt:lpstr>
      <vt:lpstr>SponsoredProductsCreateProductAdRequiredHeaders</vt:lpstr>
      <vt:lpstr>SponsoredProductsCreateProductAdStates</vt:lpstr>
      <vt:lpstr>SponsoredProductsCreateProductTargetingOptionalHeaders</vt:lpstr>
      <vt:lpstr>SponsoredProductsCreateProductTargetingRequiredHeaders</vt:lpstr>
      <vt:lpstr>SponsoredProductsCreateProductTargetingStates</vt:lpstr>
      <vt:lpstr>SponsoredProductsEntityNames</vt:lpstr>
      <vt:lpstr>SponsoredProductsOperationNames</vt:lpstr>
      <vt:lpstr>SponsoredProductsProductNames</vt:lpstr>
      <vt:lpstr>SponsoredProductsUpdateAdGroupOptionalHeaders</vt:lpstr>
      <vt:lpstr>SponsoredProductsUpdateAdGroupRequiredHeaders</vt:lpstr>
      <vt:lpstr>SponsoredProductsUpdateAdGroupStates</vt:lpstr>
      <vt:lpstr>SponsoredProductsUpdateBiddingAdjustmentOptionalHeaders</vt:lpstr>
      <vt:lpstr>SponsoredProductsUpdateBiddingAdjustmentPlacements</vt:lpstr>
      <vt:lpstr>SponsoredProductsUpdateBiddingAdjustmentRequiredHeaders</vt:lpstr>
      <vt:lpstr>SponsoredProductsUpdateCampaignNegativeKeywordOptionalHeaders</vt:lpstr>
      <vt:lpstr>SponsoredProductsUpdateCampaignNegativeKeywordRequiredHeaders</vt:lpstr>
      <vt:lpstr>SponsoredProductsUpdateCampaignNegativeKeywordStates</vt:lpstr>
      <vt:lpstr>SponsoredProductsUpdateCampaignOptionalHeaders</vt:lpstr>
      <vt:lpstr>SponsoredProductsUpdateCampaignRequiredHeaders</vt:lpstr>
      <vt:lpstr>SponsoredProductsUpdateCampaignStates</vt:lpstr>
      <vt:lpstr>SponsoredProductsUpdateCampaignStrategys</vt:lpstr>
      <vt:lpstr>SponsoredProductsUpdateKeywordOptionalHeaders</vt:lpstr>
      <vt:lpstr>SponsoredProductsUpdateKeywordRequiredHeaders</vt:lpstr>
      <vt:lpstr>SponsoredProductsUpdateKeywordStates</vt:lpstr>
      <vt:lpstr>SponsoredProductsUpdateNegativeKeywordOptionalHeaders</vt:lpstr>
      <vt:lpstr>SponsoredProductsUpdateNegativeKeywordRequiredHeaders</vt:lpstr>
      <vt:lpstr>SponsoredProductsUpdateNegativeKeywordStates</vt:lpstr>
      <vt:lpstr>SponsoredProductsUpdateNegativeProductTargetingOptionalHeaders</vt:lpstr>
      <vt:lpstr>SponsoredProductsUpdateNegativeProductTargetingRequiredHeaders</vt:lpstr>
      <vt:lpstr>SponsoredProductsUpdateNegativeProductTargetingStates</vt:lpstr>
      <vt:lpstr>SponsoredProductsUpdateProductAdOptionalHeaders</vt:lpstr>
      <vt:lpstr>SponsoredProductsUpdateProductAdRequiredHeaders</vt:lpstr>
      <vt:lpstr>SponsoredProductsUpdateProductAdStates</vt:lpstr>
      <vt:lpstr>SponsoredProductsUpdateProductTargetingOptionalHeaders</vt:lpstr>
      <vt:lpstr>SponsoredProductsUpdateProductTargetingRequiredHeaders</vt:lpstr>
      <vt:lpstr>SponsoredProductsUpdateProductTargetingStates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Alexander</cp:lastModifiedBy>
  <dcterms:created xsi:type="dcterms:W3CDTF">2023-07-17T12:05:45Z</dcterms:created>
  <dcterms:modified xsi:type="dcterms:W3CDTF">2023-08-21T07:18:16Z</dcterms:modified>
</cp:coreProperties>
</file>