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1840" windowHeight="12525"/>
  </bookViews>
  <sheets>
    <sheet name="Лист1" sheetId="1" r:id="rId1"/>
    <sheet name="Справочник" sheetId="2" r:id="rId2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5" i="2"/>
  <c r="D7" i="2"/>
  <c r="D8" i="2"/>
  <c r="D11" i="2"/>
  <c r="D13" i="2"/>
  <c r="D14" i="2"/>
  <c r="D10" i="2" s="1"/>
  <c r="D2" i="2" s="1"/>
  <c r="D15" i="2"/>
  <c r="D16" i="2"/>
  <c r="D4" i="2" s="1"/>
  <c r="D17" i="2"/>
  <c r="D18" i="2"/>
  <c r="D6" i="2" s="1"/>
  <c r="D19" i="2"/>
  <c r="D20" i="2"/>
  <c r="D12" i="2" s="1"/>
  <c r="D9" i="2" s="1"/>
  <c r="D3" i="2" s="1"/>
  <c r="D21" i="2"/>
  <c r="D22" i="2"/>
  <c r="E1" i="2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4" i="2"/>
  <c r="A3" i="2"/>
  <c r="A2" i="2"/>
</calcChain>
</file>

<file path=xl/sharedStrings.xml><?xml version="1.0" encoding="utf-8"?>
<sst xmlns="http://schemas.openxmlformats.org/spreadsheetml/2006/main" count="55" uniqueCount="42">
  <si>
    <t>ID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</si>
  <si>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</si>
  <si>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</si>
  <si>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</si>
  <si>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</si>
  <si>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</si>
  <si>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</si>
  <si>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</si>
  <si>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</si>
  <si>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</si>
  <si>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</si>
  <si>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</si>
  <si>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</si>
  <si>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</si>
  <si>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</si>
  <si>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</si>
  <si>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</si>
  <si>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</si>
  <si>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</si>
  <si>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</si>
  <si>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</si>
  <si>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</si>
  <si>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</si>
  <si>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Поставщик</t>
  </si>
  <si>
    <t>Код поставщика</t>
  </si>
  <si>
    <t>Город</t>
  </si>
  <si>
    <t>Товары</t>
  </si>
  <si>
    <t>Новосибирск</t>
  </si>
  <si>
    <t>Уфа</t>
  </si>
  <si>
    <t>Омск</t>
  </si>
  <si>
    <t>Поставщик 1</t>
  </si>
  <si>
    <t>Поставщик 2</t>
  </si>
  <si>
    <t>Поставщик 3</t>
  </si>
  <si>
    <t>Тюмень</t>
  </si>
  <si>
    <t>Поставщик 4</t>
  </si>
  <si>
    <r>
      <rPr>
        <sz val="10"/>
        <color theme="1"/>
        <rFont val="Wingdings 3"/>
        <family val="1"/>
        <charset val="2"/>
      </rPr>
      <t xml:space="preserve">ÀÄÈ </t>
    </r>
    <r>
      <rPr>
        <sz val="10"/>
        <color theme="1"/>
        <rFont val="Arial"/>
        <family val="2"/>
        <charset val="204"/>
      </rPr>
      <t xml:space="preserve"> Сейчас так </t>
    </r>
    <r>
      <rPr>
        <sz val="10"/>
        <color theme="1"/>
        <rFont val="Wingdings 3"/>
        <family val="1"/>
        <charset val="2"/>
      </rPr>
      <t>ÈÄÀ</t>
    </r>
  </si>
  <si>
    <r>
      <rPr>
        <sz val="10"/>
        <color rgb="FFFF0000"/>
        <rFont val="Wingdings 3"/>
        <family val="1"/>
        <charset val="2"/>
      </rPr>
      <t xml:space="preserve">ÀÄÈ </t>
    </r>
    <r>
      <rPr>
        <sz val="10"/>
        <color rgb="FFFF0000"/>
        <rFont val="Arial"/>
        <family val="2"/>
        <charset val="204"/>
      </rPr>
      <t xml:space="preserve"> Надо чтобы получилось так </t>
    </r>
    <r>
      <rPr>
        <sz val="10"/>
        <color rgb="FFFF0000"/>
        <rFont val="Wingdings 3"/>
        <family val="1"/>
        <charset val="2"/>
      </rPr>
      <t>ÈÄÀ</t>
    </r>
  </si>
  <si>
    <t>Товар 1, Товар 9, Товар 13</t>
  </si>
  <si>
    <t>Товар 3, Товар 15, Товар 20</t>
  </si>
  <si>
    <t>Товар 5, Товар 17</t>
  </si>
  <si>
    <t>Товар 2, Товар 8, Товар 11, Товар 19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</si>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</sst>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" x14ac:knownFonts="1"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Wingdings 3"/>
      <family val="1"/>
      <charset val="2"/>
    </font>
    <font>
      <sz val="10"/>
      <color rgb="FFFF0000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Обычный" xfId="0" builtinId="0"/>
  </cellStyles>
  <dxfs count="19"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2:D6" totalsRowShown="0" headerRowDxfId="18" dataDxfId="17">
  <autoFilter ref="A2:D6"/>
  <tableColumns count="4">
    <tableColumn id="1" name="Город" dataDxfId="16"/>
    <tableColumn id="2" name="Код поставщика" dataDxfId="15"/>
    <tableColumn id="3" name="Поставщик" dataDxfId="14"/>
    <tableColumn id="4" name="Товары" dataDxfId="0">
      <calculatedColumnFormula>VLOOKUP(Таблица2[[#This Row],[Код поставщика]],Товары[[Код поставщика]:[Столбец1]],3,)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D14" totalsRowShown="0" headerRowDxfId="13" dataDxfId="12">
  <autoFilter ref="A10:D14"/>
  <tableColumns count="4">
    <tableColumn id="1" name="Город" dataDxfId="11"/>
    <tableColumn id="2" name="Код поставщика" dataDxfId="10"/>
    <tableColumn id="3" name="Поставщик" dataDxfId="9"/>
    <tableColumn id="4" name="Товары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1" name="Товары" displayName="Товары" ref="A1:D22" totalsRowShown="0" headerRowDxfId="6" dataDxfId="5">
  <autoFilter ref="A1:D22"/>
  <tableColumns count="4">
    <tableColumn id="1" name="ID" dataDxfId="4">
      <calculatedColumnFormula>IF(C2&gt;0,ROW()-1,0)</calculatedColumnFormula>
    </tableColumn>
    <tableColumn id="3" name="Код поставщика" dataDxfId="3"/>
    <tableColumn id="2" name="Наименование" dataDxfId="2"/>
    <tableColumn id="4" name="Столбец1" dataDxfId="1">
      <calculatedColumnFormula>C2&amp;IFERROR(", "&amp;VLOOKUP(B2,B3:INDEX(B:D,E$1,),3,),"")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C1" zoomScale="250" zoomScaleNormal="250" workbookViewId="0">
      <selection activeCell="D3" sqref="D3"/>
    </sheetView>
  </sheetViews>
  <sheetFormatPr defaultRowHeight="12.75" x14ac:dyDescent="0.2"/>
  <cols>
    <col min="1" max="1" width="12.140625" style="1" customWidth="1"/>
    <col min="2" max="2" width="15" style="1" customWidth="1"/>
    <col min="3" max="3" width="15.7109375" style="1" bestFit="1" customWidth="1"/>
    <col min="4" max="4" width="48.85546875" style="1" customWidth="1"/>
    <col min="5" max="16384" width="9.140625" style="1"/>
  </cols>
  <sheetData>
    <row r="1" spans="1:4" x14ac:dyDescent="0.2">
      <c r="A1" s="7" t="s">
        <v>35</v>
      </c>
      <c r="B1" s="7"/>
      <c r="C1" s="7"/>
      <c r="D1" s="7"/>
    </row>
    <row r="2" spans="1:4" ht="25.5" x14ac:dyDescent="0.2">
      <c r="A2" s="5" t="s">
        <v>25</v>
      </c>
      <c r="B2" s="5" t="s">
        <v>24</v>
      </c>
      <c r="C2" s="5" t="s">
        <v>23</v>
      </c>
      <c r="D2" s="5" t="s">
        <v>26</v>
      </c>
    </row>
    <row r="3" spans="1:4" x14ac:dyDescent="0.2">
      <c r="A3" s="1" t="s">
        <v>27</v>
      </c>
      <c r="B3" s="4">
        <v>0</v>
      </c>
      <c r="C3" s="1" t="s">
        <v>30</v>
      </c>
      <c r="D3" s="1" t="str">
        <f>VLOOKUP(Таблица2[[#This Row],[Код поставщика]],Товары[[Код поставщика]:[Столбец1]],3,)</f>
        <v>Товар 1, Товар 9, Товар 13</v>
      </c>
    </row>
    <row r="4" spans="1:4" x14ac:dyDescent="0.2">
      <c r="A4" s="1" t="s">
        <v>28</v>
      </c>
      <c r="B4" s="4">
        <v>2</v>
      </c>
      <c r="C4" s="1" t="s">
        <v>31</v>
      </c>
      <c r="D4" s="1" t="str">
        <f>VLOOKUP(Таблица2[[#This Row],[Код поставщика]],Товары[[Код поставщика]:[Столбец1]],3,)</f>
        <v>Товар 3, Товар 15, Товар 20</v>
      </c>
    </row>
    <row r="5" spans="1:4" x14ac:dyDescent="0.2">
      <c r="A5" s="1" t="s">
        <v>29</v>
      </c>
      <c r="B5" s="4">
        <v>16</v>
      </c>
      <c r="C5" s="1" t="s">
        <v>32</v>
      </c>
      <c r="D5" s="1" t="str">
        <f>VLOOKUP(Таблица2[[#This Row],[Код поставщика]],Товары[[Код поставщика]:[Столбец1]],3,)</f>
        <v>Товар 5, Товар 17</v>
      </c>
    </row>
    <row r="6" spans="1:4" x14ac:dyDescent="0.2">
      <c r="A6" s="1" t="s">
        <v>33</v>
      </c>
      <c r="B6" s="4">
        <v>7</v>
      </c>
      <c r="C6" s="1" t="s">
        <v>34</v>
      </c>
      <c r="D6" s="1" t="str">
        <f>VLOOKUP(Таблица2[[#This Row],[Код поставщика]],Товары[[Код поставщика]:[Столбец1]],3,)</f>
        <v>Товар 2, Товар 8, Товар 11, Товар 19</v>
      </c>
    </row>
    <row r="9" spans="1:4" x14ac:dyDescent="0.2">
      <c r="A9" s="6" t="s">
        <v>36</v>
      </c>
      <c r="B9" s="6"/>
      <c r="C9" s="6"/>
      <c r="D9" s="6"/>
    </row>
    <row r="10" spans="1:4" ht="25.5" x14ac:dyDescent="0.2">
      <c r="A10" s="5" t="s">
        <v>25</v>
      </c>
      <c r="B10" s="5" t="s">
        <v>24</v>
      </c>
      <c r="C10" s="5" t="s">
        <v>23</v>
      </c>
      <c r="D10" s="5" t="s">
        <v>26</v>
      </c>
    </row>
    <row r="11" spans="1:4" x14ac:dyDescent="0.2">
      <c r="A11" s="1" t="s">
        <v>27</v>
      </c>
      <c r="B11" s="4">
        <v>0</v>
      </c>
      <c r="C11" s="1" t="s">
        <v>30</v>
      </c>
      <c r="D11" s="1" t="s">
        <v>37</v>
      </c>
    </row>
    <row r="12" spans="1:4" x14ac:dyDescent="0.2">
      <c r="A12" s="1" t="s">
        <v>28</v>
      </c>
      <c r="B12" s="4">
        <v>2</v>
      </c>
      <c r="C12" s="1" t="s">
        <v>31</v>
      </c>
      <c r="D12" s="1" t="s">
        <v>38</v>
      </c>
    </row>
    <row r="13" spans="1:4" x14ac:dyDescent="0.2">
      <c r="A13" s="1" t="s">
        <v>29</v>
      </c>
      <c r="B13" s="4">
        <v>16</v>
      </c>
      <c r="C13" s="1" t="s">
        <v>32</v>
      </c>
      <c r="D13" s="1" t="s">
        <v>39</v>
      </c>
    </row>
    <row r="14" spans="1:4" x14ac:dyDescent="0.2">
      <c r="A14" s="1" t="s">
        <v>33</v>
      </c>
      <c r="B14" s="4">
        <v>7</v>
      </c>
      <c r="C14" s="1" t="s">
        <v>34</v>
      </c>
      <c r="D14" s="1" t="s">
        <v>40</v>
      </c>
    </row>
  </sheetData>
  <mergeCells count="2">
    <mergeCell ref="A9:D9"/>
    <mergeCell ref="A1:D1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="190" zoomScaleNormal="190" workbookViewId="0">
      <selection activeCell="G1" sqref="G1"/>
    </sheetView>
  </sheetViews>
  <sheetFormatPr defaultRowHeight="12.75" x14ac:dyDescent="0.2"/>
  <cols>
    <col min="1" max="1" width="7.42578125" style="1" bestFit="1" customWidth="1"/>
    <col min="2" max="2" width="12.140625" style="1" customWidth="1"/>
    <col min="3" max="3" width="17.42578125" style="1" bestFit="1" customWidth="1"/>
    <col min="4" max="16384" width="9.140625" style="1"/>
  </cols>
  <sheetData>
    <row r="1" spans="1:5" ht="25.5" x14ac:dyDescent="0.2">
      <c r="A1" s="2" t="s">
        <v>0</v>
      </c>
      <c r="B1" s="5" t="s">
        <v>24</v>
      </c>
      <c r="C1" s="2" t="s">
        <v>1</v>
      </c>
      <c r="D1" s="1" t="s">
        <v>41</v>
      </c>
      <c r="E1" s="8">
        <f>MAX(Товары[ID])+2</f>
        <v>23</v>
      </c>
    </row>
    <row r="2" spans="1:5" x14ac:dyDescent="0.2">
      <c r="A2" s="3">
        <f>IF(C2&gt;0,ROW()-1,0)</f>
        <v>1</v>
      </c>
      <c r="B2" s="4">
        <v>0</v>
      </c>
      <c r="C2" s="1" t="s">
        <v>2</v>
      </c>
      <c r="D2" s="1" t="str">
        <f>C2&amp;IFERROR(", "&amp;VLOOKUP(B2,B3:INDEX(B:D,E$1,),3,),"")</f>
        <v>Товар 1, Товар 9, Товар 13</v>
      </c>
    </row>
    <row r="3" spans="1:5" x14ac:dyDescent="0.2">
      <c r="A3" s="3">
        <f>IF(C3&gt;0,ROW()-1,0)</f>
        <v>2</v>
      </c>
      <c r="B3" s="4">
        <v>7</v>
      </c>
      <c r="C3" s="1" t="s">
        <v>3</v>
      </c>
      <c r="D3" s="1" t="str">
        <f>C3&amp;IFERROR(", "&amp;VLOOKUP(B3,B4:INDEX(B:D,E$1,),3,),"")</f>
        <v>Товар 2, Товар 8, Товар 11, Товар 19</v>
      </c>
    </row>
    <row r="4" spans="1:5" x14ac:dyDescent="0.2">
      <c r="A4" s="3">
        <f>IF(C4&gt;0,ROW()-1,0)</f>
        <v>3</v>
      </c>
      <c r="B4" s="4">
        <v>2</v>
      </c>
      <c r="C4" s="1" t="s">
        <v>4</v>
      </c>
      <c r="D4" s="1" t="str">
        <f>C4&amp;IFERROR(", "&amp;VLOOKUP(B4,B5:INDEX(B:D,E$1,),3,),"")</f>
        <v>Товар 3, Товар 15, Товар 20</v>
      </c>
    </row>
    <row r="5" spans="1:5" x14ac:dyDescent="0.2">
      <c r="A5" s="3">
        <f t="shared" ref="A5:A22" si="0">IF(C5&gt;0,ROW()-1,0)</f>
        <v>4</v>
      </c>
      <c r="B5" s="4">
        <v>3</v>
      </c>
      <c r="C5" s="1" t="s">
        <v>5</v>
      </c>
      <c r="D5" s="1" t="str">
        <f>C5&amp;IFERROR(", "&amp;VLOOKUP(B5,B6:INDEX(B:D,E$1,),3,),"")</f>
        <v>Товар 4</v>
      </c>
    </row>
    <row r="6" spans="1:5" x14ac:dyDescent="0.2">
      <c r="A6" s="3">
        <f t="shared" si="0"/>
        <v>5</v>
      </c>
      <c r="B6" s="4">
        <v>16</v>
      </c>
      <c r="C6" s="1" t="s">
        <v>6</v>
      </c>
      <c r="D6" s="1" t="str">
        <f>C6&amp;IFERROR(", "&amp;VLOOKUP(B6,B7:INDEX(B:D,E$1,),3,),"")</f>
        <v>Товар 5, Товар 17</v>
      </c>
    </row>
    <row r="7" spans="1:5" x14ac:dyDescent="0.2">
      <c r="A7" s="3">
        <f t="shared" si="0"/>
        <v>6</v>
      </c>
      <c r="B7" s="4">
        <v>5</v>
      </c>
      <c r="C7" s="1" t="s">
        <v>7</v>
      </c>
      <c r="D7" s="1" t="str">
        <f>C7&amp;IFERROR(", "&amp;VLOOKUP(B7,B8:INDEX(B:D,E$1,),3,),"")</f>
        <v>Товар 6</v>
      </c>
    </row>
    <row r="8" spans="1:5" x14ac:dyDescent="0.2">
      <c r="A8" s="3">
        <f t="shared" si="0"/>
        <v>7</v>
      </c>
      <c r="B8" s="4">
        <v>6</v>
      </c>
      <c r="C8" s="1" t="s">
        <v>8</v>
      </c>
      <c r="D8" s="1" t="str">
        <f>C8&amp;IFERROR(", "&amp;VLOOKUP(B8,B9:INDEX(B:D,E$1,),3,),"")</f>
        <v>Товар 7</v>
      </c>
    </row>
    <row r="9" spans="1:5" x14ac:dyDescent="0.2">
      <c r="A9" s="3">
        <f t="shared" si="0"/>
        <v>8</v>
      </c>
      <c r="B9" s="4">
        <v>7</v>
      </c>
      <c r="C9" s="1" t="s">
        <v>9</v>
      </c>
      <c r="D9" s="1" t="str">
        <f>C9&amp;IFERROR(", "&amp;VLOOKUP(B9,B10:INDEX(B:D,E$1,),3,),"")</f>
        <v>Товар 8, Товар 11, Товар 19</v>
      </c>
    </row>
    <row r="10" spans="1:5" x14ac:dyDescent="0.2">
      <c r="A10" s="3">
        <f t="shared" si="0"/>
        <v>9</v>
      </c>
      <c r="B10" s="4">
        <v>0</v>
      </c>
      <c r="C10" s="1" t="s">
        <v>10</v>
      </c>
      <c r="D10" s="1" t="str">
        <f>C10&amp;IFERROR(", "&amp;VLOOKUP(B10,B11:INDEX(B:D,E$1,),3,),"")</f>
        <v>Товар 9, Товар 13</v>
      </c>
    </row>
    <row r="11" spans="1:5" x14ac:dyDescent="0.2">
      <c r="A11" s="3">
        <f t="shared" si="0"/>
        <v>10</v>
      </c>
      <c r="B11" s="4">
        <v>9</v>
      </c>
      <c r="C11" s="1" t="s">
        <v>11</v>
      </c>
      <c r="D11" s="1" t="str">
        <f>C11&amp;IFERROR(", "&amp;VLOOKUP(B11,B12:INDEX(B:D,E$1,),3,),"")</f>
        <v>Товар 10</v>
      </c>
    </row>
    <row r="12" spans="1:5" x14ac:dyDescent="0.2">
      <c r="A12" s="3">
        <f t="shared" si="0"/>
        <v>11</v>
      </c>
      <c r="B12" s="4">
        <v>7</v>
      </c>
      <c r="C12" s="1" t="s">
        <v>12</v>
      </c>
      <c r="D12" s="1" t="str">
        <f>C12&amp;IFERROR(", "&amp;VLOOKUP(B12,B13:INDEX(B:D,E$1,),3,),"")</f>
        <v>Товар 11, Товар 19</v>
      </c>
    </row>
    <row r="13" spans="1:5" x14ac:dyDescent="0.2">
      <c r="A13" s="3">
        <f t="shared" si="0"/>
        <v>12</v>
      </c>
      <c r="B13" s="4">
        <v>11</v>
      </c>
      <c r="C13" s="1" t="s">
        <v>13</v>
      </c>
      <c r="D13" s="1" t="str">
        <f>C13&amp;IFERROR(", "&amp;VLOOKUP(B13,B14:INDEX(B:D,E$1,),3,),"")</f>
        <v>Товар 12</v>
      </c>
    </row>
    <row r="14" spans="1:5" x14ac:dyDescent="0.2">
      <c r="A14" s="3">
        <f t="shared" si="0"/>
        <v>13</v>
      </c>
      <c r="B14" s="4">
        <v>0</v>
      </c>
      <c r="C14" s="1" t="s">
        <v>14</v>
      </c>
      <c r="D14" s="1" t="str">
        <f>C14&amp;IFERROR(", "&amp;VLOOKUP(B14,B15:INDEX(B:D,E$1,),3,),"")</f>
        <v>Товар 13</v>
      </c>
    </row>
    <row r="15" spans="1:5" x14ac:dyDescent="0.2">
      <c r="A15" s="3">
        <f t="shared" si="0"/>
        <v>14</v>
      </c>
      <c r="B15" s="4">
        <v>13</v>
      </c>
      <c r="C15" s="1" t="s">
        <v>15</v>
      </c>
      <c r="D15" s="1" t="str">
        <f>C15&amp;IFERROR(", "&amp;VLOOKUP(B15,B16:INDEX(B:D,E$1,),3,),"")</f>
        <v>Товар 14</v>
      </c>
    </row>
    <row r="16" spans="1:5" x14ac:dyDescent="0.2">
      <c r="A16" s="3">
        <f t="shared" si="0"/>
        <v>15</v>
      </c>
      <c r="B16" s="4">
        <v>2</v>
      </c>
      <c r="C16" s="1" t="s">
        <v>16</v>
      </c>
      <c r="D16" s="1" t="str">
        <f>C16&amp;IFERROR(", "&amp;VLOOKUP(B16,B17:INDEX(B:D,E$1,),3,),"")</f>
        <v>Товар 15, Товар 20</v>
      </c>
    </row>
    <row r="17" spans="1:4" x14ac:dyDescent="0.2">
      <c r="A17" s="3">
        <f t="shared" si="0"/>
        <v>16</v>
      </c>
      <c r="B17" s="4">
        <v>15</v>
      </c>
      <c r="C17" s="1" t="s">
        <v>17</v>
      </c>
      <c r="D17" s="1" t="str">
        <f>C17&amp;IFERROR(", "&amp;VLOOKUP(B17,B18:INDEX(B:D,E$1,),3,),"")</f>
        <v>Товар 16</v>
      </c>
    </row>
    <row r="18" spans="1:4" x14ac:dyDescent="0.2">
      <c r="A18" s="3">
        <f t="shared" si="0"/>
        <v>17</v>
      </c>
      <c r="B18" s="4">
        <v>16</v>
      </c>
      <c r="C18" s="1" t="s">
        <v>18</v>
      </c>
      <c r="D18" s="1" t="str">
        <f>C18&amp;IFERROR(", "&amp;VLOOKUP(B18,B19:INDEX(B:D,E$1,),3,),"")</f>
        <v>Товар 17</v>
      </c>
    </row>
    <row r="19" spans="1:4" x14ac:dyDescent="0.2">
      <c r="A19" s="3">
        <f t="shared" si="0"/>
        <v>18</v>
      </c>
      <c r="B19" s="4">
        <v>17</v>
      </c>
      <c r="C19" s="1" t="s">
        <v>19</v>
      </c>
      <c r="D19" s="1" t="str">
        <f>C19&amp;IFERROR(", "&amp;VLOOKUP(B19,B20:INDEX(B:D,E$1,),3,),"")</f>
        <v>Товар 18</v>
      </c>
    </row>
    <row r="20" spans="1:4" x14ac:dyDescent="0.2">
      <c r="A20" s="3">
        <f t="shared" si="0"/>
        <v>19</v>
      </c>
      <c r="B20" s="4">
        <v>7</v>
      </c>
      <c r="C20" s="1" t="s">
        <v>20</v>
      </c>
      <c r="D20" s="1" t="str">
        <f>C20&amp;IFERROR(", "&amp;VLOOKUP(B20,B21:INDEX(B:D,E$1,),3,),"")</f>
        <v>Товар 19</v>
      </c>
    </row>
    <row r="21" spans="1:4" x14ac:dyDescent="0.2">
      <c r="A21" s="3">
        <f t="shared" si="0"/>
        <v>20</v>
      </c>
      <c r="B21" s="4">
        <v>2</v>
      </c>
      <c r="C21" s="1" t="s">
        <v>21</v>
      </c>
      <c r="D21" s="1" t="str">
        <f>C21&amp;IFERROR(", "&amp;VLOOKUP(B21,B22:INDEX(B:D,E$1,),3,),"")</f>
        <v>Товар 20</v>
      </c>
    </row>
    <row r="22" spans="1:4" x14ac:dyDescent="0.2">
      <c r="A22" s="3">
        <f t="shared" si="0"/>
        <v>21</v>
      </c>
      <c r="B22" s="4">
        <v>20</v>
      </c>
      <c r="C22" s="1" t="s">
        <v>22</v>
      </c>
      <c r="D22" s="1" t="str">
        <f>C22&amp;IFERROR(", "&amp;VLOOKUP(B22,B23:INDEX(B:D,E$1,),3,),"")</f>
        <v>Товар 21</v>
      </c>
    </row>
  </sheetData>
  <conditionalFormatting sqref="B2:B22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Коля</cp:lastModifiedBy>
  <dcterms:created xsi:type="dcterms:W3CDTF">2023-08-16T18:28:55Z</dcterms:created>
  <dcterms:modified xsi:type="dcterms:W3CDTF">2023-08-17T05:04:33Z</dcterms:modified>
</cp:coreProperties>
</file>