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ДБ\Акт списания\"/>
    </mc:Choice>
  </mc:AlternateContent>
  <xr:revisionPtr revIDLastSave="0" documentId="13_ncr:1_{ED2B4CF2-92CA-4CF1-84F9-BEB5B356A956}" xr6:coauthVersionLast="47" xr6:coauthVersionMax="47" xr10:uidLastSave="{00000000-0000-0000-0000-000000000000}"/>
  <bookViews>
    <workbookView xWindow="-120" yWindow="-120" windowWidth="29040" windowHeight="15840" xr2:uid="{DB461015-E7CD-4047-A61B-B8B9D5872B2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 s="1"/>
  <c r="B6" i="1" a="1"/>
  <c r="B6" i="1"/>
  <c r="B7" i="1" a="1"/>
  <c r="B7" i="1" s="1"/>
  <c r="B2" i="1" a="1"/>
  <c r="B2" i="1" s="1"/>
  <c r="D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<sst xmlns="http://schemas.openxmlformats.org/spreadsheetml/2006/main" count="25" uniqueCount="23">
  <si>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>Инв.№</t>
  </si>
  <si>
    <t>Коэфф.</t>
  </si>
  <si>
    <t>48348 - 2</t>
  </si>
  <si>
    <t>6868- 1</t>
  </si>
  <si>
    <t xml:space="preserve">    1-3974</t>
  </si>
  <si>
    <t>3975-39044</t>
  </si>
  <si>
    <t>39045-41698</t>
  </si>
  <si>
    <t>41699-43767</t>
  </si>
  <si>
    <t>43768-45381</t>
  </si>
  <si>
    <t>45382-46520</t>
  </si>
  <si>
    <t>46521-47612</t>
  </si>
  <si>
    <t>47613-48173</t>
  </si>
  <si>
    <t>48174-48952</t>
  </si>
  <si>
    <t>48953-49937</t>
  </si>
  <si>
    <t>49938-50588</t>
  </si>
  <si>
    <t>50589-51326</t>
  </si>
  <si>
    <t>51327-52527</t>
  </si>
  <si>
    <t>52528-54161</t>
  </si>
  <si>
    <t>54162-55050</t>
  </si>
  <si>
    <t>55051-55983</t>
  </si>
  <si>
    <t>55984-56997</t>
  </si>
  <si>
    <t>56998-57787</t>
  </si>
  <si>
    <t>57788 –и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</si>
</sst>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4778-1743-4BF4-AFF5-1EA67167B555}">
  <dimension ref="A1:G20"/>
  <sheetViews>
    <sheetView tabSelected="1" workbookViewId="0">
      <selection activeCell="B2" sqref="B2"/>
    </sheetView>
  </sheetViews>
  <sheetFormatPr defaultRowHeight="15" x14ac:dyDescent="0.25"/>
  <cols>
    <col min="6" max="6" width="14.7109375" bestFit="1" customWidth="1"/>
  </cols>
  <sheetData>
    <row r="1" spans="1:7" x14ac:dyDescent="0.25">
      <c r="A1" s="2" t="s">
        <v>0</v>
      </c>
      <c r="B1" s="2" t="s">
        <v>1</v>
      </c>
      <c r="F1" s="2" t="s">
        <v>0</v>
      </c>
      <c r="G1" s="2" t="s">
        <v>1</v>
      </c>
    </row>
    <row r="2" spans="1:7" x14ac:dyDescent="0.25">
      <c r="A2" s="1">
        <v>125</v>
      </c>
      <c r="B2" s="1" cm="1">
        <f t="array" ref="B2">_xlfn.IFS(A2&lt;3975,12.9,A2&lt;39045,15.23,A2&lt;41699,6.35,A2&lt;43768,0.41,A2&lt;45382,0.06,A2&lt;46521,0.013,A2&lt;48174,0.007,A2&lt;48953,0.002,A2&lt;49938,1.86,A2&lt;50589,1.51,A2&lt;51327,1.2)</f>
        <v>12.9</v>
      </c>
      <c r="F2" s="3" t="s">
        <v>4</v>
      </c>
      <c r="G2" s="3">
        <v>12.9</v>
      </c>
    </row>
    <row r="3" spans="1:7" x14ac:dyDescent="0.25">
      <c r="A3" s="1" t="s">
        <v>2</v>
      </c>
      <c r="B3" s="1" t="e" cm="1">
        <f t="array" ref="B3">_xlfn.IFS(A3&lt;3975,12.9,A3&lt;39045,15.23,A3&lt;41699,6.35,A3&lt;43768,0.41,A3&lt;45382,0.06,A3&lt;46521,0.013,A3&lt;48174,0.007,A3&lt;48953,0.002,A3&lt;49938,1.86,A3&lt;50589,1.51,A3&lt;51327,1.2)</f>
        <v>#N/A</v>
      </c>
      <c r="D3" t="str">
        <f>LEFT(A3,FIND(" ",A3)-1)</f>
        <v>48348</v>
      </c>
      <c r="F3" s="3" t="s">
        <v>5</v>
      </c>
      <c r="G3" s="3">
        <v>15.23</v>
      </c>
    </row>
    <row r="4" spans="1:7" x14ac:dyDescent="0.25">
      <c r="A4" s="1">
        <v>9150</v>
      </c>
      <c r="B4" s="1" cm="1">
        <f t="array" ref="B4">_xlfn.IFS(A4&lt;3975,12.9,A4&lt;39045,15.23,A4&lt;41699,6.35,A4&lt;43768,0.41,A4&lt;45382,0.06,A4&lt;46521,0.013,A4&lt;48174,0.007,A4&lt;48953,0.002,A4&lt;49938,1.86,A4&lt;50589,1.51,A4&lt;51327,1.2)</f>
        <v>15.23</v>
      </c>
      <c r="F4" s="3" t="s">
        <v>6</v>
      </c>
      <c r="G4" s="3">
        <v>6.35</v>
      </c>
    </row>
    <row r="5" spans="1:7" x14ac:dyDescent="0.25">
      <c r="A5" s="1">
        <v>33006</v>
      </c>
      <c r="B5" s="1" cm="1">
        <f t="array" ref="B5">_xlfn.IFS(A5&lt;3975,12.9,A5&lt;39045,15.23,A5&lt;41699,6.35,A5&lt;43768,0.41,A5&lt;45382,0.06,A5&lt;46521,0.013,A5&lt;48174,0.007,A5&lt;48953,0.002,A5&lt;49938,1.86,A5&lt;50589,1.51,A5&lt;51327,1.2)</f>
        <v>15.23</v>
      </c>
      <c r="F5" s="3" t="s">
        <v>7</v>
      </c>
      <c r="G5" s="3">
        <v>0.41</v>
      </c>
    </row>
    <row r="6" spans="1:7" x14ac:dyDescent="0.25">
      <c r="A6" s="1" t="s">
        <v>3</v>
      </c>
      <c r="B6" s="1" t="e" cm="1">
        <f t="array" ref="B6">_xlfn.IFS(A6&lt;3975,12.9,A6&lt;39045,15.23,A6&lt;41699,6.35,A6&lt;43768,0.41,A6&lt;45382,0.06,A6&lt;46521,0.013,A6&lt;48174,0.007,A6&lt;48953,0.002,A6&lt;49938,1.86,A6&lt;50589,1.51,A6&lt;51327,1.2)</f>
        <v>#N/A</v>
      </c>
      <c r="F6" s="3" t="s">
        <v>8</v>
      </c>
      <c r="G6" s="3">
        <v>0.06</v>
      </c>
    </row>
    <row r="7" spans="1:7" x14ac:dyDescent="0.25">
      <c r="A7" s="1">
        <v>35667</v>
      </c>
      <c r="B7" s="1" cm="1">
        <f t="array" ref="B7">_xlfn.IFS(A7&lt;3975,12.9,A7&lt;39045,15.23,A7&lt;41699,6.35,A7&lt;43768,0.41,A7&lt;45382,0.06,A7&lt;46521,0.013,A7&lt;48174,0.007,A7&lt;48953,0.002,A7&lt;49938,1.86,A7&lt;50589,1.51,A7&lt;51327,1.2)</f>
        <v>15.23</v>
      </c>
      <c r="F7" s="3" t="s">
        <v>9</v>
      </c>
      <c r="G7" s="3">
        <v>1.2999999999999999E-2</v>
      </c>
    </row>
    <row r="8" spans="1:7" x14ac:dyDescent="0.25">
      <c r="F8" s="3" t="s">
        <v>10</v>
      </c>
      <c r="G8" s="3">
        <v>7.0000000000000001E-3</v>
      </c>
    </row>
    <row r="9" spans="1:7" x14ac:dyDescent="0.25">
      <c r="F9" s="3" t="s">
        <v>11</v>
      </c>
      <c r="G9" s="3">
        <v>7.0000000000000001E-3</v>
      </c>
    </row>
    <row r="10" spans="1:7" x14ac:dyDescent="0.25">
      <c r="F10" s="3" t="s">
        <v>12</v>
      </c>
      <c r="G10" s="3">
        <v>2E-3</v>
      </c>
    </row>
    <row r="11" spans="1:7" x14ac:dyDescent="0.25">
      <c r="F11" s="3" t="s">
        <v>13</v>
      </c>
      <c r="G11" s="3">
        <v>1.86</v>
      </c>
    </row>
    <row r="12" spans="1:7" x14ac:dyDescent="0.25">
      <c r="F12" s="3" t="s">
        <v>14</v>
      </c>
      <c r="G12" s="3">
        <v>1.51</v>
      </c>
    </row>
    <row r="13" spans="1:7" x14ac:dyDescent="0.25">
      <c r="F13" s="3" t="s">
        <v>15</v>
      </c>
      <c r="G13" s="3">
        <v>1.2</v>
      </c>
    </row>
    <row r="14" spans="1:7" x14ac:dyDescent="0.25">
      <c r="F14" s="3" t="s">
        <v>16</v>
      </c>
      <c r="G14" s="3">
        <v>1.03</v>
      </c>
    </row>
    <row r="15" spans="1:7" x14ac:dyDescent="0.25">
      <c r="F15" s="3" t="s">
        <v>17</v>
      </c>
      <c r="G15" s="3">
        <v>0.89</v>
      </c>
    </row>
    <row r="16" spans="1:7" x14ac:dyDescent="0.25">
      <c r="F16" s="3" t="s">
        <v>18</v>
      </c>
      <c r="G16" s="3">
        <v>0.91</v>
      </c>
    </row>
    <row r="17" spans="6:7" x14ac:dyDescent="0.25">
      <c r="F17" s="3" t="s">
        <v>19</v>
      </c>
      <c r="G17" s="3">
        <v>0.95</v>
      </c>
    </row>
    <row r="18" spans="6:7" x14ac:dyDescent="0.25">
      <c r="F18" s="3" t="s">
        <v>20</v>
      </c>
      <c r="G18" s="3">
        <v>0.98</v>
      </c>
    </row>
    <row r="19" spans="6:7" x14ac:dyDescent="0.25">
      <c r="F19" s="3" t="s">
        <v>21</v>
      </c>
      <c r="G19" s="3">
        <v>0.99</v>
      </c>
    </row>
    <row r="20" spans="6:7" x14ac:dyDescent="0.25">
      <c r="F20" s="3" t="s">
        <v>22</v>
      </c>
      <c r="G20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2023-07-14T12:00:25Z</dcterms:created>
  <dcterms:modified xsi:type="dcterms:W3CDTF">2023-07-14T12:36:49Z</dcterms:modified>
</cp:coreProperties>
</file>