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" i="1"/>
</calcChain>
</file>

<file path=xl/sharedStrings.xml><?xml version="1.0" encoding="utf-8"?>
<sst xmlns="http://schemas.openxmlformats.org/spreadsheetml/2006/main" count="72" uniqueCount="38">
  <si>
    <t>Юр. лицо</t>
  </si>
  <si>
    <t>С покупателем</t>
  </si>
  <si>
    <t>Реализация товаров и услуг 00000000029 от 28.02.2013 18:35:06</t>
  </si>
  <si>
    <t>28.02.2013 18:35:06</t>
  </si>
  <si>
    <t>Реализация товаров и услуг 00000000030 от 28.02.2013 18:35:07</t>
  </si>
  <si>
    <t>28.02.2013 18:35:07</t>
  </si>
  <si>
    <t>Реализация товаров и услуг 00000000031 от 28.02.2013 18:35:08</t>
  </si>
  <si>
    <t>28.02.2013 18:35:08</t>
  </si>
  <si>
    <t>Реализация товаров и услуг 00000000032 от 28.02.2013 18:35:09</t>
  </si>
  <si>
    <t>28.02.2013 18:35:09</t>
  </si>
  <si>
    <t>Реализация товаров и услуг 00000000050 от 31.03.2013 12:00:18</t>
  </si>
  <si>
    <t>31.03.2013 12:00:18</t>
  </si>
  <si>
    <t>Реализация товаров и услуг 00000000078 от 30.04.2013 23:59:59</t>
  </si>
  <si>
    <t>30.04.2013 23:59:59</t>
  </si>
  <si>
    <t>Реализация товаров и услуг 00000000094 от 31.05.2013 23:59:59</t>
  </si>
  <si>
    <t>31.05.2013 23:59:59</t>
  </si>
  <si>
    <t>Реализация товаров и услуг 00000000063 от 31.03.2013 23:30:28</t>
  </si>
  <si>
    <t>31.03.2013 23:30:28</t>
  </si>
  <si>
    <t>Реализация товаров и услуг 00000000075 от 30.04.2013 23:59:59</t>
  </si>
  <si>
    <t>Реализация товаров и услуг 00000000022 от 31.05.2011 15:51:46</t>
  </si>
  <si>
    <t>31.05.2011 15:51:46</t>
  </si>
  <si>
    <t>Поступление на расчетный счет 00000000252 от 06.06.2013 0:00:00</t>
  </si>
  <si>
    <t>06.06.2013 0:00:00</t>
  </si>
  <si>
    <t>Поступление на расчетный счет 00000000248 от 30.05.2013 0:00:00</t>
  </si>
  <si>
    <t>30.05.2013 0:00:00</t>
  </si>
  <si>
    <t>Поступление на расчетный счет 00000000249 от 30.05.2013 0:00:00</t>
  </si>
  <si>
    <t>Компания 1</t>
  </si>
  <si>
    <t>Компания 2</t>
  </si>
  <si>
    <t>Компания 3</t>
  </si>
  <si>
    <t>Компания 4</t>
  </si>
  <si>
    <t>№11</t>
  </si>
  <si>
    <t>№12</t>
  </si>
  <si>
    <t>№13</t>
  </si>
  <si>
    <t>№14</t>
  </si>
  <si>
    <t>№15</t>
  </si>
  <si>
    <t>Физ. лицо</t>
  </si>
  <si>
    <t>Исходные данные</t>
  </si>
  <si>
    <t>Необходимо добавить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</si>
</sst>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rgb="FF003F2F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/>
      <top/>
      <bottom style="thin">
        <color rgb="FFACC8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ACC8BD"/>
      </bottom>
      <diagonal/>
    </border>
    <border>
      <left style="thin">
        <color rgb="FFACC8BD"/>
      </left>
      <right style="thin">
        <color indexed="64"/>
      </right>
      <top style="thin">
        <color rgb="FFACC8BD"/>
      </top>
      <bottom style="thin">
        <color rgb="FFACC8BD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4" xfId="0" applyBorder="1" applyAlignment="1"/>
    <xf numFmtId="0" fontId="0" fillId="0" borderId="5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4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0" fillId="0" borderId="8" xfId="0" applyBorder="1" applyAlignment="1"/>
    <xf numFmtId="0" fontId="1" fillId="3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0" xfId="0" applyBorder="1"/>
    <xf numFmtId="0" fontId="0" fillId="0" borderId="7" xfId="0" applyBorder="1"/>
    <xf numFmtId="0" fontId="3" fillId="0" borderId="1" xfId="0" applyFont="1" applyBorder="1" applyAlignment="1">
      <alignment horizontal="left" vertical="top" wrapText="1" indent="3"/>
    </xf>
    <xf numFmtId="0" fontId="2" fillId="2" borderId="1" xfId="0" applyFont="1" applyFill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left" vertical="top" wrapText="1" indent="3"/>
    </xf>
    <xf numFmtId="0" fontId="1" fillId="3" borderId="1" xfId="0" applyFont="1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6"/>
  <sheetViews>
    <sheetView tabSelected="1" workbookViewId="0">
      <selection activeCell="G20" sqref="G20"/>
    </sheetView>
  </sheetViews>
  <sheetFormatPr defaultRowHeight="15" x14ac:dyDescent="0.25"/>
  <cols>
    <col min="2" max="2" width="37.85546875" customWidth="1"/>
    <col min="3" max="3" width="35.7109375" customWidth="1"/>
    <col min="4" max="4" width="8.28515625" customWidth="1"/>
    <col min="5" max="5" width="15.85546875" customWidth="1"/>
    <col min="7" max="7" width="11.5703125" bestFit="1" customWidth="1"/>
    <col min="8" max="8" width="15.85546875" customWidth="1"/>
  </cols>
  <sheetData>
    <row r="1" spans="1:7" x14ac:dyDescent="0.25">
      <c r="A1" s="4"/>
      <c r="B1" s="4"/>
      <c r="C1" s="11"/>
    </row>
    <row r="2" spans="1:7" x14ac:dyDescent="0.25">
      <c r="A2" s="21" t="s">
        <v>26</v>
      </c>
      <c r="B2" s="21"/>
      <c r="C2" s="12" t="s">
        <v>0</v>
      </c>
      <c r="D2" s="8"/>
      <c r="E2" s="1"/>
      <c r="F2" t="str">
        <f>IF(ISNUMBER(-C2),LOOKUP(2,1/ISERROR(-$C$2:$C2),$A$2:$A2),"")</f>
        <v/>
      </c>
      <c r="G2" t="str">
        <f>IF(ISNUMBER(-C2),LOOKUP(2,1/(ISERROR(-$C$2:$C2)*ISERROR(-$C$3:$C3)),$A$2:$A2),"")</f>
        <v/>
      </c>
    </row>
    <row r="3" spans="1:7" ht="12" customHeight="1" x14ac:dyDescent="0.25">
      <c r="A3" s="18" t="s">
        <v>30</v>
      </c>
      <c r="B3" s="18"/>
      <c r="C3" s="13" t="s">
        <v>1</v>
      </c>
      <c r="D3" s="9"/>
      <c r="E3" s="2"/>
      <c r="F3" t="str">
        <f>IF(ISNUMBER(-C3),LOOKUP(2,1/ISERROR(-$C$2:$C3),$A$2:$A3),"")</f>
        <v/>
      </c>
      <c r="G3" t="str">
        <f>IF(ISNUMBER(-C3),LOOKUP(2,1/(ISERROR(-$C$2:$C3)*ISERROR(-$C$3:$C4)),$A$2:$A3),"")</f>
        <v/>
      </c>
    </row>
    <row r="4" spans="1:7" x14ac:dyDescent="0.25">
      <c r="A4" s="17" t="s">
        <v>2</v>
      </c>
      <c r="B4" s="17"/>
      <c r="C4" s="14" t="s">
        <v>3</v>
      </c>
      <c r="D4" s="10" t="s">
        <v>30</v>
      </c>
      <c r="E4" s="3" t="s">
        <v>26</v>
      </c>
      <c r="F4" t="str">
        <f>IF(ISNUMBER(-C4),LOOKUP(2,1/ISERROR(-$C$2:$C4),$A$2:$A4),"")</f>
        <v>№11</v>
      </c>
      <c r="G4" t="str">
        <f>IF(ISNUMBER(-C4),LOOKUP(2,1/(ISERROR(-$C$2:$C4)*ISERROR(-$C$3:$C5)),$A$2:$A4),"")</f>
        <v>Компания 1</v>
      </c>
    </row>
    <row r="5" spans="1:7" ht="15" customHeight="1" x14ac:dyDescent="0.25">
      <c r="A5" s="19" t="s">
        <v>4</v>
      </c>
      <c r="B5" s="20"/>
      <c r="C5" s="14" t="s">
        <v>5</v>
      </c>
      <c r="D5" s="10" t="s">
        <v>30</v>
      </c>
      <c r="E5" s="3" t="s">
        <v>26</v>
      </c>
      <c r="F5" t="str">
        <f>IF(ISNUMBER(-C5),LOOKUP(2,1/ISERROR(-$C$2:$C5),$A$2:$A5),"")</f>
        <v>№11</v>
      </c>
      <c r="G5" t="str">
        <f>IF(ISNUMBER(-C5),LOOKUP(2,1/(ISERROR(-$C$2:$C5)*ISERROR(-$C$3:$C6)),$A$2:$A5),"")</f>
        <v>Компания 1</v>
      </c>
    </row>
    <row r="6" spans="1:7" ht="15" customHeight="1" x14ac:dyDescent="0.25">
      <c r="A6" s="19" t="s">
        <v>6</v>
      </c>
      <c r="B6" s="20"/>
      <c r="C6" s="14" t="s">
        <v>7</v>
      </c>
      <c r="D6" s="10" t="s">
        <v>30</v>
      </c>
      <c r="E6" s="3" t="s">
        <v>26</v>
      </c>
      <c r="F6" t="str">
        <f>IF(ISNUMBER(-C6),LOOKUP(2,1/ISERROR(-$C$2:$C6),$A$2:$A6),"")</f>
        <v>№11</v>
      </c>
      <c r="G6" t="str">
        <f>IF(ISNUMBER(-C6),LOOKUP(2,1/(ISERROR(-$C$2:$C6)*ISERROR(-$C$3:$C7)),$A$2:$A6),"")</f>
        <v>Компания 1</v>
      </c>
    </row>
    <row r="7" spans="1:7" ht="15" customHeight="1" x14ac:dyDescent="0.25">
      <c r="A7" s="19" t="s">
        <v>8</v>
      </c>
      <c r="B7" s="20"/>
      <c r="C7" s="14" t="s">
        <v>9</v>
      </c>
      <c r="D7" s="10" t="s">
        <v>30</v>
      </c>
      <c r="E7" s="3" t="s">
        <v>26</v>
      </c>
      <c r="F7" t="str">
        <f>IF(ISNUMBER(-C7),LOOKUP(2,1/ISERROR(-$C$2:$C7),$A$2:$A7),"")</f>
        <v>№11</v>
      </c>
      <c r="G7" t="str">
        <f>IF(ISNUMBER(-C7),LOOKUP(2,1/(ISERROR(-$C$2:$C7)*ISERROR(-$C$3:$C8)),$A$2:$A7),"")</f>
        <v>Компания 1</v>
      </c>
    </row>
    <row r="8" spans="1:7" ht="15" customHeight="1" x14ac:dyDescent="0.25">
      <c r="A8" s="19" t="s">
        <v>10</v>
      </c>
      <c r="B8" s="20"/>
      <c r="C8" s="14" t="s">
        <v>11</v>
      </c>
      <c r="D8" s="10" t="s">
        <v>30</v>
      </c>
      <c r="E8" s="3" t="s">
        <v>26</v>
      </c>
      <c r="F8" t="str">
        <f>IF(ISNUMBER(-C8),LOOKUP(2,1/ISERROR(-$C$2:$C8),$A$2:$A8),"")</f>
        <v>№11</v>
      </c>
      <c r="G8" t="str">
        <f>IF(ISNUMBER(-C8),LOOKUP(2,1/(ISERROR(-$C$2:$C8)*ISERROR(-$C$3:$C9)),$A$2:$A8),"")</f>
        <v>Компания 1</v>
      </c>
    </row>
    <row r="9" spans="1:7" ht="15" customHeight="1" x14ac:dyDescent="0.25">
      <c r="A9" s="19" t="s">
        <v>12</v>
      </c>
      <c r="B9" s="20"/>
      <c r="C9" s="14" t="s">
        <v>13</v>
      </c>
      <c r="D9" s="10" t="s">
        <v>30</v>
      </c>
      <c r="E9" s="3" t="s">
        <v>26</v>
      </c>
      <c r="F9" t="str">
        <f>IF(ISNUMBER(-C9),LOOKUP(2,1/ISERROR(-$C$2:$C9),$A$2:$A9),"")</f>
        <v>№11</v>
      </c>
      <c r="G9" t="str">
        <f>IF(ISNUMBER(-C9),LOOKUP(2,1/(ISERROR(-$C$2:$C9)*ISERROR(-$C$3:$C10)),$A$2:$A9),"")</f>
        <v>Компания 1</v>
      </c>
    </row>
    <row r="10" spans="1:7" ht="15" customHeight="1" x14ac:dyDescent="0.25">
      <c r="A10" s="19" t="s">
        <v>14</v>
      </c>
      <c r="B10" s="20"/>
      <c r="C10" s="14" t="s">
        <v>15</v>
      </c>
      <c r="D10" s="10" t="s">
        <v>30</v>
      </c>
      <c r="E10" s="3" t="s">
        <v>26</v>
      </c>
      <c r="F10" t="str">
        <f>IF(ISNUMBER(-C10),LOOKUP(2,1/ISERROR(-$C$2:$C10),$A$2:$A10),"")</f>
        <v>№11</v>
      </c>
      <c r="G10" t="str">
        <f>IF(ISNUMBER(-C10),LOOKUP(2,1/(ISERROR(-$C$2:$C10)*ISERROR(-$C$3:$C11)),$A$2:$A10),"")</f>
        <v>Компания 1</v>
      </c>
    </row>
    <row r="11" spans="1:7" ht="15" customHeight="1" x14ac:dyDescent="0.25">
      <c r="A11" s="21" t="s">
        <v>27</v>
      </c>
      <c r="B11" s="21"/>
      <c r="C11" s="12" t="s">
        <v>35</v>
      </c>
      <c r="D11" s="8"/>
      <c r="E11" s="1"/>
      <c r="F11" t="str">
        <f>IF(ISNUMBER(-C11),LOOKUP(2,1/ISERROR(-$C$2:$C11),$A$2:$A11),"")</f>
        <v/>
      </c>
      <c r="G11" t="str">
        <f>IF(ISNUMBER(-C11),LOOKUP(2,1/(ISERROR(-$C$2:$C11)*ISERROR(-$C$3:$C12)),$A$2:$A11),"")</f>
        <v/>
      </c>
    </row>
    <row r="12" spans="1:7" x14ac:dyDescent="0.25">
      <c r="A12" s="18" t="s">
        <v>31</v>
      </c>
      <c r="B12" s="18"/>
      <c r="C12" s="13" t="s">
        <v>1</v>
      </c>
      <c r="D12" s="9"/>
      <c r="E12" s="2"/>
      <c r="F12" t="str">
        <f>IF(ISNUMBER(-C12),LOOKUP(2,1/ISERROR(-$C$2:$C12),$A$2:$A12),"")</f>
        <v/>
      </c>
      <c r="G12" t="str">
        <f>IF(ISNUMBER(-C12),LOOKUP(2,1/(ISERROR(-$C$2:$C12)*ISERROR(-$C$3:$C13)),$A$2:$A12),"")</f>
        <v/>
      </c>
    </row>
    <row r="13" spans="1:7" x14ac:dyDescent="0.25">
      <c r="A13" s="17" t="s">
        <v>16</v>
      </c>
      <c r="B13" s="17"/>
      <c r="C13" s="14" t="s">
        <v>17</v>
      </c>
      <c r="D13" s="10" t="s">
        <v>31</v>
      </c>
      <c r="E13" s="3" t="s">
        <v>27</v>
      </c>
      <c r="F13" t="str">
        <f>IF(ISNUMBER(-C13),LOOKUP(2,1/ISERROR(-$C$2:$C13),$A$2:$A13),"")</f>
        <v>№12</v>
      </c>
      <c r="G13" t="str">
        <f>IF(ISNUMBER(-C13),LOOKUP(2,1/(ISERROR(-$C$2:$C13)*ISERROR(-$C$3:$C14)),$A$2:$A13),"")</f>
        <v>Компания 2</v>
      </c>
    </row>
    <row r="14" spans="1:7" x14ac:dyDescent="0.25">
      <c r="A14" s="17" t="s">
        <v>18</v>
      </c>
      <c r="B14" s="17"/>
      <c r="C14" s="14" t="s">
        <v>13</v>
      </c>
      <c r="D14" s="10" t="s">
        <v>31</v>
      </c>
      <c r="E14" s="3" t="s">
        <v>27</v>
      </c>
      <c r="F14" t="str">
        <f>IF(ISNUMBER(-C14),LOOKUP(2,1/ISERROR(-$C$2:$C14),$A$2:$A14),"")</f>
        <v>№12</v>
      </c>
      <c r="G14" t="str">
        <f>IF(ISNUMBER(-C14),LOOKUP(2,1/(ISERROR(-$C$2:$C14)*ISERROR(-$C$3:$C15)),$A$2:$A14),"")</f>
        <v>Компания 2</v>
      </c>
    </row>
    <row r="15" spans="1:7" ht="15" customHeight="1" x14ac:dyDescent="0.25">
      <c r="A15" s="21" t="s">
        <v>28</v>
      </c>
      <c r="B15" s="21"/>
      <c r="C15" s="12" t="s">
        <v>0</v>
      </c>
      <c r="D15" s="8"/>
      <c r="E15" s="1"/>
      <c r="F15" t="str">
        <f>IF(ISNUMBER(-C15),LOOKUP(2,1/ISERROR(-$C$2:$C15),$A$2:$A15),"")</f>
        <v/>
      </c>
      <c r="G15" t="str">
        <f>IF(ISNUMBER(-C15),LOOKUP(2,1/(ISERROR(-$C$2:$C15)*ISERROR(-$C$3:$C16)),$A$2:$A15),"")</f>
        <v/>
      </c>
    </row>
    <row r="16" spans="1:7" ht="15" customHeight="1" x14ac:dyDescent="0.25">
      <c r="A16" s="18" t="s">
        <v>32</v>
      </c>
      <c r="B16" s="18"/>
      <c r="C16" s="13" t="s">
        <v>1</v>
      </c>
      <c r="D16" s="9"/>
      <c r="E16" s="2"/>
      <c r="F16" t="str">
        <f>IF(ISNUMBER(-C16),LOOKUP(2,1/ISERROR(-$C$2:$C16),$A$2:$A16),"")</f>
        <v/>
      </c>
      <c r="G16" t="str">
        <f>IF(ISNUMBER(-C16),LOOKUP(2,1/(ISERROR(-$C$2:$C16)*ISERROR(-$C$3:$C17)),$A$2:$A16),"")</f>
        <v/>
      </c>
    </row>
    <row r="17" spans="1:7" x14ac:dyDescent="0.25">
      <c r="A17" s="17" t="s">
        <v>19</v>
      </c>
      <c r="B17" s="17"/>
      <c r="C17" s="14" t="s">
        <v>20</v>
      </c>
      <c r="D17" s="10" t="s">
        <v>32</v>
      </c>
      <c r="E17" s="3" t="s">
        <v>28</v>
      </c>
      <c r="F17" t="str">
        <f>IF(ISNUMBER(-C17),LOOKUP(2,1/ISERROR(-$C$2:$C17),$A$2:$A17),"")</f>
        <v>№13</v>
      </c>
      <c r="G17" t="str">
        <f>IF(ISNUMBER(-C17),LOOKUP(2,1/(ISERROR(-$C$2:$C17)*ISERROR(-$C$3:$C18)),$A$2:$A17),"")</f>
        <v>Компания 3</v>
      </c>
    </row>
    <row r="18" spans="1:7" ht="15" customHeight="1" x14ac:dyDescent="0.25">
      <c r="A18" s="21" t="s">
        <v>29</v>
      </c>
      <c r="B18" s="21"/>
      <c r="C18" s="12" t="s">
        <v>0</v>
      </c>
      <c r="D18" s="8"/>
      <c r="E18" s="1"/>
      <c r="F18" t="str">
        <f>IF(ISNUMBER(-C18),LOOKUP(2,1/ISERROR(-$C$2:$C18),$A$2:$A18),"")</f>
        <v/>
      </c>
      <c r="G18" t="str">
        <f>IF(ISNUMBER(-C18),LOOKUP(2,1/(ISERROR(-$C$2:$C18)*ISERROR(-$C$3:$C19)),$A$2:$A18),"")</f>
        <v/>
      </c>
    </row>
    <row r="19" spans="1:7" x14ac:dyDescent="0.25">
      <c r="A19" s="18" t="s">
        <v>33</v>
      </c>
      <c r="B19" s="18"/>
      <c r="C19" s="13" t="s">
        <v>1</v>
      </c>
      <c r="D19" s="9"/>
      <c r="E19" s="2"/>
      <c r="F19" t="str">
        <f>IF(ISNUMBER(-C19),LOOKUP(2,1/ISERROR(-$C$2:$C19),$A$2:$A19),"")</f>
        <v/>
      </c>
      <c r="G19" t="str">
        <f>IF(ISNUMBER(-C19),LOOKUP(2,1/(ISERROR(-$C$2:$C19)*ISERROR(-$C$3:$C20)),$A$2:$A19),"")</f>
        <v/>
      </c>
    </row>
    <row r="20" spans="1:7" x14ac:dyDescent="0.25">
      <c r="A20" s="17" t="s">
        <v>21</v>
      </c>
      <c r="B20" s="17"/>
      <c r="C20" s="14" t="s">
        <v>22</v>
      </c>
      <c r="D20" s="10" t="s">
        <v>33</v>
      </c>
      <c r="E20" s="3" t="s">
        <v>29</v>
      </c>
      <c r="F20" t="str">
        <f>IF(ISNUMBER(-C20),LOOKUP(2,1/ISERROR(-$C$2:$C20),$A$2:$A20),"")</f>
        <v>№14</v>
      </c>
      <c r="G20" t="str">
        <f>IF(ISNUMBER(-C20),LOOKUP(2,1/(ISERROR(-$C$2:$C20)*ISERROR(-$C$3:$C21)),$A$2:$A20),"")</f>
        <v>Компания 4</v>
      </c>
    </row>
    <row r="21" spans="1:7" ht="15" customHeight="1" x14ac:dyDescent="0.25">
      <c r="A21" s="18" t="s">
        <v>34</v>
      </c>
      <c r="B21" s="18"/>
      <c r="C21" s="13" t="s">
        <v>1</v>
      </c>
      <c r="D21" s="9"/>
      <c r="E21" s="2"/>
      <c r="F21" t="str">
        <f>IF(ISNUMBER(-C21),LOOKUP(2,1/ISERROR(-$C$2:$C21),$A$2:$A21),"")</f>
        <v/>
      </c>
      <c r="G21" t="str">
        <f>IF(ISNUMBER(-C21),LOOKUP(2,1/(ISERROR(-$C$2:$C21)*ISERROR(-$C$3:$C22)),$A$2:$A21),"")</f>
        <v/>
      </c>
    </row>
    <row r="22" spans="1:7" ht="15" customHeight="1" x14ac:dyDescent="0.25">
      <c r="A22" s="19" t="s">
        <v>23</v>
      </c>
      <c r="B22" s="20"/>
      <c r="C22" s="14" t="s">
        <v>24</v>
      </c>
      <c r="D22" s="10" t="s">
        <v>34</v>
      </c>
      <c r="E22" s="3" t="s">
        <v>29</v>
      </c>
      <c r="F22" t="str">
        <f>IF(ISNUMBER(-C22),LOOKUP(2,1/ISERROR(-$C$2:$C22),$A$2:$A22),"")</f>
        <v>№15</v>
      </c>
      <c r="G22" t="str">
        <f>IF(ISNUMBER(-C22),LOOKUP(2,1/(ISERROR(-$C$2:$C22)*ISERROR(-$C$3:$C23)),$A$2:$A22),"")</f>
        <v>Компания 4</v>
      </c>
    </row>
    <row r="23" spans="1:7" x14ac:dyDescent="0.25">
      <c r="A23" s="17" t="s">
        <v>25</v>
      </c>
      <c r="B23" s="17"/>
      <c r="C23" s="14" t="s">
        <v>24</v>
      </c>
      <c r="D23" s="10" t="s">
        <v>34</v>
      </c>
      <c r="E23" s="3" t="s">
        <v>29</v>
      </c>
      <c r="F23" t="str">
        <f>IF(ISNUMBER(-C23),LOOKUP(2,1/ISERROR(-$C$2:$C23),$A$2:$A23),"")</f>
        <v>№15</v>
      </c>
      <c r="G23" t="str">
        <f>IF(ISNUMBER(-C23),LOOKUP(2,1/(ISERROR(-$C$2:$C23)*ISERROR(-$C$3:$C24)),$A$2:$A23),"")</f>
        <v>Компания 4</v>
      </c>
    </row>
    <row r="24" spans="1:7" x14ac:dyDescent="0.25">
      <c r="C24" s="15"/>
    </row>
    <row r="25" spans="1:7" x14ac:dyDescent="0.25">
      <c r="C25" s="15"/>
    </row>
    <row r="26" spans="1:7" x14ac:dyDescent="0.25">
      <c r="A26" s="5"/>
      <c r="B26" s="6" t="s">
        <v>36</v>
      </c>
      <c r="C26" s="7"/>
      <c r="D26" s="5" t="s">
        <v>37</v>
      </c>
      <c r="E26" s="16"/>
    </row>
  </sheetData>
  <mergeCells count="22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2013-07-03T12:54:16Z</dcterms:modified>
</cp:coreProperties>
</file>