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194" activeTab="1"/>
  </bookViews>
  <sheets>
    <sheet name="TDSheet" sheetId="1" r:id="rId1"/>
    <sheet name="TDSheet (2)" sheetId="2" r:id="rId2"/>
  </sheets>
  <calcPr calcId="125725"/>
</workbook>
</file>

<file path=xl/calcChain.xml><?xml version="1.0" encoding="utf-8"?>
<calcChain xmlns="http://schemas.openxmlformats.org/spreadsheetml/2006/main">
  <c r="E3" i="2"/>
  <c r="E4"/>
  <c r="E5"/>
  <c r="E6"/>
  <c r="E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7"/>
</calcChain>
</file>

<file path=xl/sharedStrings.xml><?xml version="1.0" encoding="utf-8"?>
<sst xmlns="http://schemas.openxmlformats.org/spreadsheetml/2006/main" count="1214" uniqueCount="285">
  <si>
    <t>Потребности в номенклатуре</t>
  </si>
  <si>
    <t>Период: Июль 2013 г.</t>
  </si>
  <si>
    <t>Показатели: Количество; Входная/Закупочная цена; Обращений;</t>
  </si>
  <si>
    <t>Группировки строк: Номенклатура (Элементы);</t>
  </si>
  <si>
    <t>Дополнительные поля:
Номенклатура.Родитель.Родитель (Вместе, Перед группировкой);
Номенклатура.Родитель (Отдельно, Перед группировкой);
Номенклатура (Отдельно, Перед группировкой);</t>
  </si>
  <si>
    <t>Сортировка: Номенклатура.Родитель.Родитель (По возрастанию); Номенклатура.Родитель (По возрастанию); Номенклатура (По возрастанию);</t>
  </si>
  <si>
    <t>Родитель</t>
  </si>
  <si>
    <t>Номенклатура</t>
  </si>
  <si>
    <t>Количество</t>
  </si>
  <si>
    <t>Входная/Закупочная цена</t>
  </si>
  <si>
    <t>Обращений</t>
  </si>
  <si>
    <t>Разное</t>
  </si>
  <si>
    <t xml:space="preserve">RC1140-RC232   Radcraft </t>
  </si>
  <si>
    <t>Акустические компоненты</t>
  </si>
  <si>
    <t>Динамики</t>
  </si>
  <si>
    <t>FR-0021, 4 Ом 2W</t>
  </si>
  <si>
    <t>Бытовая электроника</t>
  </si>
  <si>
    <t>Аудио</t>
  </si>
  <si>
    <t>KIT BM2037, УНЧ 18 Вт, Hi-Fi  (TDA2030A)</t>
  </si>
  <si>
    <t>приборы</t>
  </si>
  <si>
    <t>KIT MA8050 Переходник USB – COM (RS232)</t>
  </si>
  <si>
    <t>Датчики</t>
  </si>
  <si>
    <t>температуры и влажности</t>
  </si>
  <si>
    <t xml:space="preserve">Pt100 датчик температуры </t>
  </si>
  <si>
    <t>Диоды</t>
  </si>
  <si>
    <t>защитные</t>
  </si>
  <si>
    <t>SM6T24A</t>
  </si>
  <si>
    <t>Импортные</t>
  </si>
  <si>
    <t>HER308, диод 3А, 1000В DO-27    TWN</t>
  </si>
  <si>
    <t>HFA08TB60SPBF, UFAST диод 8А 600В  D2PAK    IR-V</t>
  </si>
  <si>
    <t>HVM15 в/в.диод(15кВ,350мА/50А) с креплением    TWN</t>
  </si>
  <si>
    <t>MUR3020WT, 2UFAST 2x15А 200В 22нс TO-247AC    IR-V</t>
  </si>
  <si>
    <t>Отечественные</t>
  </si>
  <si>
    <t>КД212А,    RUS</t>
  </si>
  <si>
    <t>КД636ГС   RUS</t>
  </si>
  <si>
    <t>прочее</t>
  </si>
  <si>
    <t>STTH6003CW  TO-247</t>
  </si>
  <si>
    <t>Стабилитроны</t>
  </si>
  <si>
    <t>1N4753A, стабилитрон 36В,1Вт    TWN</t>
  </si>
  <si>
    <t>BZV55C6V8, стабилитрон 6.8В, 0.5Вт SMD    TWN</t>
  </si>
  <si>
    <t>BZX55C6V8, стабилитрон 6.8В,0.5Вт</t>
  </si>
  <si>
    <t>BZX85C3V9  DO-41</t>
  </si>
  <si>
    <t>BZX85C9V1</t>
  </si>
  <si>
    <t>DL4744A, стабилитрон SMD 15В, 1Вт    TWN</t>
  </si>
  <si>
    <t>КС113А, металл    RUS</t>
  </si>
  <si>
    <t>КС119А, металл    RUS</t>
  </si>
  <si>
    <t>КС133А, стекло (2С133А)    RUS</t>
  </si>
  <si>
    <t>КС182А, пласт.    RUS</t>
  </si>
  <si>
    <t>КС551А, металл    RUS</t>
  </si>
  <si>
    <t>КС591А1, стекло    RUS</t>
  </si>
  <si>
    <t>Шоттки</t>
  </si>
  <si>
    <t>MBRS1100TR, Шоттки 100В 1А, SMB    IR-V</t>
  </si>
  <si>
    <t>Источники  питания</t>
  </si>
  <si>
    <t>Конверторы DC/DC (=/=)</t>
  </si>
  <si>
    <t>AM1L-1215DH30-N DC/DC преобразователь</t>
  </si>
  <si>
    <t>Сетевые адаптеры</t>
  </si>
  <si>
    <t>ES25E24-P1J(24В,1А) импульсн.    MW</t>
  </si>
  <si>
    <t>Кабельная продукция</t>
  </si>
  <si>
    <t>Кабель</t>
  </si>
  <si>
    <t>RG-174, коаксиальный (50 Ом), черн</t>
  </si>
  <si>
    <t>Кабель CCC9G BLACK коммуник. 9 пр. экр. (черный)</t>
  </si>
  <si>
    <t>КСПВ 8*0.5 мм (0,22 мм2)  кабель сигнальной проводки REXANT</t>
  </si>
  <si>
    <t>Клеммники</t>
  </si>
  <si>
    <t>барьерные</t>
  </si>
  <si>
    <t>DG55H-03P</t>
  </si>
  <si>
    <t>Коммутационные изделия</t>
  </si>
  <si>
    <t>Кнопки</t>
  </si>
  <si>
    <t>SPA-110B1, Кнопка красная без фиксации 250В 1А</t>
  </si>
  <si>
    <t>Переключатели движковые</t>
  </si>
  <si>
    <t xml:space="preserve">KBB70-2P2W  Переключатель движковый 6p.ON-ON 3A 250V  </t>
  </si>
  <si>
    <t>Конденсаторы</t>
  </si>
  <si>
    <t>Пусковые</t>
  </si>
  <si>
    <t>К78-17-300-300 (CD60)</t>
  </si>
  <si>
    <t>Корпусные изделия</t>
  </si>
  <si>
    <t>Корпуса для РЭА</t>
  </si>
  <si>
    <t>G1020BF, Корпус негерметичный, с монтажными фланцами на крышке; материал: ABS (UL94-HB); размеры: 54x108.5x30...</t>
  </si>
  <si>
    <t>Микросхемы</t>
  </si>
  <si>
    <t>Аудио видео</t>
  </si>
  <si>
    <t>MAX9700BETB, аудиоусилитель класса D 1.2Вт Ind TDF</t>
  </si>
  <si>
    <t>АЦП и ЦАП</t>
  </si>
  <si>
    <t>AD7747ARUZ</t>
  </si>
  <si>
    <t>AD7476ARTZ-500RL7</t>
  </si>
  <si>
    <t>AD8038ARZ</t>
  </si>
  <si>
    <t>AD8055ARZ                        SO8    AD</t>
  </si>
  <si>
    <t>AN7317    MAT</t>
  </si>
  <si>
    <t>BIT3195G</t>
  </si>
  <si>
    <t>CD4028BE</t>
  </si>
  <si>
    <t>DS1307N, часы/календарь, Ind, DIP8    DS</t>
  </si>
  <si>
    <t>ICL7660ACPAZ DIP8</t>
  </si>
  <si>
    <t>KA3525A    FAIR</t>
  </si>
  <si>
    <t>L297, PDIP20    STM</t>
  </si>
  <si>
    <t>L6203, MULTIWATT11    STM</t>
  </si>
  <si>
    <t>LA78040                     TO220    SAN</t>
  </si>
  <si>
    <t>LM124N       (-55...+125)    PDIP14    STM</t>
  </si>
  <si>
    <t>LM339N DIP14    ST</t>
  </si>
  <si>
    <t>LM358DR     SO8    ONS</t>
  </si>
  <si>
    <t>LM358M     SO8</t>
  </si>
  <si>
    <t xml:space="preserve">LM358N    ONS  DIP8 </t>
  </si>
  <si>
    <t>LM3915N, PDIP18    NSC</t>
  </si>
  <si>
    <t>LM4871M</t>
  </si>
  <si>
    <t>LM567CN   DIP8</t>
  </si>
  <si>
    <t>LM6172IN   DIP-8</t>
  </si>
  <si>
    <t>LM741CH/NOPB                   TO39    NSC</t>
  </si>
  <si>
    <t>LM741CN   КР140УД708</t>
  </si>
  <si>
    <t>LNK304GN</t>
  </si>
  <si>
    <t>MAX1555EZK+   MAX  SOT23-5</t>
  </si>
  <si>
    <t>MAX4295EEE, аудиоусилитель, моно, Ind, QSOP16    M</t>
  </si>
  <si>
    <t>MC14489BDW</t>
  </si>
  <si>
    <t>MR4040</t>
  </si>
  <si>
    <t xml:space="preserve">NCL30100SNT1G TSOP6 </t>
  </si>
  <si>
    <t>NCP1377DR2</t>
  </si>
  <si>
    <t>NE5532P                     DIP8    TI</t>
  </si>
  <si>
    <t>NE555N, PDIP8    STM</t>
  </si>
  <si>
    <t>OPA244NA</t>
  </si>
  <si>
    <t>OPA380AID  SOIC-8</t>
  </si>
  <si>
    <t>STV9302A                    TO220    STM</t>
  </si>
  <si>
    <t>TC4420CPA DIP8</t>
  </si>
  <si>
    <t>TDA2003  (К 174 УН14)       TO220-5    NTM</t>
  </si>
  <si>
    <t>TDA2030A</t>
  </si>
  <si>
    <t>TDA2030A(AV)                  TO220-5    NTM</t>
  </si>
  <si>
    <t>TDA2050                    TO-220    STM</t>
  </si>
  <si>
    <t>TDA2822M                DIP8    STM</t>
  </si>
  <si>
    <t>TDA5140A    NTM</t>
  </si>
  <si>
    <t>TDA7293    STM</t>
  </si>
  <si>
    <t>TDA7384</t>
  </si>
  <si>
    <t>TDA7388    STM</t>
  </si>
  <si>
    <t>TDA8571J  HZIP23  УНЧ  4*26W BTL</t>
  </si>
  <si>
    <t>UCC37322P   DIP8</t>
  </si>
  <si>
    <t>XC95144XL-10TQG100C  TQFP100</t>
  </si>
  <si>
    <t>Интерфейс</t>
  </si>
  <si>
    <t>ADM232AARN, RS-232, инд SOIC16    AD</t>
  </si>
  <si>
    <t>FT232RL, SSOP28, преобразователь USB-UART, реж. Bi</t>
  </si>
  <si>
    <t>MAX3485CSA+, RS485/422 3.3В Com SO8    MAX</t>
  </si>
  <si>
    <t>Источников питания</t>
  </si>
  <si>
    <t xml:space="preserve">AD1580AR, SOT23    </t>
  </si>
  <si>
    <t>MAX1678EUA, DC/DC повыш. Ind mMAX8    MAX</t>
  </si>
  <si>
    <t>TL431ACLP, (KA431ACZ) (1%), TO92    FAIR</t>
  </si>
  <si>
    <t>Логика</t>
  </si>
  <si>
    <t>4069UB DIP14</t>
  </si>
  <si>
    <t>74AC245N  КР1554АП6  DIP20</t>
  </si>
  <si>
    <t>74AC86N  (IN74AC86N, ЭКР1554ЛП5) 2011-2013 DIP14</t>
  </si>
  <si>
    <t>74LS14=SN74LS14N   (К555ТЛ2) PDIP15    TI</t>
  </si>
  <si>
    <t>Микроконтроллеры</t>
  </si>
  <si>
    <t>AT89C2051-24PU, PDIP20    ATM</t>
  </si>
  <si>
    <t>AT89C52-24PC DIP40</t>
  </si>
  <si>
    <t>ATMEGA16A-PU, (Atmega16-16PU) PDIP40</t>
  </si>
  <si>
    <t>ATTINY13-20SU   SO8</t>
  </si>
  <si>
    <t>ATTINY13A-20SU</t>
  </si>
  <si>
    <t>ATTINY2313-20PU, PbFree,DIP20,5V,1K-Flash.    ATM</t>
  </si>
  <si>
    <t xml:space="preserve">ATtiny861A-PU </t>
  </si>
  <si>
    <t>PIC16F676-I/P, DIP14, 20MHz, 2KFl.,    MC</t>
  </si>
  <si>
    <t>521СА3,    RUS</t>
  </si>
  <si>
    <t>К155ЛН1, (SN7404N)(1990-97г)    RUS</t>
  </si>
  <si>
    <t>К561ТМ2</t>
  </si>
  <si>
    <t>К564ЛА7,   RUS</t>
  </si>
  <si>
    <t>КР1533ИЕ7, (SN74ALS193N)(90-97г)    RUS</t>
  </si>
  <si>
    <t>КР1533КП2, (SN74ALS153N)(90-97г)    RUS</t>
  </si>
  <si>
    <t>КР1533ТВ9, (SN74ALS112A)(00-03г)    RUS</t>
  </si>
  <si>
    <t>КР514ИД2, (MSD101)(1990-93г)    RUS</t>
  </si>
  <si>
    <t>Стабилизаторы</t>
  </si>
  <si>
    <t>7815  iso   (+15B,1.5A)  TO220F</t>
  </si>
  <si>
    <t>78L12  L78L12ACDG  SO8</t>
  </si>
  <si>
    <t>LM2940CT-5.0, TO220    NSC</t>
  </si>
  <si>
    <t>LT1083CP, TO247    LTC</t>
  </si>
  <si>
    <t>TPS5430DDAR</t>
  </si>
  <si>
    <t>Оптоэлектронные устройства</t>
  </si>
  <si>
    <t>Лазерные модули</t>
  </si>
  <si>
    <t>TSAL5300, ИК диод d=5мм     VISH</t>
  </si>
  <si>
    <t>Оптопары импортные</t>
  </si>
  <si>
    <t>MOC3052, PDIP6    MOT</t>
  </si>
  <si>
    <t>Паяльное оборудование</t>
  </si>
  <si>
    <t>Припои и флюсы</t>
  </si>
  <si>
    <t>Флюс для алюминия ФТБФ-А 25мл.    RUS</t>
  </si>
  <si>
    <t>Постоянные</t>
  </si>
  <si>
    <t>мощные</t>
  </si>
  <si>
    <t>SQP 4.7 Ом 10Вт, резистор проволочный    CHN</t>
  </si>
  <si>
    <t>Предохранители, защита</t>
  </si>
  <si>
    <t>Предохранители</t>
  </si>
  <si>
    <t>FUSE  2 A  5х20   S1014  (ВПБ6-10)</t>
  </si>
  <si>
    <t>Самовосстанавливающиеся</t>
  </si>
  <si>
    <t>EFuse LP-MSM010</t>
  </si>
  <si>
    <t>Разъемы</t>
  </si>
  <si>
    <t>Audio,Video,TV</t>
  </si>
  <si>
    <t>ТВ Делитель "краб" х 2 под F разъем 5-1000 Мгц REXANT</t>
  </si>
  <si>
    <t>Centronic, USB</t>
  </si>
  <si>
    <t>mini USB (F) на плату, 5 контактов (MUBRS1-05S-TR)</t>
  </si>
  <si>
    <t>питания, штыревые</t>
  </si>
  <si>
    <t>BLS-01</t>
  </si>
  <si>
    <t>BLS-14</t>
  </si>
  <si>
    <t>CHU-05, розетка на кабель с контактами 2.50мм    TW</t>
  </si>
  <si>
    <t>цилиндрические</t>
  </si>
  <si>
    <t xml:space="preserve">РСГ4ТВ вилка </t>
  </si>
  <si>
    <t>Расходные материалы</t>
  </si>
  <si>
    <t>Химия для электроники</t>
  </si>
  <si>
    <t>Клей "Контактол" токопров. 5г.</t>
  </si>
  <si>
    <t>Резисторы</t>
  </si>
  <si>
    <t>Подстроечные</t>
  </si>
  <si>
    <t>3296P-1-104 подст.рез.100K</t>
  </si>
  <si>
    <t>Резонаторы и фильтры</t>
  </si>
  <si>
    <t>Фильтры</t>
  </si>
  <si>
    <t>BNX022-01L, LC фильтр 50В 10А 35дБ    MUR</t>
  </si>
  <si>
    <t>Реле</t>
  </si>
  <si>
    <t>Твердотельные</t>
  </si>
  <si>
    <t>КР293КП3Б, (5П14.3Б), 230В.100мА, 03-05    RUS</t>
  </si>
  <si>
    <t>КР293КП4Б, (5П14.2Б)(230В.150мА)03-07    RUS</t>
  </si>
  <si>
    <t>Светодиоды</t>
  </si>
  <si>
    <t>SMD</t>
  </si>
  <si>
    <t>KA-3529SELZ4S</t>
  </si>
  <si>
    <t>KCSC02-105</t>
  </si>
  <si>
    <t>Тиристоры, симисторы</t>
  </si>
  <si>
    <t>BT136-600, TO220AB    PHIL</t>
  </si>
  <si>
    <t>BT151-650R/B PBF NXP/PH</t>
  </si>
  <si>
    <t>BTA41-600BRG   TOP3</t>
  </si>
  <si>
    <t>MCR106-8G тиристор 600В   4А  TO126    ONS</t>
  </si>
  <si>
    <t>TIC206M симистор 600В 4А      TO220    NTM</t>
  </si>
  <si>
    <t>TIC216M                       TO220    POW</t>
  </si>
  <si>
    <t>КН102Г</t>
  </si>
  <si>
    <t>КУ202Г    RUS</t>
  </si>
  <si>
    <t>Силовые</t>
  </si>
  <si>
    <t>Т122-25-10       2004г.</t>
  </si>
  <si>
    <t>Транзисторы</t>
  </si>
  <si>
    <t>IGBT</t>
  </si>
  <si>
    <t>HGTG30N60A4D</t>
  </si>
  <si>
    <t>IRG4PF50W, IGBT 900В 51А 100кГцTO247    IR</t>
  </si>
  <si>
    <t>IRG4PH50UD, 1200В 45А 75кГц ТО247АС    IR</t>
  </si>
  <si>
    <t>IRGP50B60PD1,600В 75А 150кГц TO-247    IR</t>
  </si>
  <si>
    <t>Биполярные импотртные</t>
  </si>
  <si>
    <t>2N3904, TO92   NPN 40В/0.2А/0.35Вт f&gt;300МГц</t>
  </si>
  <si>
    <t>2SA1265    PNP U=140В, I=10A, Р=100Вт, f=80МГц  TO3P</t>
  </si>
  <si>
    <t>2SA1943    TOS</t>
  </si>
  <si>
    <t>2SC2625    org</t>
  </si>
  <si>
    <t>2SC3039    NPN U=500В, I=7A, Р=50Вт корпус: TO220AB</t>
  </si>
  <si>
    <t>2SC3042    TO3PB</t>
  </si>
  <si>
    <t>2SC3089    NTM</t>
  </si>
  <si>
    <t>2SC3182    NTM</t>
  </si>
  <si>
    <t>2SC4106, TO220    ISC</t>
  </si>
  <si>
    <t>2SC5200-O + 2SA1943-O     TO264</t>
  </si>
  <si>
    <t>2SC5707-E       TO251</t>
  </si>
  <si>
    <t>BCX55-16</t>
  </si>
  <si>
    <t>BD140-10, (КТ639Ж), TO126    FAIR</t>
  </si>
  <si>
    <t>BD435    NTM</t>
  </si>
  <si>
    <t>BDX53C    NTM</t>
  </si>
  <si>
    <t>BDX54C    NTM</t>
  </si>
  <si>
    <t xml:space="preserve">BF422, TO92   </t>
  </si>
  <si>
    <t>BU407, TO220    ISC</t>
  </si>
  <si>
    <t>MJE13007, TO220    ISC</t>
  </si>
  <si>
    <t>TIP102    NTM</t>
  </si>
  <si>
    <t>TIP107    NTM</t>
  </si>
  <si>
    <t>TIP121, TO220    FAIR</t>
  </si>
  <si>
    <t>Биполярные отечественные</t>
  </si>
  <si>
    <t>КТ3102А    RUS</t>
  </si>
  <si>
    <t>КТ315Б    RUS</t>
  </si>
  <si>
    <t>КТ361Б    RUS</t>
  </si>
  <si>
    <t>КТ6115А, (SS8550B)    RUS</t>
  </si>
  <si>
    <t>КТ685Д    RUS</t>
  </si>
  <si>
    <t>КТ698А    RUS</t>
  </si>
  <si>
    <t>КТ827А    RUS</t>
  </si>
  <si>
    <t>Полевые импортные</t>
  </si>
  <si>
    <t>2SJ310    NTM</t>
  </si>
  <si>
    <t>2SJ598</t>
  </si>
  <si>
    <t xml:space="preserve">BTS555, PROFET 34/42v 158A 2.9mOhm    </t>
  </si>
  <si>
    <t>IRF5210, P-кан, -100В, -40А, ТО220AB  IR</t>
  </si>
  <si>
    <t>IRF7307, 1N/1P-кан, 20В/-20, -4.3/5.2А, SO-8   IR</t>
  </si>
  <si>
    <t>IRF7317PBF IOR     SOP-8 09+</t>
  </si>
  <si>
    <t>IRF820,Nкан 500В 2.5А         TO220    STM</t>
  </si>
  <si>
    <t>IRF9530, Pкан -100В -12А, TO220AB    IR-V</t>
  </si>
  <si>
    <t>IRF9540N, P-кан -100В -23А, ТО220    IR</t>
  </si>
  <si>
    <t>IRFBG20PBF, Nкан 1000В 1.4А TO220AB    IR-V</t>
  </si>
  <si>
    <t>IRFP250N, Nкан 200В 30А, TO247AC    IR</t>
  </si>
  <si>
    <t>IRFP350, N-кан, 400 В, 16 А,  TO247    IR-V</t>
  </si>
  <si>
    <t>IRFR9120, 5.6A/100V P-    FAIR</t>
  </si>
  <si>
    <t>IRFU9024NPBF, Pкан -60В -8.8А, TO251AA    IR-V</t>
  </si>
  <si>
    <t>IRL3103S</t>
  </si>
  <si>
    <t>IRL3714ZPBF Nкан 20В 36A TO220AB</t>
  </si>
  <si>
    <t>IRLML0030TRPBF</t>
  </si>
  <si>
    <t>IRLML6344TRPBF,Nкан 30В 5А Micro3/SOT23</t>
  </si>
  <si>
    <t>STP60NF06,       STM</t>
  </si>
  <si>
    <t>Трансформаторы, дроссели, ферриты</t>
  </si>
  <si>
    <t>Индуктивности</t>
  </si>
  <si>
    <t>MCDR1511NP-101K</t>
  </si>
  <si>
    <t>Индуктивности Чип</t>
  </si>
  <si>
    <t>SRR0603-101KL  индукт.экр.100мкГн SMD    BRNS</t>
  </si>
  <si>
    <t>Ферриты, каркасы</t>
  </si>
  <si>
    <t xml:space="preserve">кольцо  К10*6*2-1  М0.16ВТ 8     </t>
  </si>
  <si>
    <t>Итог</t>
  </si>
</sst>
</file>

<file path=xl/styles.xml><?xml version="1.0" encoding="utf-8"?>
<styleSheet xmlns="http://schemas.openxmlformats.org/spreadsheetml/2006/main">
  <numFmts count="3">
    <numFmt numFmtId="164" formatCode="0;[Red]\-0"/>
    <numFmt numFmtId="165" formatCode="0.00;[Red]\-0.00"/>
    <numFmt numFmtId="166" formatCode="#,##0;[Red]\-#,##0"/>
  </numFmts>
  <fonts count="6">
    <font>
      <sz val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i/>
      <sz val="8"/>
      <color indexed="28"/>
      <name val="Arial"/>
      <family val="2"/>
      <charset val="204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DEDEDE"/>
        <bgColor indexed="64"/>
      </patternFill>
    </fill>
  </fills>
  <borders count="41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medium">
        <color indexed="64"/>
      </left>
      <right style="thin">
        <color indexed="2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4"/>
      </right>
      <top style="medium">
        <color indexed="6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medium">
        <color indexed="64"/>
      </top>
      <bottom style="thin">
        <color indexed="24"/>
      </bottom>
      <diagonal/>
    </border>
    <border>
      <left style="thin">
        <color indexed="24"/>
      </left>
      <right style="medium">
        <color indexed="64"/>
      </right>
      <top style="medium">
        <color indexed="64"/>
      </top>
      <bottom style="thin">
        <color indexed="24"/>
      </bottom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medium">
        <color indexed="64"/>
      </bottom>
      <diagonal/>
    </border>
    <border>
      <left style="thin">
        <color indexed="24"/>
      </left>
      <right style="medium">
        <color indexed="64"/>
      </right>
      <top style="thin">
        <color indexed="24"/>
      </top>
      <bottom style="medium">
        <color indexed="64"/>
      </bottom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dotted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tted">
        <color indexed="64"/>
      </bottom>
      <diagonal/>
    </border>
    <border>
      <left style="thin">
        <color indexed="24"/>
      </left>
      <right style="medium">
        <color indexed="64"/>
      </right>
      <top style="thin">
        <color indexed="24"/>
      </top>
      <bottom style="dotted">
        <color indexed="64"/>
      </bottom>
      <diagonal/>
    </border>
    <border>
      <left style="medium">
        <color indexed="64"/>
      </left>
      <right style="thin">
        <color indexed="24"/>
      </right>
      <top style="dotted">
        <color indexed="64"/>
      </top>
      <bottom style="dotted">
        <color indexed="64"/>
      </bottom>
      <diagonal/>
    </border>
    <border>
      <left style="thin">
        <color indexed="24"/>
      </left>
      <right style="thin">
        <color indexed="24"/>
      </right>
      <top style="dotted">
        <color indexed="64"/>
      </top>
      <bottom style="dotted">
        <color indexed="64"/>
      </bottom>
      <diagonal/>
    </border>
    <border>
      <left style="thin">
        <color indexed="2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24"/>
      </right>
      <top style="dotted">
        <color indexed="6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dotted">
        <color indexed="64"/>
      </top>
      <bottom style="thin">
        <color indexed="24"/>
      </bottom>
      <diagonal/>
    </border>
    <border>
      <left style="thin">
        <color indexed="24"/>
      </left>
      <right style="medium">
        <color indexed="64"/>
      </right>
      <top style="dotted">
        <color indexed="6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24"/>
      </left>
      <right/>
      <top style="medium">
        <color indexed="64"/>
      </top>
      <bottom style="medium">
        <color indexed="64"/>
      </bottom>
      <diagonal/>
    </border>
    <border>
      <left style="thin">
        <color indexed="24"/>
      </left>
      <right/>
      <top style="medium">
        <color indexed="6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medium">
        <color indexed="64"/>
      </bottom>
      <diagonal/>
    </border>
    <border>
      <left style="thin">
        <color indexed="24"/>
      </left>
      <right/>
      <top style="thin">
        <color indexed="24"/>
      </top>
      <bottom style="dotted">
        <color indexed="64"/>
      </bottom>
      <diagonal/>
    </border>
    <border>
      <left style="thin">
        <color indexed="24"/>
      </left>
      <right/>
      <top style="dotted">
        <color indexed="64"/>
      </top>
      <bottom style="dotted">
        <color indexed="64"/>
      </bottom>
      <diagonal/>
    </border>
    <border>
      <left style="thin">
        <color indexed="24"/>
      </left>
      <right/>
      <top style="dotted">
        <color indexed="6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/>
      <bottom/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dotted">
        <color theme="0" tint="-0.49998474074526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tted">
        <color theme="0" tint="-0.499984740745262"/>
      </bottom>
      <diagonal/>
    </border>
    <border>
      <left style="thin">
        <color indexed="24"/>
      </left>
      <right style="medium">
        <color indexed="64"/>
      </right>
      <top style="thin">
        <color indexed="24"/>
      </top>
      <bottom style="dotted">
        <color theme="0" tint="-0.499984740745262"/>
      </bottom>
      <diagonal/>
    </border>
    <border>
      <left style="medium">
        <color indexed="64"/>
      </left>
      <right style="thin">
        <color indexed="24"/>
      </right>
      <top style="dotted">
        <color theme="0" tint="-0.499984740745262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dotted">
        <color theme="0" tint="-0.499984740745262"/>
      </top>
      <bottom style="thin">
        <color indexed="24"/>
      </bottom>
      <diagonal/>
    </border>
    <border>
      <left style="thin">
        <color indexed="24"/>
      </left>
      <right style="medium">
        <color indexed="64"/>
      </right>
      <top style="dotted">
        <color theme="0" tint="-0.499984740745262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tted">
        <color theme="0" tint="-0.499984740745262"/>
      </bottom>
      <diagonal/>
    </border>
    <border>
      <left style="thin">
        <color indexed="24"/>
      </left>
      <right/>
      <top style="dotted">
        <color theme="0" tint="-0.499984740745262"/>
      </top>
      <bottom style="thin">
        <color indexed="24"/>
      </bottom>
      <diagonal/>
    </border>
  </borders>
  <cellStyleXfs count="1">
    <xf numFmtId="0" fontId="0" fillId="0" borderId="0"/>
  </cellStyleXfs>
  <cellXfs count="100"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vertical="top" wrapText="1"/>
    </xf>
    <xf numFmtId="0" fontId="5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left" vertical="top" wrapText="1"/>
    </xf>
    <xf numFmtId="0" fontId="4" fillId="3" borderId="4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164" fontId="5" fillId="3" borderId="4" xfId="0" applyNumberFormat="1" applyFont="1" applyFill="1" applyBorder="1" applyAlignment="1">
      <alignment horizontal="right" vertical="top" wrapText="1"/>
    </xf>
    <xf numFmtId="0" fontId="5" fillId="3" borderId="4" xfId="0" applyNumberFormat="1" applyFont="1" applyFill="1" applyBorder="1" applyAlignment="1">
      <alignment horizontal="right" vertical="top" wrapText="1"/>
    </xf>
    <xf numFmtId="164" fontId="5" fillId="3" borderId="5" xfId="0" applyNumberFormat="1" applyFont="1" applyFill="1" applyBorder="1" applyAlignment="1">
      <alignment horizontal="right" vertical="top" wrapText="1"/>
    </xf>
    <xf numFmtId="0" fontId="3" fillId="5" borderId="3" xfId="0" applyNumberFormat="1" applyFont="1" applyFill="1" applyBorder="1" applyAlignment="1">
      <alignment horizontal="left" vertical="top" wrapText="1"/>
    </xf>
    <xf numFmtId="165" fontId="5" fillId="3" borderId="4" xfId="0" applyNumberFormat="1" applyFont="1" applyFill="1" applyBorder="1" applyAlignment="1">
      <alignment horizontal="right" vertical="top" wrapText="1"/>
    </xf>
    <xf numFmtId="0" fontId="3" fillId="3" borderId="6" xfId="0" applyNumberFormat="1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left" vertical="top" wrapText="1"/>
    </xf>
    <xf numFmtId="0" fontId="5" fillId="3" borderId="7" xfId="0" applyNumberFormat="1" applyFont="1" applyFill="1" applyBorder="1" applyAlignment="1">
      <alignment horizontal="left" vertical="top" wrapText="1"/>
    </xf>
    <xf numFmtId="164" fontId="5" fillId="3" borderId="7" xfId="0" applyNumberFormat="1" applyFont="1" applyFill="1" applyBorder="1" applyAlignment="1">
      <alignment horizontal="right" vertical="top" wrapText="1"/>
    </xf>
    <xf numFmtId="165" fontId="5" fillId="3" borderId="7" xfId="0" applyNumberFormat="1" applyFont="1" applyFill="1" applyBorder="1" applyAlignment="1">
      <alignment horizontal="right" vertical="top" wrapText="1"/>
    </xf>
    <xf numFmtId="164" fontId="5" fillId="3" borderId="8" xfId="0" applyNumberFormat="1" applyFont="1" applyFill="1" applyBorder="1" applyAlignment="1">
      <alignment horizontal="right" vertical="top" wrapText="1"/>
    </xf>
    <xf numFmtId="0" fontId="3" fillId="3" borderId="9" xfId="0" applyNumberFormat="1" applyFont="1" applyFill="1" applyBorder="1" applyAlignment="1">
      <alignment horizontal="left" vertical="top" wrapText="1"/>
    </xf>
    <xf numFmtId="0" fontId="4" fillId="3" borderId="10" xfId="0" applyNumberFormat="1" applyFont="1" applyFill="1" applyBorder="1" applyAlignment="1">
      <alignment horizontal="left" vertical="top" wrapText="1"/>
    </xf>
    <xf numFmtId="0" fontId="5" fillId="3" borderId="10" xfId="0" applyNumberFormat="1" applyFont="1" applyFill="1" applyBorder="1" applyAlignment="1">
      <alignment horizontal="left" vertical="top" wrapText="1"/>
    </xf>
    <xf numFmtId="164" fontId="5" fillId="3" borderId="10" xfId="0" applyNumberFormat="1" applyFont="1" applyFill="1" applyBorder="1" applyAlignment="1">
      <alignment horizontal="right" vertical="top" wrapText="1"/>
    </xf>
    <xf numFmtId="165" fontId="5" fillId="3" borderId="10" xfId="0" applyNumberFormat="1" applyFont="1" applyFill="1" applyBorder="1" applyAlignment="1">
      <alignment horizontal="right" vertical="top" wrapText="1"/>
    </xf>
    <xf numFmtId="164" fontId="5" fillId="3" borderId="11" xfId="0" applyNumberFormat="1" applyFont="1" applyFill="1" applyBorder="1" applyAlignment="1">
      <alignment horizontal="right" vertical="top" wrapText="1"/>
    </xf>
    <xf numFmtId="0" fontId="5" fillId="3" borderId="7" xfId="0" applyNumberFormat="1" applyFont="1" applyFill="1" applyBorder="1" applyAlignment="1">
      <alignment horizontal="right" vertical="top" wrapText="1"/>
    </xf>
    <xf numFmtId="0" fontId="3" fillId="3" borderId="12" xfId="0" applyNumberFormat="1" applyFont="1" applyFill="1" applyBorder="1" applyAlignment="1">
      <alignment horizontal="left" vertical="top" wrapText="1"/>
    </xf>
    <xf numFmtId="164" fontId="5" fillId="3" borderId="13" xfId="0" applyNumberFormat="1" applyFont="1" applyFill="1" applyBorder="1" applyAlignment="1">
      <alignment horizontal="right" vertical="top" wrapText="1"/>
    </xf>
    <xf numFmtId="0" fontId="3" fillId="5" borderId="6" xfId="0" applyNumberFormat="1" applyFont="1" applyFill="1" applyBorder="1" applyAlignment="1">
      <alignment horizontal="left" vertical="top" wrapText="1"/>
    </xf>
    <xf numFmtId="0" fontId="3" fillId="5" borderId="9" xfId="0" applyNumberFormat="1" applyFont="1" applyFill="1" applyBorder="1" applyAlignment="1">
      <alignment horizontal="left" vertical="top" wrapText="1"/>
    </xf>
    <xf numFmtId="0" fontId="3" fillId="5" borderId="14" xfId="0" applyNumberFormat="1" applyFont="1" applyFill="1" applyBorder="1" applyAlignment="1">
      <alignment horizontal="left" vertical="top" wrapText="1"/>
    </xf>
    <xf numFmtId="0" fontId="5" fillId="3" borderId="14" xfId="0" applyNumberFormat="1" applyFont="1" applyFill="1" applyBorder="1" applyAlignment="1">
      <alignment horizontal="left" vertical="top" wrapText="1"/>
    </xf>
    <xf numFmtId="164" fontId="5" fillId="3" borderId="14" xfId="0" applyNumberFormat="1" applyFont="1" applyFill="1" applyBorder="1" applyAlignment="1">
      <alignment horizontal="right" vertical="top" wrapText="1"/>
    </xf>
    <xf numFmtId="165" fontId="5" fillId="3" borderId="14" xfId="0" applyNumberFormat="1" applyFont="1" applyFill="1" applyBorder="1" applyAlignment="1">
      <alignment horizontal="right" vertical="top" wrapText="1"/>
    </xf>
    <xf numFmtId="0" fontId="3" fillId="5" borderId="12" xfId="0" applyNumberFormat="1" applyFont="1" applyFill="1" applyBorder="1" applyAlignment="1">
      <alignment horizontal="left" vertical="top" wrapText="1"/>
    </xf>
    <xf numFmtId="0" fontId="5" fillId="3" borderId="10" xfId="0" applyNumberFormat="1" applyFont="1" applyFill="1" applyBorder="1" applyAlignment="1">
      <alignment horizontal="right" vertical="top" wrapText="1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4" borderId="10" xfId="0" applyNumberFormat="1" applyFont="1" applyFill="1" applyBorder="1" applyAlignment="1">
      <alignment horizontal="left" vertical="top" wrapText="1"/>
    </xf>
    <xf numFmtId="0" fontId="4" fillId="4" borderId="14" xfId="0" applyNumberFormat="1" applyFont="1" applyFill="1" applyBorder="1" applyAlignment="1">
      <alignment horizontal="left" vertical="top" wrapText="1"/>
    </xf>
    <xf numFmtId="0" fontId="3" fillId="3" borderId="15" xfId="0" applyNumberFormat="1" applyFont="1" applyFill="1" applyBorder="1" applyAlignment="1">
      <alignment horizontal="left" vertical="top" wrapText="1"/>
    </xf>
    <xf numFmtId="0" fontId="4" fillId="3" borderId="16" xfId="0" applyNumberFormat="1" applyFont="1" applyFill="1" applyBorder="1" applyAlignment="1">
      <alignment horizontal="left" vertical="top" wrapText="1"/>
    </xf>
    <xf numFmtId="0" fontId="5" fillId="3" borderId="16" xfId="0" applyNumberFormat="1" applyFont="1" applyFill="1" applyBorder="1" applyAlignment="1">
      <alignment horizontal="left" vertical="top" wrapText="1"/>
    </xf>
    <xf numFmtId="164" fontId="5" fillId="3" borderId="16" xfId="0" applyNumberFormat="1" applyFont="1" applyFill="1" applyBorder="1" applyAlignment="1">
      <alignment horizontal="right" vertical="top" wrapText="1"/>
    </xf>
    <xf numFmtId="165" fontId="5" fillId="3" borderId="16" xfId="0" applyNumberFormat="1" applyFont="1" applyFill="1" applyBorder="1" applyAlignment="1">
      <alignment horizontal="right" vertical="top" wrapText="1"/>
    </xf>
    <xf numFmtId="164" fontId="5" fillId="3" borderId="17" xfId="0" applyNumberFormat="1" applyFont="1" applyFill="1" applyBorder="1" applyAlignment="1">
      <alignment horizontal="right" vertical="top" wrapText="1"/>
    </xf>
    <xf numFmtId="0" fontId="3" fillId="3" borderId="18" xfId="0" applyNumberFormat="1" applyFont="1" applyFill="1" applyBorder="1" applyAlignment="1">
      <alignment horizontal="left" vertical="top" wrapText="1"/>
    </xf>
    <xf numFmtId="0" fontId="4" fillId="3" borderId="19" xfId="0" applyNumberFormat="1" applyFont="1" applyFill="1" applyBorder="1" applyAlignment="1">
      <alignment horizontal="left" vertical="top" wrapText="1"/>
    </xf>
    <xf numFmtId="0" fontId="5" fillId="3" borderId="19" xfId="0" applyNumberFormat="1" applyFont="1" applyFill="1" applyBorder="1" applyAlignment="1">
      <alignment horizontal="left" vertical="top" wrapText="1"/>
    </xf>
    <xf numFmtId="164" fontId="5" fillId="3" borderId="19" xfId="0" applyNumberFormat="1" applyFont="1" applyFill="1" applyBorder="1" applyAlignment="1">
      <alignment horizontal="right" vertical="top" wrapText="1"/>
    </xf>
    <xf numFmtId="0" fontId="5" fillId="3" borderId="19" xfId="0" applyNumberFormat="1" applyFont="1" applyFill="1" applyBorder="1" applyAlignment="1">
      <alignment horizontal="right" vertical="top" wrapText="1"/>
    </xf>
    <xf numFmtId="164" fontId="5" fillId="3" borderId="20" xfId="0" applyNumberFormat="1" applyFont="1" applyFill="1" applyBorder="1" applyAlignment="1">
      <alignment horizontal="right" vertical="top" wrapText="1"/>
    </xf>
    <xf numFmtId="165" fontId="5" fillId="3" borderId="19" xfId="0" applyNumberFormat="1" applyFont="1" applyFill="1" applyBorder="1" applyAlignment="1">
      <alignment horizontal="right" vertical="top" wrapText="1"/>
    </xf>
    <xf numFmtId="0" fontId="3" fillId="3" borderId="21" xfId="0" applyNumberFormat="1" applyFont="1" applyFill="1" applyBorder="1" applyAlignment="1">
      <alignment horizontal="left" vertical="top" wrapText="1"/>
    </xf>
    <xf numFmtId="0" fontId="4" fillId="3" borderId="22" xfId="0" applyNumberFormat="1" applyFont="1" applyFill="1" applyBorder="1" applyAlignment="1">
      <alignment horizontal="left" vertical="top" wrapText="1"/>
    </xf>
    <xf numFmtId="0" fontId="5" fillId="3" borderId="22" xfId="0" applyNumberFormat="1" applyFont="1" applyFill="1" applyBorder="1" applyAlignment="1">
      <alignment horizontal="left" vertical="top" wrapText="1"/>
    </xf>
    <xf numFmtId="164" fontId="5" fillId="3" borderId="22" xfId="0" applyNumberFormat="1" applyFont="1" applyFill="1" applyBorder="1" applyAlignment="1">
      <alignment horizontal="right" vertical="top" wrapText="1"/>
    </xf>
    <xf numFmtId="0" fontId="5" fillId="3" borderId="22" xfId="0" applyNumberFormat="1" applyFont="1" applyFill="1" applyBorder="1" applyAlignment="1">
      <alignment horizontal="right" vertical="top" wrapText="1"/>
    </xf>
    <xf numFmtId="164" fontId="5" fillId="3" borderId="23" xfId="0" applyNumberFormat="1" applyFont="1" applyFill="1" applyBorder="1" applyAlignment="1">
      <alignment horizontal="right" vertical="top" wrapText="1"/>
    </xf>
    <xf numFmtId="0" fontId="3" fillId="3" borderId="33" xfId="0" applyNumberFormat="1" applyFont="1" applyFill="1" applyBorder="1" applyAlignment="1">
      <alignment horizontal="left" vertical="top" wrapText="1"/>
    </xf>
    <xf numFmtId="0" fontId="4" fillId="4" borderId="34" xfId="0" applyNumberFormat="1" applyFont="1" applyFill="1" applyBorder="1" applyAlignment="1">
      <alignment horizontal="left" vertical="top" wrapText="1"/>
    </xf>
    <xf numFmtId="0" fontId="5" fillId="3" borderId="34" xfId="0" applyNumberFormat="1" applyFont="1" applyFill="1" applyBorder="1" applyAlignment="1">
      <alignment horizontal="left" vertical="top" wrapText="1"/>
    </xf>
    <xf numFmtId="164" fontId="5" fillId="3" borderId="34" xfId="0" applyNumberFormat="1" applyFont="1" applyFill="1" applyBorder="1" applyAlignment="1">
      <alignment horizontal="right" vertical="top" wrapText="1"/>
    </xf>
    <xf numFmtId="165" fontId="5" fillId="3" borderId="34" xfId="0" applyNumberFormat="1" applyFont="1" applyFill="1" applyBorder="1" applyAlignment="1">
      <alignment horizontal="right" vertical="top" wrapText="1"/>
    </xf>
    <xf numFmtId="164" fontId="5" fillId="3" borderId="35" xfId="0" applyNumberFormat="1" applyFont="1" applyFill="1" applyBorder="1" applyAlignment="1">
      <alignment horizontal="right" vertical="top" wrapText="1"/>
    </xf>
    <xf numFmtId="0" fontId="3" fillId="3" borderId="36" xfId="0" applyNumberFormat="1" applyFont="1" applyFill="1" applyBorder="1" applyAlignment="1">
      <alignment horizontal="left" vertical="top" wrapText="1"/>
    </xf>
    <xf numFmtId="0" fontId="4" fillId="4" borderId="37" xfId="0" applyNumberFormat="1" applyFont="1" applyFill="1" applyBorder="1" applyAlignment="1">
      <alignment horizontal="left" vertical="top" wrapText="1"/>
    </xf>
    <xf numFmtId="0" fontId="5" fillId="3" borderId="37" xfId="0" applyNumberFormat="1" applyFont="1" applyFill="1" applyBorder="1" applyAlignment="1">
      <alignment horizontal="left" vertical="top" wrapText="1"/>
    </xf>
    <xf numFmtId="164" fontId="5" fillId="3" borderId="37" xfId="0" applyNumberFormat="1" applyFont="1" applyFill="1" applyBorder="1" applyAlignment="1">
      <alignment horizontal="right" vertical="top" wrapText="1"/>
    </xf>
    <xf numFmtId="0" fontId="5" fillId="3" borderId="37" xfId="0" applyNumberFormat="1" applyFont="1" applyFill="1" applyBorder="1" applyAlignment="1">
      <alignment horizontal="right" vertical="top" wrapText="1"/>
    </xf>
    <xf numFmtId="164" fontId="5" fillId="3" borderId="38" xfId="0" applyNumberFormat="1" applyFont="1" applyFill="1" applyBorder="1" applyAlignment="1">
      <alignment horizontal="right" vertical="top" wrapText="1"/>
    </xf>
    <xf numFmtId="0" fontId="2" fillId="2" borderId="24" xfId="0" applyNumberFormat="1" applyFont="1" applyFill="1" applyBorder="1" applyAlignment="1">
      <alignment horizontal="left" vertical="top" wrapText="1"/>
    </xf>
    <xf numFmtId="0" fontId="5" fillId="3" borderId="25" xfId="0" applyNumberFormat="1" applyFont="1" applyFill="1" applyBorder="1" applyAlignment="1">
      <alignment horizontal="left" vertical="top" wrapText="1"/>
    </xf>
    <xf numFmtId="0" fontId="5" fillId="3" borderId="26" xfId="0" applyNumberFormat="1" applyFont="1" applyFill="1" applyBorder="1" applyAlignment="1">
      <alignment horizontal="left" vertical="top" wrapText="1"/>
    </xf>
    <xf numFmtId="0" fontId="5" fillId="3" borderId="27" xfId="0" applyNumberFormat="1" applyFont="1" applyFill="1" applyBorder="1" applyAlignment="1">
      <alignment horizontal="left" vertical="top" wrapText="1"/>
    </xf>
    <xf numFmtId="0" fontId="5" fillId="3" borderId="28" xfId="0" applyNumberFormat="1" applyFont="1" applyFill="1" applyBorder="1" applyAlignment="1">
      <alignment horizontal="left" vertical="top" wrapText="1"/>
    </xf>
    <xf numFmtId="0" fontId="5" fillId="3" borderId="29" xfId="0" applyNumberFormat="1" applyFont="1" applyFill="1" applyBorder="1" applyAlignment="1">
      <alignment horizontal="left" vertical="top" wrapText="1"/>
    </xf>
    <xf numFmtId="0" fontId="5" fillId="3" borderId="30" xfId="0" applyNumberFormat="1" applyFont="1" applyFill="1" applyBorder="1" applyAlignment="1">
      <alignment horizontal="left" vertical="top" wrapText="1"/>
    </xf>
    <xf numFmtId="0" fontId="5" fillId="3" borderId="39" xfId="0" applyNumberFormat="1" applyFont="1" applyFill="1" applyBorder="1" applyAlignment="1">
      <alignment horizontal="left" vertical="top" wrapText="1"/>
    </xf>
    <xf numFmtId="0" fontId="5" fillId="3" borderId="40" xfId="0" applyNumberFormat="1" applyFont="1" applyFill="1" applyBorder="1" applyAlignment="1">
      <alignment horizontal="left" vertical="top" wrapText="1"/>
    </xf>
    <xf numFmtId="0" fontId="5" fillId="3" borderId="31" xfId="0" applyNumberFormat="1" applyFont="1" applyFill="1" applyBorder="1" applyAlignment="1">
      <alignment horizontal="left" vertical="top" wrapText="1"/>
    </xf>
    <xf numFmtId="0" fontId="5" fillId="3" borderId="32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5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3E3E3"/>
      <rgbColor rgb="00CCFFFF"/>
      <rgbColor rgb="00735709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210"/>
  <sheetViews>
    <sheetView topLeftCell="A59" workbookViewId="0">
      <selection activeCell="D9" sqref="D9:D34"/>
    </sheetView>
  </sheetViews>
  <sheetFormatPr defaultColWidth="10.6640625" defaultRowHeight="11.25"/>
  <cols>
    <col min="1" max="1" width="2.33203125" customWidth="1"/>
    <col min="2" max="2" width="27.33203125" customWidth="1"/>
    <col min="3" max="3" width="32" customWidth="1"/>
    <col min="4" max="5" width="69.5" customWidth="1"/>
    <col min="6" max="8" width="12.5" customWidth="1"/>
  </cols>
  <sheetData>
    <row r="1" spans="2:8" ht="15.75" hidden="1" customHeight="1">
      <c r="B1" s="1" t="s">
        <v>0</v>
      </c>
    </row>
    <row r="2" spans="2:8" ht="11.25" hidden="1" customHeight="1">
      <c r="B2" s="2" t="s">
        <v>1</v>
      </c>
    </row>
    <row r="3" spans="2:8" ht="11.25" hidden="1" customHeight="1">
      <c r="B3" s="2" t="s">
        <v>2</v>
      </c>
    </row>
    <row r="4" spans="2:8" ht="11.25" hidden="1" customHeight="1">
      <c r="B4" s="2" t="s">
        <v>3</v>
      </c>
    </row>
    <row r="5" spans="2:8" ht="45" hidden="1" customHeight="1">
      <c r="B5" s="98" t="s">
        <v>4</v>
      </c>
      <c r="C5" s="98"/>
      <c r="D5" s="98"/>
      <c r="E5" s="98"/>
      <c r="F5" s="98"/>
      <c r="G5" s="98"/>
      <c r="H5" s="98"/>
    </row>
    <row r="6" spans="2:8" ht="11.25" hidden="1" customHeight="1">
      <c r="B6" s="2" t="s">
        <v>5</v>
      </c>
    </row>
    <row r="7" spans="2:8" ht="11.25" hidden="1" customHeight="1"/>
    <row r="8" spans="2:8" ht="32.85" customHeight="1" thickBot="1">
      <c r="B8" s="13" t="s">
        <v>6</v>
      </c>
      <c r="C8" s="13" t="s">
        <v>6</v>
      </c>
      <c r="D8" s="13" t="s">
        <v>7</v>
      </c>
      <c r="E8" s="13"/>
      <c r="F8" s="14" t="s">
        <v>8</v>
      </c>
      <c r="G8" s="14" t="s">
        <v>9</v>
      </c>
      <c r="H8" s="14" t="s">
        <v>10</v>
      </c>
    </row>
    <row r="9" spans="2:8" ht="11.85" customHeight="1" thickBot="1">
      <c r="B9" s="15"/>
      <c r="C9" s="16" t="s">
        <v>11</v>
      </c>
      <c r="D9" s="17" t="s">
        <v>12</v>
      </c>
      <c r="E9" s="17"/>
      <c r="F9" s="18">
        <v>1</v>
      </c>
      <c r="G9" s="19"/>
      <c r="H9" s="20">
        <v>1</v>
      </c>
    </row>
    <row r="10" spans="2:8" ht="11.85" customHeight="1" thickBot="1">
      <c r="B10" s="21" t="s">
        <v>13</v>
      </c>
      <c r="C10" s="16" t="s">
        <v>14</v>
      </c>
      <c r="D10" s="17" t="s">
        <v>15</v>
      </c>
      <c r="E10" s="17"/>
      <c r="F10" s="18">
        <v>3</v>
      </c>
      <c r="G10" s="22">
        <v>16.86</v>
      </c>
      <c r="H10" s="20">
        <v>1</v>
      </c>
    </row>
    <row r="11" spans="2:8" ht="11.85" customHeight="1">
      <c r="B11" s="23" t="s">
        <v>16</v>
      </c>
      <c r="C11" s="24" t="s">
        <v>17</v>
      </c>
      <c r="D11" s="25" t="s">
        <v>18</v>
      </c>
      <c r="E11" s="25"/>
      <c r="F11" s="26">
        <v>2</v>
      </c>
      <c r="G11" s="27">
        <v>229.14</v>
      </c>
      <c r="H11" s="28">
        <v>1</v>
      </c>
    </row>
    <row r="12" spans="2:8" ht="11.85" customHeight="1" thickBot="1">
      <c r="B12" s="29" t="s">
        <v>16</v>
      </c>
      <c r="C12" s="30" t="s">
        <v>19</v>
      </c>
      <c r="D12" s="31" t="s">
        <v>20</v>
      </c>
      <c r="E12" s="31"/>
      <c r="F12" s="32">
        <v>2</v>
      </c>
      <c r="G12" s="33">
        <v>236.14</v>
      </c>
      <c r="H12" s="34">
        <v>1</v>
      </c>
    </row>
    <row r="13" spans="2:8" ht="21.6" customHeight="1" thickBot="1">
      <c r="B13" s="21" t="s">
        <v>21</v>
      </c>
      <c r="C13" s="16" t="s">
        <v>22</v>
      </c>
      <c r="D13" s="17" t="s">
        <v>23</v>
      </c>
      <c r="E13" s="17"/>
      <c r="F13" s="18">
        <v>2</v>
      </c>
      <c r="G13" s="22">
        <v>147.59</v>
      </c>
      <c r="H13" s="20">
        <v>1</v>
      </c>
    </row>
    <row r="14" spans="2:8" ht="11.85" customHeight="1">
      <c r="B14" s="23" t="s">
        <v>24</v>
      </c>
      <c r="C14" s="24" t="s">
        <v>25</v>
      </c>
      <c r="D14" s="25" t="s">
        <v>26</v>
      </c>
      <c r="E14" s="25"/>
      <c r="F14" s="26">
        <v>2</v>
      </c>
      <c r="G14" s="35"/>
      <c r="H14" s="28">
        <v>1</v>
      </c>
    </row>
    <row r="15" spans="2:8" ht="11.85" customHeight="1">
      <c r="B15" s="49" t="s">
        <v>24</v>
      </c>
      <c r="C15" s="50" t="s">
        <v>27</v>
      </c>
      <c r="D15" s="51" t="s">
        <v>28</v>
      </c>
      <c r="E15" s="51"/>
      <c r="F15" s="52">
        <v>4</v>
      </c>
      <c r="G15" s="53">
        <v>2.21</v>
      </c>
      <c r="H15" s="54">
        <v>1</v>
      </c>
    </row>
    <row r="16" spans="2:8" ht="11.85" customHeight="1">
      <c r="B16" s="55" t="s">
        <v>24</v>
      </c>
      <c r="C16" s="56" t="s">
        <v>27</v>
      </c>
      <c r="D16" s="57" t="s">
        <v>29</v>
      </c>
      <c r="E16" s="57"/>
      <c r="F16" s="58">
        <v>1</v>
      </c>
      <c r="G16" s="59"/>
      <c r="H16" s="60">
        <v>1</v>
      </c>
    </row>
    <row r="17" spans="2:8" ht="11.85" customHeight="1">
      <c r="B17" s="55" t="s">
        <v>24</v>
      </c>
      <c r="C17" s="56" t="s">
        <v>27</v>
      </c>
      <c r="D17" s="57" t="s">
        <v>30</v>
      </c>
      <c r="E17" s="57"/>
      <c r="F17" s="58">
        <v>4</v>
      </c>
      <c r="G17" s="61">
        <v>34.03</v>
      </c>
      <c r="H17" s="60">
        <v>1</v>
      </c>
    </row>
    <row r="18" spans="2:8" ht="11.85" customHeight="1">
      <c r="B18" s="62" t="s">
        <v>24</v>
      </c>
      <c r="C18" s="63" t="s">
        <v>27</v>
      </c>
      <c r="D18" s="64" t="s">
        <v>31</v>
      </c>
      <c r="E18" s="64"/>
      <c r="F18" s="65">
        <v>2</v>
      </c>
      <c r="G18" s="66"/>
      <c r="H18" s="67">
        <v>1</v>
      </c>
    </row>
    <row r="19" spans="2:8" ht="11.85" customHeight="1">
      <c r="B19" s="68" t="s">
        <v>24</v>
      </c>
      <c r="C19" s="69" t="s">
        <v>32</v>
      </c>
      <c r="D19" s="70" t="s">
        <v>33</v>
      </c>
      <c r="E19" s="70"/>
      <c r="F19" s="71">
        <v>5</v>
      </c>
      <c r="G19" s="72">
        <v>35.590000000000003</v>
      </c>
      <c r="H19" s="73">
        <v>1</v>
      </c>
    </row>
    <row r="20" spans="2:8" ht="11.85" customHeight="1">
      <c r="B20" s="74" t="s">
        <v>24</v>
      </c>
      <c r="C20" s="75" t="s">
        <v>32</v>
      </c>
      <c r="D20" s="76" t="s">
        <v>34</v>
      </c>
      <c r="E20" s="76"/>
      <c r="F20" s="77">
        <v>5</v>
      </c>
      <c r="G20" s="78"/>
      <c r="H20" s="79">
        <v>1</v>
      </c>
    </row>
    <row r="21" spans="2:8" ht="11.85" customHeight="1">
      <c r="B21" s="36" t="s">
        <v>24</v>
      </c>
      <c r="C21" s="4" t="s">
        <v>35</v>
      </c>
      <c r="D21" s="5" t="s">
        <v>36</v>
      </c>
      <c r="E21" s="5"/>
      <c r="F21" s="6">
        <v>4</v>
      </c>
      <c r="G21" s="8">
        <v>93.16</v>
      </c>
      <c r="H21" s="37">
        <v>1</v>
      </c>
    </row>
    <row r="22" spans="2:8" ht="11.85" customHeight="1">
      <c r="B22" s="36" t="s">
        <v>24</v>
      </c>
      <c r="C22" s="12" t="s">
        <v>37</v>
      </c>
      <c r="D22" s="5" t="s">
        <v>38</v>
      </c>
      <c r="E22" s="5"/>
      <c r="F22" s="6">
        <v>1</v>
      </c>
      <c r="G22" s="8">
        <v>0.54</v>
      </c>
      <c r="H22" s="37">
        <v>1</v>
      </c>
    </row>
    <row r="23" spans="2:8" ht="11.85" customHeight="1">
      <c r="B23" s="36" t="s">
        <v>24</v>
      </c>
      <c r="C23" s="12" t="s">
        <v>37</v>
      </c>
      <c r="D23" s="5" t="s">
        <v>39</v>
      </c>
      <c r="E23" s="5"/>
      <c r="F23" s="6">
        <v>1</v>
      </c>
      <c r="G23" s="8">
        <v>1.87</v>
      </c>
      <c r="H23" s="37">
        <v>1</v>
      </c>
    </row>
    <row r="24" spans="2:8" ht="11.85" customHeight="1">
      <c r="B24" s="36" t="s">
        <v>24</v>
      </c>
      <c r="C24" s="12" t="s">
        <v>37</v>
      </c>
      <c r="D24" s="5" t="s">
        <v>40</v>
      </c>
      <c r="E24" s="5"/>
      <c r="F24" s="6">
        <v>200</v>
      </c>
      <c r="G24" s="8">
        <v>0.7</v>
      </c>
      <c r="H24" s="37">
        <v>1</v>
      </c>
    </row>
    <row r="25" spans="2:8" ht="11.85" customHeight="1">
      <c r="B25" s="36" t="s">
        <v>24</v>
      </c>
      <c r="C25" s="12" t="s">
        <v>37</v>
      </c>
      <c r="D25" s="5" t="s">
        <v>41</v>
      </c>
      <c r="E25" s="5"/>
      <c r="F25" s="6">
        <v>50</v>
      </c>
      <c r="G25" s="8">
        <v>1.1000000000000001</v>
      </c>
      <c r="H25" s="37">
        <v>1</v>
      </c>
    </row>
    <row r="26" spans="2:8" ht="11.85" customHeight="1">
      <c r="B26" s="36" t="s">
        <v>24</v>
      </c>
      <c r="C26" s="12" t="s">
        <v>37</v>
      </c>
      <c r="D26" s="5" t="s">
        <v>42</v>
      </c>
      <c r="E26" s="5"/>
      <c r="F26" s="6">
        <v>10</v>
      </c>
      <c r="G26" s="8">
        <v>1.18</v>
      </c>
      <c r="H26" s="37">
        <v>1</v>
      </c>
    </row>
    <row r="27" spans="2:8" ht="11.85" customHeight="1">
      <c r="B27" s="36" t="s">
        <v>24</v>
      </c>
      <c r="C27" s="12" t="s">
        <v>37</v>
      </c>
      <c r="D27" s="5" t="s">
        <v>43</v>
      </c>
      <c r="E27" s="5"/>
      <c r="F27" s="6">
        <v>1</v>
      </c>
      <c r="G27" s="8">
        <v>1.69</v>
      </c>
      <c r="H27" s="37">
        <v>1</v>
      </c>
    </row>
    <row r="28" spans="2:8" ht="11.85" customHeight="1">
      <c r="B28" s="36" t="s">
        <v>24</v>
      </c>
      <c r="C28" s="12" t="s">
        <v>37</v>
      </c>
      <c r="D28" s="5" t="s">
        <v>44</v>
      </c>
      <c r="E28" s="5"/>
      <c r="F28" s="6">
        <v>1</v>
      </c>
      <c r="G28" s="8">
        <v>1.4</v>
      </c>
      <c r="H28" s="37">
        <v>1</v>
      </c>
    </row>
    <row r="29" spans="2:8" ht="11.85" customHeight="1">
      <c r="B29" s="36" t="s">
        <v>24</v>
      </c>
      <c r="C29" s="12" t="s">
        <v>37</v>
      </c>
      <c r="D29" s="5" t="s">
        <v>45</v>
      </c>
      <c r="E29" s="5"/>
      <c r="F29" s="6">
        <v>2</v>
      </c>
      <c r="G29" s="8">
        <v>34.75</v>
      </c>
      <c r="H29" s="37">
        <v>1</v>
      </c>
    </row>
    <row r="30" spans="2:8" ht="11.85" customHeight="1">
      <c r="B30" s="36" t="s">
        <v>24</v>
      </c>
      <c r="C30" s="12" t="s">
        <v>37</v>
      </c>
      <c r="D30" s="5" t="s">
        <v>46</v>
      </c>
      <c r="E30" s="5"/>
      <c r="F30" s="6">
        <v>2</v>
      </c>
      <c r="G30" s="8">
        <v>5.04</v>
      </c>
      <c r="H30" s="37">
        <v>1</v>
      </c>
    </row>
    <row r="31" spans="2:8" ht="11.85" customHeight="1">
      <c r="B31" s="36" t="s">
        <v>24</v>
      </c>
      <c r="C31" s="12" t="s">
        <v>37</v>
      </c>
      <c r="D31" s="5" t="s">
        <v>47</v>
      </c>
      <c r="E31" s="5"/>
      <c r="F31" s="6">
        <v>2</v>
      </c>
      <c r="G31" s="8">
        <v>4.17</v>
      </c>
      <c r="H31" s="37">
        <v>1</v>
      </c>
    </row>
    <row r="32" spans="2:8" ht="11.85" customHeight="1">
      <c r="B32" s="36" t="s">
        <v>24</v>
      </c>
      <c r="C32" s="12" t="s">
        <v>37</v>
      </c>
      <c r="D32" s="5" t="s">
        <v>48</v>
      </c>
      <c r="E32" s="5"/>
      <c r="F32" s="6">
        <v>4</v>
      </c>
      <c r="G32" s="7"/>
      <c r="H32" s="37">
        <v>1</v>
      </c>
    </row>
    <row r="33" spans="2:8" ht="11.85" customHeight="1">
      <c r="B33" s="36" t="s">
        <v>24</v>
      </c>
      <c r="C33" s="12" t="s">
        <v>37</v>
      </c>
      <c r="D33" s="5" t="s">
        <v>49</v>
      </c>
      <c r="E33" s="5"/>
      <c r="F33" s="6">
        <v>8</v>
      </c>
      <c r="G33" s="7"/>
      <c r="H33" s="37">
        <v>1</v>
      </c>
    </row>
    <row r="34" spans="2:8" ht="11.85" customHeight="1" thickBot="1">
      <c r="B34" s="29" t="s">
        <v>24</v>
      </c>
      <c r="C34" s="30" t="s">
        <v>50</v>
      </c>
      <c r="D34" s="31" t="s">
        <v>51</v>
      </c>
      <c r="E34" s="31"/>
      <c r="F34" s="32">
        <v>2</v>
      </c>
      <c r="G34" s="33">
        <v>3.4</v>
      </c>
      <c r="H34" s="34">
        <v>1</v>
      </c>
    </row>
    <row r="35" spans="2:8" ht="11.85" customHeight="1">
      <c r="B35" s="38" t="s">
        <v>52</v>
      </c>
      <c r="C35" s="46" t="s">
        <v>53</v>
      </c>
      <c r="D35" s="25" t="s">
        <v>54</v>
      </c>
      <c r="E35" s="25"/>
      <c r="F35" s="26">
        <v>1</v>
      </c>
      <c r="G35" s="27">
        <v>68.08</v>
      </c>
      <c r="H35" s="28">
        <v>1</v>
      </c>
    </row>
    <row r="36" spans="2:8" ht="11.85" customHeight="1" thickBot="1">
      <c r="B36" s="39" t="s">
        <v>52</v>
      </c>
      <c r="C36" s="30" t="s">
        <v>55</v>
      </c>
      <c r="D36" s="31" t="s">
        <v>56</v>
      </c>
      <c r="E36" s="31"/>
      <c r="F36" s="32">
        <v>10</v>
      </c>
      <c r="G36" s="33">
        <v>1</v>
      </c>
      <c r="H36" s="34">
        <v>1</v>
      </c>
    </row>
    <row r="37" spans="2:8" ht="11.85" customHeight="1">
      <c r="B37" s="23" t="s">
        <v>57</v>
      </c>
      <c r="C37" s="46" t="s">
        <v>58</v>
      </c>
      <c r="D37" s="25" t="s">
        <v>59</v>
      </c>
      <c r="E37" s="25"/>
      <c r="F37" s="26">
        <v>30</v>
      </c>
      <c r="G37" s="27">
        <v>7.2</v>
      </c>
      <c r="H37" s="28">
        <v>1</v>
      </c>
    </row>
    <row r="38" spans="2:8" ht="11.85" customHeight="1">
      <c r="B38" s="36" t="s">
        <v>57</v>
      </c>
      <c r="C38" s="12" t="s">
        <v>58</v>
      </c>
      <c r="D38" s="5" t="s">
        <v>60</v>
      </c>
      <c r="E38" s="5"/>
      <c r="F38" s="6">
        <v>1</v>
      </c>
      <c r="G38" s="8">
        <v>15.17</v>
      </c>
      <c r="H38" s="37">
        <v>1</v>
      </c>
    </row>
    <row r="39" spans="2:8" ht="11.85" customHeight="1" thickBot="1">
      <c r="B39" s="29" t="s">
        <v>57</v>
      </c>
      <c r="C39" s="47" t="s">
        <v>58</v>
      </c>
      <c r="D39" s="31" t="s">
        <v>61</v>
      </c>
      <c r="E39" s="31"/>
      <c r="F39" s="32">
        <v>100</v>
      </c>
      <c r="G39" s="33">
        <v>7.55</v>
      </c>
      <c r="H39" s="34">
        <v>1</v>
      </c>
    </row>
    <row r="40" spans="2:8" ht="11.85" customHeight="1" thickBot="1">
      <c r="B40" s="21" t="s">
        <v>62</v>
      </c>
      <c r="C40" s="16" t="s">
        <v>63</v>
      </c>
      <c r="D40" s="17" t="s">
        <v>64</v>
      </c>
      <c r="E40" s="17"/>
      <c r="F40" s="18">
        <v>10</v>
      </c>
      <c r="G40" s="22">
        <v>35</v>
      </c>
      <c r="H40" s="20">
        <v>1</v>
      </c>
    </row>
    <row r="41" spans="2:8" ht="11.85" customHeight="1">
      <c r="B41" s="23" t="s">
        <v>65</v>
      </c>
      <c r="C41" s="46" t="s">
        <v>66</v>
      </c>
      <c r="D41" s="25" t="s">
        <v>67</v>
      </c>
      <c r="E41" s="25"/>
      <c r="F41" s="26">
        <v>4</v>
      </c>
      <c r="G41" s="27">
        <v>9.76</v>
      </c>
      <c r="H41" s="28">
        <v>1</v>
      </c>
    </row>
    <row r="42" spans="2:8" ht="11.85" customHeight="1" thickBot="1">
      <c r="B42" s="29" t="s">
        <v>65</v>
      </c>
      <c r="C42" s="30" t="s">
        <v>68</v>
      </c>
      <c r="D42" s="31" t="s">
        <v>69</v>
      </c>
      <c r="E42" s="31"/>
      <c r="F42" s="32">
        <v>20</v>
      </c>
      <c r="G42" s="33">
        <v>5.0999999999999996</v>
      </c>
      <c r="H42" s="34">
        <v>1</v>
      </c>
    </row>
    <row r="43" spans="2:8" ht="12" thickBot="1">
      <c r="B43" s="40" t="s">
        <v>70</v>
      </c>
      <c r="C43" s="48" t="s">
        <v>71</v>
      </c>
      <c r="D43" s="41" t="s">
        <v>72</v>
      </c>
      <c r="E43" s="41"/>
      <c r="F43" s="42">
        <v>5</v>
      </c>
      <c r="G43" s="43">
        <v>89.54</v>
      </c>
      <c r="H43" s="42">
        <v>1</v>
      </c>
    </row>
    <row r="44" spans="2:8" ht="22.35" customHeight="1" thickBot="1">
      <c r="B44" s="15" t="s">
        <v>73</v>
      </c>
      <c r="C44" s="16" t="s">
        <v>74</v>
      </c>
      <c r="D44" s="17" t="s">
        <v>75</v>
      </c>
      <c r="E44" s="17"/>
      <c r="F44" s="18">
        <v>20</v>
      </c>
      <c r="G44" s="22">
        <v>26.43</v>
      </c>
      <c r="H44" s="20">
        <v>1</v>
      </c>
    </row>
    <row r="45" spans="2:8" ht="11.85" customHeight="1">
      <c r="B45" s="38" t="s">
        <v>76</v>
      </c>
      <c r="C45" s="46" t="s">
        <v>77</v>
      </c>
      <c r="D45" s="25" t="s">
        <v>78</v>
      </c>
      <c r="E45" s="25"/>
      <c r="F45" s="26">
        <v>1</v>
      </c>
      <c r="G45" s="35"/>
      <c r="H45" s="28">
        <v>1</v>
      </c>
    </row>
    <row r="46" spans="2:8" ht="11.85" customHeight="1">
      <c r="B46" s="44" t="s">
        <v>76</v>
      </c>
      <c r="C46" s="4" t="s">
        <v>79</v>
      </c>
      <c r="D46" s="5" t="s">
        <v>80</v>
      </c>
      <c r="E46" s="5"/>
      <c r="F46" s="6">
        <v>1</v>
      </c>
      <c r="G46" s="7"/>
      <c r="H46" s="37">
        <v>1</v>
      </c>
    </row>
    <row r="47" spans="2:8" ht="11.85" customHeight="1">
      <c r="B47" s="44" t="s">
        <v>76</v>
      </c>
      <c r="C47" s="12" t="s">
        <v>27</v>
      </c>
      <c r="D47" s="5" t="s">
        <v>81</v>
      </c>
      <c r="E47" s="5"/>
      <c r="F47" s="6">
        <v>1</v>
      </c>
      <c r="G47" s="8">
        <v>217.18</v>
      </c>
      <c r="H47" s="37">
        <v>1</v>
      </c>
    </row>
    <row r="48" spans="2:8" ht="11.85" customHeight="1">
      <c r="B48" s="44" t="s">
        <v>76</v>
      </c>
      <c r="C48" s="12" t="s">
        <v>27</v>
      </c>
      <c r="D48" s="5" t="s">
        <v>82</v>
      </c>
      <c r="E48" s="5"/>
      <c r="F48" s="6">
        <v>1</v>
      </c>
      <c r="G48" s="8">
        <v>52.69</v>
      </c>
      <c r="H48" s="37">
        <v>1</v>
      </c>
    </row>
    <row r="49" spans="2:8" ht="11.85" customHeight="1">
      <c r="B49" s="44" t="s">
        <v>76</v>
      </c>
      <c r="C49" s="12" t="s">
        <v>27</v>
      </c>
      <c r="D49" s="5" t="s">
        <v>83</v>
      </c>
      <c r="E49" s="5"/>
      <c r="F49" s="6">
        <v>1</v>
      </c>
      <c r="G49" s="7"/>
      <c r="H49" s="37">
        <v>1</v>
      </c>
    </row>
    <row r="50" spans="2:8" ht="11.85" customHeight="1">
      <c r="B50" s="44" t="s">
        <v>76</v>
      </c>
      <c r="C50" s="12" t="s">
        <v>27</v>
      </c>
      <c r="D50" s="5" t="s">
        <v>84</v>
      </c>
      <c r="E50" s="5"/>
      <c r="F50" s="6">
        <v>1</v>
      </c>
      <c r="G50" s="7"/>
      <c r="H50" s="37">
        <v>1</v>
      </c>
    </row>
    <row r="51" spans="2:8" ht="11.85" customHeight="1">
      <c r="B51" s="44" t="s">
        <v>76</v>
      </c>
      <c r="C51" s="12" t="s">
        <v>27</v>
      </c>
      <c r="D51" s="5" t="s">
        <v>85</v>
      </c>
      <c r="E51" s="5"/>
      <c r="F51" s="6">
        <v>1</v>
      </c>
      <c r="G51" s="7"/>
      <c r="H51" s="37">
        <v>1</v>
      </c>
    </row>
    <row r="52" spans="2:8" ht="11.85" customHeight="1">
      <c r="B52" s="44" t="s">
        <v>76</v>
      </c>
      <c r="C52" s="12" t="s">
        <v>27</v>
      </c>
      <c r="D52" s="5" t="s">
        <v>86</v>
      </c>
      <c r="E52" s="5"/>
      <c r="F52" s="6">
        <v>4</v>
      </c>
      <c r="G52" s="8">
        <v>5.89</v>
      </c>
      <c r="H52" s="37">
        <v>1</v>
      </c>
    </row>
    <row r="53" spans="2:8" ht="11.85" customHeight="1">
      <c r="B53" s="44" t="s">
        <v>76</v>
      </c>
      <c r="C53" s="12" t="s">
        <v>27</v>
      </c>
      <c r="D53" s="5" t="s">
        <v>87</v>
      </c>
      <c r="E53" s="5"/>
      <c r="F53" s="6">
        <v>1</v>
      </c>
      <c r="G53" s="8">
        <v>53.91</v>
      </c>
      <c r="H53" s="37">
        <v>1</v>
      </c>
    </row>
    <row r="54" spans="2:8" ht="11.85" customHeight="1">
      <c r="B54" s="44" t="s">
        <v>76</v>
      </c>
      <c r="C54" s="12" t="s">
        <v>27</v>
      </c>
      <c r="D54" s="5" t="s">
        <v>88</v>
      </c>
      <c r="E54" s="5"/>
      <c r="F54" s="6">
        <v>1</v>
      </c>
      <c r="G54" s="8">
        <v>19.13</v>
      </c>
      <c r="H54" s="37">
        <v>1</v>
      </c>
    </row>
    <row r="55" spans="2:8" ht="11.85" customHeight="1">
      <c r="B55" s="44" t="s">
        <v>76</v>
      </c>
      <c r="C55" s="12" t="s">
        <v>27</v>
      </c>
      <c r="D55" s="5" t="s">
        <v>89</v>
      </c>
      <c r="E55" s="5"/>
      <c r="F55" s="6">
        <v>2</v>
      </c>
      <c r="G55" s="7"/>
      <c r="H55" s="37">
        <v>1</v>
      </c>
    </row>
    <row r="56" spans="2:8" ht="11.85" customHeight="1">
      <c r="B56" s="44" t="s">
        <v>76</v>
      </c>
      <c r="C56" s="12" t="s">
        <v>27</v>
      </c>
      <c r="D56" s="5" t="s">
        <v>90</v>
      </c>
      <c r="E56" s="5"/>
      <c r="F56" s="6">
        <v>2</v>
      </c>
      <c r="G56" s="8">
        <v>88.56</v>
      </c>
      <c r="H56" s="37">
        <v>1</v>
      </c>
    </row>
    <row r="57" spans="2:8" ht="11.85" customHeight="1">
      <c r="B57" s="44" t="s">
        <v>76</v>
      </c>
      <c r="C57" s="12" t="s">
        <v>27</v>
      </c>
      <c r="D57" s="5" t="s">
        <v>91</v>
      </c>
      <c r="E57" s="5"/>
      <c r="F57" s="6">
        <v>1</v>
      </c>
      <c r="G57" s="8">
        <v>114.35</v>
      </c>
      <c r="H57" s="37">
        <v>1</v>
      </c>
    </row>
    <row r="58" spans="2:8" ht="11.85" customHeight="1">
      <c r="B58" s="44" t="s">
        <v>76</v>
      </c>
      <c r="C58" s="12" t="s">
        <v>27</v>
      </c>
      <c r="D58" s="5" t="s">
        <v>92</v>
      </c>
      <c r="E58" s="5"/>
      <c r="F58" s="6">
        <v>2</v>
      </c>
      <c r="G58" s="7"/>
      <c r="H58" s="37">
        <v>1</v>
      </c>
    </row>
    <row r="59" spans="2:8" ht="11.85" customHeight="1">
      <c r="B59" s="44" t="s">
        <v>76</v>
      </c>
      <c r="C59" s="12" t="s">
        <v>27</v>
      </c>
      <c r="D59" s="5" t="s">
        <v>93</v>
      </c>
      <c r="E59" s="5"/>
      <c r="F59" s="6">
        <v>2</v>
      </c>
      <c r="G59" s="7"/>
      <c r="H59" s="37">
        <v>1</v>
      </c>
    </row>
    <row r="60" spans="2:8" ht="11.85" customHeight="1">
      <c r="B60" s="44" t="s">
        <v>76</v>
      </c>
      <c r="C60" s="12" t="s">
        <v>27</v>
      </c>
      <c r="D60" s="5" t="s">
        <v>94</v>
      </c>
      <c r="E60" s="5"/>
      <c r="F60" s="6">
        <v>1</v>
      </c>
      <c r="G60" s="8">
        <v>4.5999999999999996</v>
      </c>
      <c r="H60" s="37">
        <v>1</v>
      </c>
    </row>
    <row r="61" spans="2:8" ht="11.85" customHeight="1">
      <c r="B61" s="44" t="s">
        <v>76</v>
      </c>
      <c r="C61" s="12" t="s">
        <v>27</v>
      </c>
      <c r="D61" s="5" t="s">
        <v>95</v>
      </c>
      <c r="E61" s="5"/>
      <c r="F61" s="6">
        <v>5</v>
      </c>
      <c r="G61" s="8">
        <v>3.93</v>
      </c>
      <c r="H61" s="37">
        <v>1</v>
      </c>
    </row>
    <row r="62" spans="2:8" ht="11.85" customHeight="1">
      <c r="B62" s="44" t="s">
        <v>76</v>
      </c>
      <c r="C62" s="12" t="s">
        <v>27</v>
      </c>
      <c r="D62" s="5" t="s">
        <v>96</v>
      </c>
      <c r="E62" s="5"/>
      <c r="F62" s="6">
        <v>5</v>
      </c>
      <c r="G62" s="7"/>
      <c r="H62" s="37">
        <v>1</v>
      </c>
    </row>
    <row r="63" spans="2:8" ht="11.85" customHeight="1">
      <c r="B63" s="44" t="s">
        <v>76</v>
      </c>
      <c r="C63" s="12" t="s">
        <v>27</v>
      </c>
      <c r="D63" s="5" t="s">
        <v>97</v>
      </c>
      <c r="E63" s="5"/>
      <c r="F63" s="6">
        <v>1</v>
      </c>
      <c r="G63" s="8">
        <v>9</v>
      </c>
      <c r="H63" s="37">
        <v>1</v>
      </c>
    </row>
    <row r="64" spans="2:8" ht="11.85" customHeight="1">
      <c r="B64" s="44" t="s">
        <v>76</v>
      </c>
      <c r="C64" s="12" t="s">
        <v>27</v>
      </c>
      <c r="D64" s="5" t="s">
        <v>98</v>
      </c>
      <c r="E64" s="5"/>
      <c r="F64" s="6">
        <v>5</v>
      </c>
      <c r="G64" s="7"/>
      <c r="H64" s="37">
        <v>1</v>
      </c>
    </row>
    <row r="65" spans="2:8" ht="11.85" customHeight="1">
      <c r="B65" s="44" t="s">
        <v>76</v>
      </c>
      <c r="C65" s="12" t="s">
        <v>27</v>
      </c>
      <c r="D65" s="5" t="s">
        <v>99</v>
      </c>
      <c r="E65" s="5"/>
      <c r="F65" s="6">
        <v>1</v>
      </c>
      <c r="G65" s="8">
        <v>27.39</v>
      </c>
      <c r="H65" s="37">
        <v>1</v>
      </c>
    </row>
    <row r="66" spans="2:8" ht="11.85" customHeight="1">
      <c r="B66" s="44" t="s">
        <v>76</v>
      </c>
      <c r="C66" s="12" t="s">
        <v>27</v>
      </c>
      <c r="D66" s="5" t="s">
        <v>100</v>
      </c>
      <c r="E66" s="5"/>
      <c r="F66" s="6">
        <v>5</v>
      </c>
      <c r="G66" s="8">
        <v>10.039999999999999</v>
      </c>
      <c r="H66" s="37">
        <v>1</v>
      </c>
    </row>
    <row r="67" spans="2:8" ht="11.85" customHeight="1">
      <c r="B67" s="44" t="s">
        <v>76</v>
      </c>
      <c r="C67" s="12" t="s">
        <v>27</v>
      </c>
      <c r="D67" s="5" t="s">
        <v>101</v>
      </c>
      <c r="E67" s="5"/>
      <c r="F67" s="6">
        <v>1</v>
      </c>
      <c r="G67" s="7"/>
      <c r="H67" s="37">
        <v>1</v>
      </c>
    </row>
    <row r="68" spans="2:8" ht="11.85" customHeight="1">
      <c r="B68" s="44" t="s">
        <v>76</v>
      </c>
      <c r="C68" s="12" t="s">
        <v>27</v>
      </c>
      <c r="D68" s="5" t="s">
        <v>102</v>
      </c>
      <c r="E68" s="5"/>
      <c r="F68" s="6">
        <v>5</v>
      </c>
      <c r="G68" s="7"/>
      <c r="H68" s="37">
        <v>1</v>
      </c>
    </row>
    <row r="69" spans="2:8" ht="11.85" customHeight="1">
      <c r="B69" s="44" t="s">
        <v>76</v>
      </c>
      <c r="C69" s="12" t="s">
        <v>27</v>
      </c>
      <c r="D69" s="5" t="s">
        <v>103</v>
      </c>
      <c r="E69" s="5"/>
      <c r="F69" s="6">
        <v>10</v>
      </c>
      <c r="G69" s="8">
        <v>12.3</v>
      </c>
      <c r="H69" s="37">
        <v>1</v>
      </c>
    </row>
    <row r="70" spans="2:8" ht="11.85" customHeight="1">
      <c r="B70" s="44" t="s">
        <v>76</v>
      </c>
      <c r="C70" s="12" t="s">
        <v>27</v>
      </c>
      <c r="D70" s="5" t="s">
        <v>104</v>
      </c>
      <c r="E70" s="5"/>
      <c r="F70" s="6">
        <v>1</v>
      </c>
      <c r="G70" s="8">
        <v>18.149999999999999</v>
      </c>
      <c r="H70" s="37">
        <v>1</v>
      </c>
    </row>
    <row r="71" spans="2:8" ht="11.85" customHeight="1">
      <c r="B71" s="44" t="s">
        <v>76</v>
      </c>
      <c r="C71" s="12" t="s">
        <v>27</v>
      </c>
      <c r="D71" s="5" t="s">
        <v>105</v>
      </c>
      <c r="E71" s="5"/>
      <c r="F71" s="6">
        <v>1</v>
      </c>
      <c r="G71" s="8">
        <v>62.04</v>
      </c>
      <c r="H71" s="37">
        <v>1</v>
      </c>
    </row>
    <row r="72" spans="2:8" ht="11.85" customHeight="1">
      <c r="B72" s="44" t="s">
        <v>76</v>
      </c>
      <c r="C72" s="12" t="s">
        <v>27</v>
      </c>
      <c r="D72" s="5" t="s">
        <v>106</v>
      </c>
      <c r="E72" s="5"/>
      <c r="F72" s="6">
        <v>2</v>
      </c>
      <c r="G72" s="7"/>
      <c r="H72" s="37">
        <v>1</v>
      </c>
    </row>
    <row r="73" spans="2:8" ht="11.85" customHeight="1">
      <c r="B73" s="44" t="s">
        <v>76</v>
      </c>
      <c r="C73" s="12" t="s">
        <v>27</v>
      </c>
      <c r="D73" s="5" t="s">
        <v>107</v>
      </c>
      <c r="E73" s="5"/>
      <c r="F73" s="6">
        <v>1</v>
      </c>
      <c r="G73" s="8">
        <v>86.73</v>
      </c>
      <c r="H73" s="37">
        <v>1</v>
      </c>
    </row>
    <row r="74" spans="2:8" ht="11.85" customHeight="1">
      <c r="B74" s="44" t="s">
        <v>76</v>
      </c>
      <c r="C74" s="12" t="s">
        <v>27</v>
      </c>
      <c r="D74" s="5" t="s">
        <v>108</v>
      </c>
      <c r="E74" s="5"/>
      <c r="F74" s="6">
        <v>2</v>
      </c>
      <c r="G74" s="7"/>
      <c r="H74" s="37">
        <v>1</v>
      </c>
    </row>
    <row r="75" spans="2:8" ht="11.85" customHeight="1">
      <c r="B75" s="44" t="s">
        <v>76</v>
      </c>
      <c r="C75" s="12" t="s">
        <v>27</v>
      </c>
      <c r="D75" s="5" t="s">
        <v>109</v>
      </c>
      <c r="E75" s="5"/>
      <c r="F75" s="6">
        <v>1</v>
      </c>
      <c r="G75" s="7"/>
      <c r="H75" s="37">
        <v>1</v>
      </c>
    </row>
    <row r="76" spans="2:8" ht="11.85" customHeight="1">
      <c r="B76" s="44" t="s">
        <v>76</v>
      </c>
      <c r="C76" s="12" t="s">
        <v>27</v>
      </c>
      <c r="D76" s="5" t="s">
        <v>110</v>
      </c>
      <c r="E76" s="5"/>
      <c r="F76" s="6">
        <v>1</v>
      </c>
      <c r="G76" s="8">
        <v>45.8</v>
      </c>
      <c r="H76" s="37">
        <v>1</v>
      </c>
    </row>
    <row r="77" spans="2:8" ht="11.85" customHeight="1">
      <c r="B77" s="44" t="s">
        <v>76</v>
      </c>
      <c r="C77" s="12" t="s">
        <v>27</v>
      </c>
      <c r="D77" s="5" t="s">
        <v>111</v>
      </c>
      <c r="E77" s="5"/>
      <c r="F77" s="6">
        <v>1</v>
      </c>
      <c r="G77" s="7"/>
      <c r="H77" s="37">
        <v>1</v>
      </c>
    </row>
    <row r="78" spans="2:8" ht="11.85" customHeight="1">
      <c r="B78" s="44" t="s">
        <v>76</v>
      </c>
      <c r="C78" s="12" t="s">
        <v>27</v>
      </c>
      <c r="D78" s="5" t="s">
        <v>112</v>
      </c>
      <c r="E78" s="5"/>
      <c r="F78" s="6">
        <v>50</v>
      </c>
      <c r="G78" s="8">
        <v>2.42</v>
      </c>
      <c r="H78" s="37">
        <v>1</v>
      </c>
    </row>
    <row r="79" spans="2:8" ht="11.85" customHeight="1">
      <c r="B79" s="44" t="s">
        <v>76</v>
      </c>
      <c r="C79" s="12" t="s">
        <v>27</v>
      </c>
      <c r="D79" s="5" t="s">
        <v>113</v>
      </c>
      <c r="E79" s="5"/>
      <c r="F79" s="6">
        <v>1</v>
      </c>
      <c r="G79" s="8">
        <v>18.760000000000002</v>
      </c>
      <c r="H79" s="37">
        <v>1</v>
      </c>
    </row>
    <row r="80" spans="2:8" ht="11.85" customHeight="1">
      <c r="B80" s="44" t="s">
        <v>76</v>
      </c>
      <c r="C80" s="12" t="s">
        <v>27</v>
      </c>
      <c r="D80" s="5" t="s">
        <v>114</v>
      </c>
      <c r="E80" s="5"/>
      <c r="F80" s="6">
        <v>1</v>
      </c>
      <c r="G80" s="7"/>
      <c r="H80" s="37">
        <v>1</v>
      </c>
    </row>
    <row r="81" spans="2:8" ht="11.85" customHeight="1">
      <c r="B81" s="44" t="s">
        <v>76</v>
      </c>
      <c r="C81" s="12" t="s">
        <v>27</v>
      </c>
      <c r="D81" s="5" t="s">
        <v>115</v>
      </c>
      <c r="E81" s="5"/>
      <c r="F81" s="6">
        <v>1</v>
      </c>
      <c r="G81" s="8">
        <v>20.87</v>
      </c>
      <c r="H81" s="37">
        <v>1</v>
      </c>
    </row>
    <row r="82" spans="2:8" ht="11.85" customHeight="1">
      <c r="B82" s="44" t="s">
        <v>76</v>
      </c>
      <c r="C82" s="12" t="s">
        <v>27</v>
      </c>
      <c r="D82" s="5" t="s">
        <v>116</v>
      </c>
      <c r="E82" s="5"/>
      <c r="F82" s="6">
        <v>4</v>
      </c>
      <c r="G82" s="7"/>
      <c r="H82" s="37">
        <v>1</v>
      </c>
    </row>
    <row r="83" spans="2:8" ht="11.85" customHeight="1">
      <c r="B83" s="44" t="s">
        <v>76</v>
      </c>
      <c r="C83" s="12" t="s">
        <v>27</v>
      </c>
      <c r="D83" s="5" t="s">
        <v>117</v>
      </c>
      <c r="E83" s="5"/>
      <c r="F83" s="6">
        <v>1</v>
      </c>
      <c r="G83" s="8">
        <v>10.220000000000001</v>
      </c>
      <c r="H83" s="37">
        <v>1</v>
      </c>
    </row>
    <row r="84" spans="2:8" ht="11.85" customHeight="1">
      <c r="B84" s="44" t="s">
        <v>76</v>
      </c>
      <c r="C84" s="12" t="s">
        <v>27</v>
      </c>
      <c r="D84" s="5" t="s">
        <v>118</v>
      </c>
      <c r="E84" s="5"/>
      <c r="F84" s="6">
        <v>20</v>
      </c>
      <c r="G84" s="8">
        <v>10.89</v>
      </c>
      <c r="H84" s="37">
        <v>1</v>
      </c>
    </row>
    <row r="85" spans="2:8" ht="11.85" customHeight="1">
      <c r="B85" s="44" t="s">
        <v>76</v>
      </c>
      <c r="C85" s="12" t="s">
        <v>27</v>
      </c>
      <c r="D85" s="5" t="s">
        <v>119</v>
      </c>
      <c r="E85" s="5"/>
      <c r="F85" s="6">
        <v>10</v>
      </c>
      <c r="G85" s="8">
        <v>14.68</v>
      </c>
      <c r="H85" s="37">
        <v>1</v>
      </c>
    </row>
    <row r="86" spans="2:8" ht="11.85" customHeight="1">
      <c r="B86" s="44" t="s">
        <v>76</v>
      </c>
      <c r="C86" s="12" t="s">
        <v>27</v>
      </c>
      <c r="D86" s="5" t="s">
        <v>120</v>
      </c>
      <c r="E86" s="5"/>
      <c r="F86" s="6">
        <v>1</v>
      </c>
      <c r="G86" s="8">
        <v>23.02</v>
      </c>
      <c r="H86" s="37">
        <v>1</v>
      </c>
    </row>
    <row r="87" spans="2:8" ht="11.85" customHeight="1">
      <c r="B87" s="44" t="s">
        <v>76</v>
      </c>
      <c r="C87" s="12" t="s">
        <v>27</v>
      </c>
      <c r="D87" s="5" t="s">
        <v>121</v>
      </c>
      <c r="E87" s="5"/>
      <c r="F87" s="6">
        <v>1</v>
      </c>
      <c r="G87" s="8">
        <v>13.4</v>
      </c>
      <c r="H87" s="37">
        <v>1</v>
      </c>
    </row>
    <row r="88" spans="2:8" ht="11.85" customHeight="1">
      <c r="B88" s="44" t="s">
        <v>76</v>
      </c>
      <c r="C88" s="12" t="s">
        <v>27</v>
      </c>
      <c r="D88" s="5" t="s">
        <v>122</v>
      </c>
      <c r="E88" s="5"/>
      <c r="F88" s="6">
        <v>1</v>
      </c>
      <c r="G88" s="7"/>
      <c r="H88" s="37">
        <v>1</v>
      </c>
    </row>
    <row r="89" spans="2:8" ht="11.85" customHeight="1">
      <c r="B89" s="44" t="s">
        <v>76</v>
      </c>
      <c r="C89" s="12" t="s">
        <v>27</v>
      </c>
      <c r="D89" s="5" t="s">
        <v>123</v>
      </c>
      <c r="E89" s="5"/>
      <c r="F89" s="6">
        <v>5</v>
      </c>
      <c r="G89" s="8">
        <v>53.17</v>
      </c>
      <c r="H89" s="37">
        <v>1</v>
      </c>
    </row>
    <row r="90" spans="2:8" ht="11.85" customHeight="1">
      <c r="B90" s="44" t="s">
        <v>76</v>
      </c>
      <c r="C90" s="12" t="s">
        <v>27</v>
      </c>
      <c r="D90" s="5" t="s">
        <v>124</v>
      </c>
      <c r="E90" s="5"/>
      <c r="F90" s="6">
        <v>1</v>
      </c>
      <c r="G90" s="8">
        <v>72.28</v>
      </c>
      <c r="H90" s="37">
        <v>1</v>
      </c>
    </row>
    <row r="91" spans="2:8" ht="11.85" customHeight="1">
      <c r="B91" s="44" t="s">
        <v>76</v>
      </c>
      <c r="C91" s="12" t="s">
        <v>27</v>
      </c>
      <c r="D91" s="5" t="s">
        <v>125</v>
      </c>
      <c r="E91" s="5"/>
      <c r="F91" s="6">
        <v>1</v>
      </c>
      <c r="G91" s="8">
        <v>76.25</v>
      </c>
      <c r="H91" s="37">
        <v>1</v>
      </c>
    </row>
    <row r="92" spans="2:8" ht="11.85" customHeight="1">
      <c r="B92" s="44" t="s">
        <v>76</v>
      </c>
      <c r="C92" s="12" t="s">
        <v>27</v>
      </c>
      <c r="D92" s="5" t="s">
        <v>126</v>
      </c>
      <c r="E92" s="5"/>
      <c r="F92" s="6">
        <v>1</v>
      </c>
      <c r="G92" s="8">
        <v>76.64</v>
      </c>
      <c r="H92" s="37">
        <v>1</v>
      </c>
    </row>
    <row r="93" spans="2:8" ht="11.85" customHeight="1">
      <c r="B93" s="44" t="s">
        <v>76</v>
      </c>
      <c r="C93" s="12" t="s">
        <v>27</v>
      </c>
      <c r="D93" s="5" t="s">
        <v>127</v>
      </c>
      <c r="E93" s="5"/>
      <c r="F93" s="6">
        <v>2</v>
      </c>
      <c r="G93" s="8">
        <v>87.76</v>
      </c>
      <c r="H93" s="37">
        <v>1</v>
      </c>
    </row>
    <row r="94" spans="2:8" ht="11.85" customHeight="1">
      <c r="B94" s="44" t="s">
        <v>76</v>
      </c>
      <c r="C94" s="12" t="s">
        <v>27</v>
      </c>
      <c r="D94" s="5" t="s">
        <v>128</v>
      </c>
      <c r="E94" s="5"/>
      <c r="F94" s="6">
        <v>1</v>
      </c>
      <c r="G94" s="7"/>
      <c r="H94" s="37">
        <v>1</v>
      </c>
    </row>
    <row r="95" spans="2:8" ht="11.85" customHeight="1">
      <c r="B95" s="44" t="s">
        <v>76</v>
      </c>
      <c r="C95" s="12" t="s">
        <v>129</v>
      </c>
      <c r="D95" s="5" t="s">
        <v>130</v>
      </c>
      <c r="E95" s="5"/>
      <c r="F95" s="6">
        <v>1</v>
      </c>
      <c r="G95" s="8">
        <v>17.25</v>
      </c>
      <c r="H95" s="37">
        <v>1</v>
      </c>
    </row>
    <row r="96" spans="2:8" ht="11.85" customHeight="1">
      <c r="B96" s="44" t="s">
        <v>76</v>
      </c>
      <c r="C96" s="12" t="s">
        <v>129</v>
      </c>
      <c r="D96" s="5" t="s">
        <v>131</v>
      </c>
      <c r="E96" s="5"/>
      <c r="F96" s="6">
        <v>22</v>
      </c>
      <c r="G96" s="8">
        <v>82.56</v>
      </c>
      <c r="H96" s="37">
        <v>2</v>
      </c>
    </row>
    <row r="97" spans="2:8" ht="11.85" customHeight="1">
      <c r="B97" s="44" t="s">
        <v>76</v>
      </c>
      <c r="C97" s="12" t="s">
        <v>129</v>
      </c>
      <c r="D97" s="5" t="s">
        <v>132</v>
      </c>
      <c r="E97" s="5"/>
      <c r="F97" s="6">
        <v>23</v>
      </c>
      <c r="G97" s="8">
        <v>41.53</v>
      </c>
      <c r="H97" s="37">
        <v>1</v>
      </c>
    </row>
    <row r="98" spans="2:8" ht="11.85" customHeight="1">
      <c r="B98" s="44" t="s">
        <v>76</v>
      </c>
      <c r="C98" s="4" t="s">
        <v>133</v>
      </c>
      <c r="D98" s="5" t="s">
        <v>134</v>
      </c>
      <c r="E98" s="5"/>
      <c r="F98" s="6">
        <v>1</v>
      </c>
      <c r="G98" s="8">
        <v>29.5</v>
      </c>
      <c r="H98" s="37">
        <v>1</v>
      </c>
    </row>
    <row r="99" spans="2:8" ht="11.85" customHeight="1">
      <c r="B99" s="44" t="s">
        <v>76</v>
      </c>
      <c r="C99" s="4" t="s">
        <v>133</v>
      </c>
      <c r="D99" s="5" t="s">
        <v>135</v>
      </c>
      <c r="E99" s="5"/>
      <c r="F99" s="6">
        <v>1</v>
      </c>
      <c r="G99" s="8">
        <v>86.02</v>
      </c>
      <c r="H99" s="37">
        <v>1</v>
      </c>
    </row>
    <row r="100" spans="2:8" ht="11.85" customHeight="1">
      <c r="B100" s="44" t="s">
        <v>76</v>
      </c>
      <c r="C100" s="4" t="s">
        <v>133</v>
      </c>
      <c r="D100" s="5" t="s">
        <v>136</v>
      </c>
      <c r="E100" s="5"/>
      <c r="F100" s="6">
        <v>1</v>
      </c>
      <c r="G100" s="8">
        <v>3.41</v>
      </c>
      <c r="H100" s="37">
        <v>1</v>
      </c>
    </row>
    <row r="101" spans="2:8" ht="11.85" customHeight="1">
      <c r="B101" s="44" t="s">
        <v>76</v>
      </c>
      <c r="C101" s="12" t="s">
        <v>137</v>
      </c>
      <c r="D101" s="5" t="s">
        <v>138</v>
      </c>
      <c r="E101" s="5"/>
      <c r="F101" s="6">
        <v>5</v>
      </c>
      <c r="G101" s="8">
        <v>4.8099999999999996</v>
      </c>
      <c r="H101" s="37">
        <v>1</v>
      </c>
    </row>
    <row r="102" spans="2:8" ht="11.85" customHeight="1">
      <c r="B102" s="44" t="s">
        <v>76</v>
      </c>
      <c r="C102" s="12" t="s">
        <v>137</v>
      </c>
      <c r="D102" s="5" t="s">
        <v>139</v>
      </c>
      <c r="E102" s="5"/>
      <c r="F102" s="6">
        <v>1</v>
      </c>
      <c r="G102" s="8">
        <v>7.79</v>
      </c>
      <c r="H102" s="37">
        <v>1</v>
      </c>
    </row>
    <row r="103" spans="2:8" ht="11.85" customHeight="1">
      <c r="B103" s="44" t="s">
        <v>76</v>
      </c>
      <c r="C103" s="12" t="s">
        <v>137</v>
      </c>
      <c r="D103" s="5" t="s">
        <v>140</v>
      </c>
      <c r="E103" s="5"/>
      <c r="F103" s="6">
        <v>5</v>
      </c>
      <c r="G103" s="7"/>
      <c r="H103" s="37">
        <v>1</v>
      </c>
    </row>
    <row r="104" spans="2:8" ht="11.85" customHeight="1">
      <c r="B104" s="44" t="s">
        <v>76</v>
      </c>
      <c r="C104" s="12" t="s">
        <v>137</v>
      </c>
      <c r="D104" s="5" t="s">
        <v>141</v>
      </c>
      <c r="E104" s="5"/>
      <c r="F104" s="6">
        <v>1</v>
      </c>
      <c r="G104" s="7"/>
      <c r="H104" s="37">
        <v>1</v>
      </c>
    </row>
    <row r="105" spans="2:8" ht="11.85" customHeight="1">
      <c r="B105" s="44" t="s">
        <v>76</v>
      </c>
      <c r="C105" s="4" t="s">
        <v>142</v>
      </c>
      <c r="D105" s="5" t="s">
        <v>143</v>
      </c>
      <c r="E105" s="5"/>
      <c r="F105" s="6">
        <v>1</v>
      </c>
      <c r="G105" s="8">
        <v>22.77</v>
      </c>
      <c r="H105" s="37">
        <v>1</v>
      </c>
    </row>
    <row r="106" spans="2:8" ht="11.85" customHeight="1">
      <c r="B106" s="44" t="s">
        <v>76</v>
      </c>
      <c r="C106" s="4" t="s">
        <v>142</v>
      </c>
      <c r="D106" s="5" t="s">
        <v>144</v>
      </c>
      <c r="E106" s="5"/>
      <c r="F106" s="6">
        <v>1</v>
      </c>
      <c r="G106" s="8">
        <v>44</v>
      </c>
      <c r="H106" s="37">
        <v>1</v>
      </c>
    </row>
    <row r="107" spans="2:8" ht="11.85" customHeight="1">
      <c r="B107" s="44" t="s">
        <v>76</v>
      </c>
      <c r="C107" s="4" t="s">
        <v>142</v>
      </c>
      <c r="D107" s="5" t="s">
        <v>145</v>
      </c>
      <c r="E107" s="5"/>
      <c r="F107" s="6">
        <v>5</v>
      </c>
      <c r="G107" s="8">
        <v>131.19999999999999</v>
      </c>
      <c r="H107" s="37">
        <v>1</v>
      </c>
    </row>
    <row r="108" spans="2:8" ht="11.85" customHeight="1">
      <c r="B108" s="44" t="s">
        <v>76</v>
      </c>
      <c r="C108" s="4" t="s">
        <v>142</v>
      </c>
      <c r="D108" s="5" t="s">
        <v>146</v>
      </c>
      <c r="E108" s="5"/>
      <c r="F108" s="6">
        <v>2</v>
      </c>
      <c r="G108" s="8">
        <v>18.29</v>
      </c>
      <c r="H108" s="37">
        <v>1</v>
      </c>
    </row>
    <row r="109" spans="2:8" ht="11.85" customHeight="1">
      <c r="B109" s="44" t="s">
        <v>76</v>
      </c>
      <c r="C109" s="4" t="s">
        <v>142</v>
      </c>
      <c r="D109" s="5" t="s">
        <v>147</v>
      </c>
      <c r="E109" s="5"/>
      <c r="F109" s="6">
        <v>2</v>
      </c>
      <c r="G109" s="7"/>
      <c r="H109" s="37">
        <v>1</v>
      </c>
    </row>
    <row r="110" spans="2:8" ht="11.85" customHeight="1">
      <c r="B110" s="44" t="s">
        <v>76</v>
      </c>
      <c r="C110" s="4" t="s">
        <v>142</v>
      </c>
      <c r="D110" s="5" t="s">
        <v>148</v>
      </c>
      <c r="E110" s="5"/>
      <c r="F110" s="6">
        <v>1</v>
      </c>
      <c r="G110" s="8">
        <v>53.23</v>
      </c>
      <c r="H110" s="37">
        <v>1</v>
      </c>
    </row>
    <row r="111" spans="2:8" ht="11.85" customHeight="1">
      <c r="B111" s="44" t="s">
        <v>76</v>
      </c>
      <c r="C111" s="4" t="s">
        <v>142</v>
      </c>
      <c r="D111" s="5" t="s">
        <v>149</v>
      </c>
      <c r="E111" s="5"/>
      <c r="F111" s="6">
        <v>1</v>
      </c>
      <c r="G111" s="7"/>
      <c r="H111" s="37">
        <v>1</v>
      </c>
    </row>
    <row r="112" spans="2:8" ht="11.85" customHeight="1">
      <c r="B112" s="44" t="s">
        <v>76</v>
      </c>
      <c r="C112" s="4" t="s">
        <v>142</v>
      </c>
      <c r="D112" s="5" t="s">
        <v>150</v>
      </c>
      <c r="E112" s="5"/>
      <c r="F112" s="6">
        <v>5</v>
      </c>
      <c r="G112" s="8">
        <v>41.89</v>
      </c>
      <c r="H112" s="37">
        <v>1</v>
      </c>
    </row>
    <row r="113" spans="2:8" ht="11.85" customHeight="1">
      <c r="B113" s="44" t="s">
        <v>76</v>
      </c>
      <c r="C113" s="12" t="s">
        <v>32</v>
      </c>
      <c r="D113" s="5" t="s">
        <v>151</v>
      </c>
      <c r="E113" s="5"/>
      <c r="F113" s="6">
        <v>1</v>
      </c>
      <c r="G113" s="7"/>
      <c r="H113" s="37">
        <v>1</v>
      </c>
    </row>
    <row r="114" spans="2:8" ht="11.85" customHeight="1">
      <c r="B114" s="44" t="s">
        <v>76</v>
      </c>
      <c r="C114" s="12" t="s">
        <v>32</v>
      </c>
      <c r="D114" s="5" t="s">
        <v>152</v>
      </c>
      <c r="E114" s="5"/>
      <c r="F114" s="6">
        <v>1</v>
      </c>
      <c r="G114" s="8">
        <v>4.92</v>
      </c>
      <c r="H114" s="37">
        <v>1</v>
      </c>
    </row>
    <row r="115" spans="2:8" ht="11.85" customHeight="1">
      <c r="B115" s="44" t="s">
        <v>76</v>
      </c>
      <c r="C115" s="12" t="s">
        <v>32</v>
      </c>
      <c r="D115" s="5" t="s">
        <v>153</v>
      </c>
      <c r="E115" s="5"/>
      <c r="F115" s="6">
        <v>1</v>
      </c>
      <c r="G115" s="8">
        <v>0.85</v>
      </c>
      <c r="H115" s="37">
        <v>1</v>
      </c>
    </row>
    <row r="116" spans="2:8" ht="11.85" customHeight="1">
      <c r="B116" s="44" t="s">
        <v>76</v>
      </c>
      <c r="C116" s="12" t="s">
        <v>32</v>
      </c>
      <c r="D116" s="5" t="s">
        <v>154</v>
      </c>
      <c r="E116" s="5"/>
      <c r="F116" s="6">
        <v>2</v>
      </c>
      <c r="G116" s="8">
        <v>15.25</v>
      </c>
      <c r="H116" s="37">
        <v>1</v>
      </c>
    </row>
    <row r="117" spans="2:8" ht="11.85" customHeight="1">
      <c r="B117" s="44" t="s">
        <v>76</v>
      </c>
      <c r="C117" s="12" t="s">
        <v>32</v>
      </c>
      <c r="D117" s="5" t="s">
        <v>155</v>
      </c>
      <c r="E117" s="5"/>
      <c r="F117" s="6">
        <v>2</v>
      </c>
      <c r="G117" s="8">
        <v>6.67</v>
      </c>
      <c r="H117" s="37">
        <v>1</v>
      </c>
    </row>
    <row r="118" spans="2:8" ht="11.85" customHeight="1">
      <c r="B118" s="44" t="s">
        <v>76</v>
      </c>
      <c r="C118" s="12" t="s">
        <v>32</v>
      </c>
      <c r="D118" s="5" t="s">
        <v>156</v>
      </c>
      <c r="E118" s="5"/>
      <c r="F118" s="6">
        <v>2</v>
      </c>
      <c r="G118" s="7"/>
      <c r="H118" s="37">
        <v>1</v>
      </c>
    </row>
    <row r="119" spans="2:8" ht="11.85" customHeight="1">
      <c r="B119" s="44" t="s">
        <v>76</v>
      </c>
      <c r="C119" s="12" t="s">
        <v>32</v>
      </c>
      <c r="D119" s="5" t="s">
        <v>157</v>
      </c>
      <c r="E119" s="5"/>
      <c r="F119" s="6">
        <v>2</v>
      </c>
      <c r="G119" s="7"/>
      <c r="H119" s="37">
        <v>1</v>
      </c>
    </row>
    <row r="120" spans="2:8" ht="11.85" customHeight="1">
      <c r="B120" s="44" t="s">
        <v>76</v>
      </c>
      <c r="C120" s="12" t="s">
        <v>32</v>
      </c>
      <c r="D120" s="5" t="s">
        <v>158</v>
      </c>
      <c r="E120" s="5"/>
      <c r="F120" s="6">
        <v>10</v>
      </c>
      <c r="G120" s="8">
        <v>4.32</v>
      </c>
      <c r="H120" s="37">
        <v>1</v>
      </c>
    </row>
    <row r="121" spans="2:8" ht="11.85" customHeight="1">
      <c r="B121" s="44" t="s">
        <v>76</v>
      </c>
      <c r="C121" s="4" t="s">
        <v>159</v>
      </c>
      <c r="D121" s="5" t="s">
        <v>160</v>
      </c>
      <c r="E121" s="5"/>
      <c r="F121" s="6">
        <v>2</v>
      </c>
      <c r="G121" s="8">
        <v>5.6</v>
      </c>
      <c r="H121" s="37">
        <v>1</v>
      </c>
    </row>
    <row r="122" spans="2:8" ht="11.85" customHeight="1">
      <c r="B122" s="44" t="s">
        <v>76</v>
      </c>
      <c r="C122" s="4" t="s">
        <v>159</v>
      </c>
      <c r="D122" s="5" t="s">
        <v>161</v>
      </c>
      <c r="E122" s="5"/>
      <c r="F122" s="6">
        <v>1</v>
      </c>
      <c r="G122" s="8">
        <v>3.7</v>
      </c>
      <c r="H122" s="37">
        <v>1</v>
      </c>
    </row>
    <row r="123" spans="2:8" ht="11.85" customHeight="1">
      <c r="B123" s="44" t="s">
        <v>76</v>
      </c>
      <c r="C123" s="4" t="s">
        <v>159</v>
      </c>
      <c r="D123" s="5" t="s">
        <v>162</v>
      </c>
      <c r="E123" s="5"/>
      <c r="F123" s="6">
        <v>1</v>
      </c>
      <c r="G123" s="8">
        <v>17.690000000000001</v>
      </c>
      <c r="H123" s="37">
        <v>1</v>
      </c>
    </row>
    <row r="124" spans="2:8" ht="11.85" customHeight="1">
      <c r="B124" s="44" t="s">
        <v>76</v>
      </c>
      <c r="C124" s="4" t="s">
        <v>159</v>
      </c>
      <c r="D124" s="5" t="s">
        <v>163</v>
      </c>
      <c r="E124" s="5"/>
      <c r="F124" s="6">
        <v>1</v>
      </c>
      <c r="G124" s="8">
        <v>292.72000000000003</v>
      </c>
      <c r="H124" s="37">
        <v>1</v>
      </c>
    </row>
    <row r="125" spans="2:8" ht="11.85" customHeight="1" thickBot="1">
      <c r="B125" s="39" t="s">
        <v>76</v>
      </c>
      <c r="C125" s="30" t="s">
        <v>159</v>
      </c>
      <c r="D125" s="31" t="s">
        <v>164</v>
      </c>
      <c r="E125" s="31"/>
      <c r="F125" s="32">
        <v>1</v>
      </c>
      <c r="G125" s="33">
        <v>1</v>
      </c>
      <c r="H125" s="34">
        <v>1</v>
      </c>
    </row>
    <row r="126" spans="2:8" ht="22.35" customHeight="1">
      <c r="B126" s="23" t="s">
        <v>165</v>
      </c>
      <c r="C126" s="24" t="s">
        <v>166</v>
      </c>
      <c r="D126" s="25" t="s">
        <v>167</v>
      </c>
      <c r="E126" s="25"/>
      <c r="F126" s="26">
        <v>50</v>
      </c>
      <c r="G126" s="27">
        <v>1</v>
      </c>
      <c r="H126" s="28">
        <v>1</v>
      </c>
    </row>
    <row r="127" spans="2:8" ht="22.35" customHeight="1" thickBot="1">
      <c r="B127" s="29" t="s">
        <v>165</v>
      </c>
      <c r="C127" s="30" t="s">
        <v>168</v>
      </c>
      <c r="D127" s="31" t="s">
        <v>169</v>
      </c>
      <c r="E127" s="31"/>
      <c r="F127" s="32">
        <v>2</v>
      </c>
      <c r="G127" s="33">
        <v>12.51</v>
      </c>
      <c r="H127" s="34">
        <v>1</v>
      </c>
    </row>
    <row r="128" spans="2:8" ht="11.85" customHeight="1" thickBot="1">
      <c r="B128" s="21" t="s">
        <v>170</v>
      </c>
      <c r="C128" s="16" t="s">
        <v>171</v>
      </c>
      <c r="D128" s="17" t="s">
        <v>172</v>
      </c>
      <c r="E128" s="17"/>
      <c r="F128" s="18">
        <v>5</v>
      </c>
      <c r="G128" s="22">
        <v>18</v>
      </c>
      <c r="H128" s="20">
        <v>1</v>
      </c>
    </row>
    <row r="129" spans="2:8" ht="11.85" customHeight="1" thickBot="1">
      <c r="B129" s="15" t="s">
        <v>173</v>
      </c>
      <c r="C129" s="16" t="s">
        <v>174</v>
      </c>
      <c r="D129" s="17" t="s">
        <v>175</v>
      </c>
      <c r="E129" s="17"/>
      <c r="F129" s="18">
        <v>3</v>
      </c>
      <c r="G129" s="22">
        <v>7.59</v>
      </c>
      <c r="H129" s="20">
        <v>1</v>
      </c>
    </row>
    <row r="130" spans="2:8" ht="11.85" customHeight="1">
      <c r="B130" s="38" t="s">
        <v>176</v>
      </c>
      <c r="C130" s="24" t="s">
        <v>177</v>
      </c>
      <c r="D130" s="25" t="s">
        <v>178</v>
      </c>
      <c r="E130" s="25"/>
      <c r="F130" s="26">
        <v>50</v>
      </c>
      <c r="G130" s="27">
        <v>1</v>
      </c>
      <c r="H130" s="28">
        <v>1</v>
      </c>
    </row>
    <row r="131" spans="2:8" ht="21.6" customHeight="1" thickBot="1">
      <c r="B131" s="39" t="s">
        <v>176</v>
      </c>
      <c r="C131" s="30" t="s">
        <v>179</v>
      </c>
      <c r="D131" s="31" t="s">
        <v>180</v>
      </c>
      <c r="E131" s="31"/>
      <c r="F131" s="32">
        <v>1</v>
      </c>
      <c r="G131" s="33">
        <v>5.7</v>
      </c>
      <c r="H131" s="34">
        <v>1</v>
      </c>
    </row>
    <row r="132" spans="2:8" ht="11.85" customHeight="1">
      <c r="B132" s="23" t="s">
        <v>181</v>
      </c>
      <c r="C132" s="24" t="s">
        <v>182</v>
      </c>
      <c r="D132" s="25" t="s">
        <v>183</v>
      </c>
      <c r="E132" s="25"/>
      <c r="F132" s="26">
        <v>1</v>
      </c>
      <c r="G132" s="27">
        <v>33.200000000000003</v>
      </c>
      <c r="H132" s="28">
        <v>1</v>
      </c>
    </row>
    <row r="133" spans="2:8" ht="11.85" customHeight="1">
      <c r="B133" s="36" t="s">
        <v>181</v>
      </c>
      <c r="C133" s="4" t="s">
        <v>184</v>
      </c>
      <c r="D133" s="5" t="s">
        <v>185</v>
      </c>
      <c r="E133" s="5"/>
      <c r="F133" s="6">
        <v>1</v>
      </c>
      <c r="G133" s="8">
        <v>4.83</v>
      </c>
      <c r="H133" s="37">
        <v>1</v>
      </c>
    </row>
    <row r="134" spans="2:8" ht="11.85" customHeight="1">
      <c r="B134" s="36" t="s">
        <v>181</v>
      </c>
      <c r="C134" s="4" t="s">
        <v>186</v>
      </c>
      <c r="D134" s="5" t="s">
        <v>187</v>
      </c>
      <c r="E134" s="5"/>
      <c r="F134" s="6">
        <v>100</v>
      </c>
      <c r="G134" s="8">
        <v>1</v>
      </c>
      <c r="H134" s="37">
        <v>1</v>
      </c>
    </row>
    <row r="135" spans="2:8" ht="11.85" customHeight="1">
      <c r="B135" s="36" t="s">
        <v>181</v>
      </c>
      <c r="C135" s="4" t="s">
        <v>186</v>
      </c>
      <c r="D135" s="5" t="s">
        <v>188</v>
      </c>
      <c r="E135" s="5"/>
      <c r="F135" s="6">
        <v>1</v>
      </c>
      <c r="G135" s="8">
        <v>11.9</v>
      </c>
      <c r="H135" s="37">
        <v>1</v>
      </c>
    </row>
    <row r="136" spans="2:8" ht="11.85" customHeight="1">
      <c r="B136" s="36" t="s">
        <v>181</v>
      </c>
      <c r="C136" s="4" t="s">
        <v>186</v>
      </c>
      <c r="D136" s="5" t="s">
        <v>189</v>
      </c>
      <c r="E136" s="5"/>
      <c r="F136" s="6">
        <v>1</v>
      </c>
      <c r="G136" s="8">
        <v>3.03</v>
      </c>
      <c r="H136" s="37">
        <v>1</v>
      </c>
    </row>
    <row r="137" spans="2:8" ht="11.85" customHeight="1" thickBot="1">
      <c r="B137" s="29" t="s">
        <v>181</v>
      </c>
      <c r="C137" s="30" t="s">
        <v>190</v>
      </c>
      <c r="D137" s="31" t="s">
        <v>191</v>
      </c>
      <c r="E137" s="31"/>
      <c r="F137" s="32">
        <v>1</v>
      </c>
      <c r="G137" s="33">
        <v>159.83000000000001</v>
      </c>
      <c r="H137" s="34">
        <v>1</v>
      </c>
    </row>
    <row r="138" spans="2:8" ht="11.85" customHeight="1" thickBot="1">
      <c r="B138" s="21" t="s">
        <v>192</v>
      </c>
      <c r="C138" s="16" t="s">
        <v>193</v>
      </c>
      <c r="D138" s="17" t="s">
        <v>194</v>
      </c>
      <c r="E138" s="17"/>
      <c r="F138" s="18">
        <v>5</v>
      </c>
      <c r="G138" s="22">
        <v>1</v>
      </c>
      <c r="H138" s="20">
        <v>1</v>
      </c>
    </row>
    <row r="139" spans="2:8" ht="11.85" customHeight="1" thickBot="1">
      <c r="B139" s="15" t="s">
        <v>195</v>
      </c>
      <c r="C139" s="16" t="s">
        <v>196</v>
      </c>
      <c r="D139" s="17" t="s">
        <v>197</v>
      </c>
      <c r="E139" s="17"/>
      <c r="F139" s="18">
        <v>3</v>
      </c>
      <c r="G139" s="22">
        <v>5.9</v>
      </c>
      <c r="H139" s="20">
        <v>1</v>
      </c>
    </row>
    <row r="140" spans="2:8" ht="11.85" customHeight="1" thickBot="1">
      <c r="B140" s="21" t="s">
        <v>198</v>
      </c>
      <c r="C140" s="16" t="s">
        <v>199</v>
      </c>
      <c r="D140" s="17" t="s">
        <v>200</v>
      </c>
      <c r="E140" s="17"/>
      <c r="F140" s="18">
        <v>1</v>
      </c>
      <c r="G140" s="22">
        <v>64.349999999999994</v>
      </c>
      <c r="H140" s="20">
        <v>1</v>
      </c>
    </row>
    <row r="141" spans="2:8" ht="11.85" customHeight="1">
      <c r="B141" s="23" t="s">
        <v>201</v>
      </c>
      <c r="C141" s="24" t="s">
        <v>202</v>
      </c>
      <c r="D141" s="25" t="s">
        <v>203</v>
      </c>
      <c r="E141" s="25"/>
      <c r="F141" s="26">
        <v>3</v>
      </c>
      <c r="G141" s="35"/>
      <c r="H141" s="28">
        <v>1</v>
      </c>
    </row>
    <row r="142" spans="2:8" ht="11.85" customHeight="1" thickBot="1">
      <c r="B142" s="29" t="s">
        <v>201</v>
      </c>
      <c r="C142" s="30" t="s">
        <v>202</v>
      </c>
      <c r="D142" s="31" t="s">
        <v>204</v>
      </c>
      <c r="E142" s="31"/>
      <c r="F142" s="32">
        <v>1</v>
      </c>
      <c r="G142" s="33">
        <v>27.37</v>
      </c>
      <c r="H142" s="34">
        <v>1</v>
      </c>
    </row>
    <row r="143" spans="2:8" ht="11.85" customHeight="1">
      <c r="B143" s="38" t="s">
        <v>205</v>
      </c>
      <c r="C143" s="24" t="s">
        <v>206</v>
      </c>
      <c r="D143" s="25" t="s">
        <v>207</v>
      </c>
      <c r="E143" s="25"/>
      <c r="F143" s="26">
        <v>1</v>
      </c>
      <c r="G143" s="35"/>
      <c r="H143" s="28">
        <v>1</v>
      </c>
    </row>
    <row r="144" spans="2:8" ht="11.85" customHeight="1" thickBot="1">
      <c r="B144" s="39" t="s">
        <v>205</v>
      </c>
      <c r="C144" s="30" t="s">
        <v>206</v>
      </c>
      <c r="D144" s="31" t="s">
        <v>208</v>
      </c>
      <c r="E144" s="31"/>
      <c r="F144" s="32">
        <v>1</v>
      </c>
      <c r="G144" s="45"/>
      <c r="H144" s="34">
        <v>1</v>
      </c>
    </row>
    <row r="145" spans="2:8" ht="11.85" customHeight="1">
      <c r="B145" s="23" t="s">
        <v>209</v>
      </c>
      <c r="C145" s="24" t="s">
        <v>27</v>
      </c>
      <c r="D145" s="25" t="s">
        <v>210</v>
      </c>
      <c r="E145" s="25"/>
      <c r="F145" s="26">
        <v>3</v>
      </c>
      <c r="G145" s="27">
        <v>10.5</v>
      </c>
      <c r="H145" s="28">
        <v>1</v>
      </c>
    </row>
    <row r="146" spans="2:8" ht="11.85" customHeight="1">
      <c r="B146" s="36" t="s">
        <v>209</v>
      </c>
      <c r="C146" s="4" t="s">
        <v>27</v>
      </c>
      <c r="D146" s="5" t="s">
        <v>211</v>
      </c>
      <c r="E146" s="5"/>
      <c r="F146" s="6">
        <v>83</v>
      </c>
      <c r="G146" s="8">
        <v>6.87</v>
      </c>
      <c r="H146" s="37">
        <v>1</v>
      </c>
    </row>
    <row r="147" spans="2:8" ht="11.85" customHeight="1">
      <c r="B147" s="36" t="s">
        <v>209</v>
      </c>
      <c r="C147" s="4" t="s">
        <v>27</v>
      </c>
      <c r="D147" s="5" t="s">
        <v>212</v>
      </c>
      <c r="E147" s="5"/>
      <c r="F147" s="6">
        <v>2</v>
      </c>
      <c r="G147" s="8">
        <v>68.650000000000006</v>
      </c>
      <c r="H147" s="37">
        <v>1</v>
      </c>
    </row>
    <row r="148" spans="2:8" ht="11.85" customHeight="1">
      <c r="B148" s="36" t="s">
        <v>209</v>
      </c>
      <c r="C148" s="4" t="s">
        <v>27</v>
      </c>
      <c r="D148" s="5" t="s">
        <v>213</v>
      </c>
      <c r="E148" s="5"/>
      <c r="F148" s="6">
        <v>50</v>
      </c>
      <c r="G148" s="8">
        <v>6.15</v>
      </c>
      <c r="H148" s="37">
        <v>1</v>
      </c>
    </row>
    <row r="149" spans="2:8" ht="11.85" customHeight="1">
      <c r="B149" s="36" t="s">
        <v>209</v>
      </c>
      <c r="C149" s="4" t="s">
        <v>27</v>
      </c>
      <c r="D149" s="5" t="s">
        <v>214</v>
      </c>
      <c r="E149" s="5"/>
      <c r="F149" s="6">
        <v>1</v>
      </c>
      <c r="G149" s="8">
        <v>11.86</v>
      </c>
      <c r="H149" s="37">
        <v>1</v>
      </c>
    </row>
    <row r="150" spans="2:8" ht="11.85" customHeight="1">
      <c r="B150" s="36" t="s">
        <v>209</v>
      </c>
      <c r="C150" s="4" t="s">
        <v>27</v>
      </c>
      <c r="D150" s="5" t="s">
        <v>215</v>
      </c>
      <c r="E150" s="5"/>
      <c r="F150" s="6">
        <v>1</v>
      </c>
      <c r="G150" s="7"/>
      <c r="H150" s="37">
        <v>1</v>
      </c>
    </row>
    <row r="151" spans="2:8" ht="11.85" customHeight="1">
      <c r="B151" s="36" t="s">
        <v>209</v>
      </c>
      <c r="C151" s="4" t="s">
        <v>32</v>
      </c>
      <c r="D151" s="5" t="s">
        <v>216</v>
      </c>
      <c r="E151" s="5"/>
      <c r="F151" s="6">
        <v>1</v>
      </c>
      <c r="G151" s="8">
        <v>8.14</v>
      </c>
      <c r="H151" s="37">
        <v>1</v>
      </c>
    </row>
    <row r="152" spans="2:8" ht="11.85" customHeight="1">
      <c r="B152" s="36" t="s">
        <v>209</v>
      </c>
      <c r="C152" s="4" t="s">
        <v>32</v>
      </c>
      <c r="D152" s="5" t="s">
        <v>217</v>
      </c>
      <c r="E152" s="5"/>
      <c r="F152" s="6">
        <v>2</v>
      </c>
      <c r="G152" s="7"/>
      <c r="H152" s="37">
        <v>1</v>
      </c>
    </row>
    <row r="153" spans="2:8" ht="11.85" customHeight="1" thickBot="1">
      <c r="B153" s="29" t="s">
        <v>209</v>
      </c>
      <c r="C153" s="30" t="s">
        <v>218</v>
      </c>
      <c r="D153" s="31" t="s">
        <v>219</v>
      </c>
      <c r="E153" s="31"/>
      <c r="F153" s="32">
        <v>1</v>
      </c>
      <c r="G153" s="33">
        <v>111</v>
      </c>
      <c r="H153" s="34">
        <v>1</v>
      </c>
    </row>
    <row r="154" spans="2:8">
      <c r="B154" s="38" t="s">
        <v>220</v>
      </c>
      <c r="C154" s="24" t="s">
        <v>221</v>
      </c>
      <c r="D154" s="25" t="s">
        <v>222</v>
      </c>
      <c r="E154" s="25"/>
      <c r="F154" s="26">
        <v>1</v>
      </c>
      <c r="G154" s="27">
        <v>220</v>
      </c>
      <c r="H154" s="28">
        <v>1</v>
      </c>
    </row>
    <row r="155" spans="2:8">
      <c r="B155" s="44" t="s">
        <v>220</v>
      </c>
      <c r="C155" s="4" t="s">
        <v>221</v>
      </c>
      <c r="D155" s="5" t="s">
        <v>223</v>
      </c>
      <c r="E155" s="5"/>
      <c r="F155" s="6">
        <v>1</v>
      </c>
      <c r="G155" s="8">
        <v>75.64</v>
      </c>
      <c r="H155" s="37">
        <v>1</v>
      </c>
    </row>
    <row r="156" spans="2:8">
      <c r="B156" s="44" t="s">
        <v>220</v>
      </c>
      <c r="C156" s="4" t="s">
        <v>221</v>
      </c>
      <c r="D156" s="5" t="s">
        <v>224</v>
      </c>
      <c r="E156" s="5"/>
      <c r="F156" s="6">
        <v>1</v>
      </c>
      <c r="G156" s="8">
        <v>1</v>
      </c>
      <c r="H156" s="37">
        <v>1</v>
      </c>
    </row>
    <row r="157" spans="2:8">
      <c r="B157" s="44" t="s">
        <v>220</v>
      </c>
      <c r="C157" s="4" t="s">
        <v>221</v>
      </c>
      <c r="D157" s="5" t="s">
        <v>225</v>
      </c>
      <c r="E157" s="5"/>
      <c r="F157" s="6">
        <v>1</v>
      </c>
      <c r="G157" s="8">
        <v>280.52</v>
      </c>
      <c r="H157" s="37">
        <v>1</v>
      </c>
    </row>
    <row r="158" spans="2:8">
      <c r="B158" s="44" t="s">
        <v>220</v>
      </c>
      <c r="C158" s="4" t="s">
        <v>226</v>
      </c>
      <c r="D158" s="5" t="s">
        <v>227</v>
      </c>
      <c r="E158" s="5"/>
      <c r="F158" s="6">
        <v>4</v>
      </c>
      <c r="G158" s="8">
        <v>1.3</v>
      </c>
      <c r="H158" s="37">
        <v>1</v>
      </c>
    </row>
    <row r="159" spans="2:8">
      <c r="B159" s="44" t="s">
        <v>220</v>
      </c>
      <c r="C159" s="4" t="s">
        <v>226</v>
      </c>
      <c r="D159" s="5" t="s">
        <v>228</v>
      </c>
      <c r="E159" s="5"/>
      <c r="F159" s="6">
        <v>1</v>
      </c>
      <c r="G159" s="8">
        <v>7.92</v>
      </c>
      <c r="H159" s="37">
        <v>1</v>
      </c>
    </row>
    <row r="160" spans="2:8">
      <c r="B160" s="44" t="s">
        <v>220</v>
      </c>
      <c r="C160" s="4" t="s">
        <v>226</v>
      </c>
      <c r="D160" s="5" t="s">
        <v>229</v>
      </c>
      <c r="E160" s="5"/>
      <c r="F160" s="6">
        <v>1</v>
      </c>
      <c r="G160" s="8">
        <v>20</v>
      </c>
      <c r="H160" s="37">
        <v>1</v>
      </c>
    </row>
    <row r="161" spans="2:8">
      <c r="B161" s="44" t="s">
        <v>220</v>
      </c>
      <c r="C161" s="4" t="s">
        <v>226</v>
      </c>
      <c r="D161" s="5" t="s">
        <v>230</v>
      </c>
      <c r="E161" s="5"/>
      <c r="F161" s="6">
        <v>2</v>
      </c>
      <c r="G161" s="8">
        <v>46.39</v>
      </c>
      <c r="H161" s="37">
        <v>1</v>
      </c>
    </row>
    <row r="162" spans="2:8">
      <c r="B162" s="44" t="s">
        <v>220</v>
      </c>
      <c r="C162" s="4" t="s">
        <v>226</v>
      </c>
      <c r="D162" s="5" t="s">
        <v>231</v>
      </c>
      <c r="E162" s="5"/>
      <c r="F162" s="6">
        <v>2</v>
      </c>
      <c r="G162" s="8">
        <v>24.84</v>
      </c>
      <c r="H162" s="37">
        <v>1</v>
      </c>
    </row>
    <row r="163" spans="2:8">
      <c r="B163" s="44" t="s">
        <v>220</v>
      </c>
      <c r="C163" s="4" t="s">
        <v>226</v>
      </c>
      <c r="D163" s="5" t="s">
        <v>232</v>
      </c>
      <c r="E163" s="5"/>
      <c r="F163" s="6">
        <v>2</v>
      </c>
      <c r="G163" s="8">
        <v>32.42</v>
      </c>
      <c r="H163" s="37">
        <v>1</v>
      </c>
    </row>
    <row r="164" spans="2:8">
      <c r="B164" s="44" t="s">
        <v>220</v>
      </c>
      <c r="C164" s="4" t="s">
        <v>226</v>
      </c>
      <c r="D164" s="5" t="s">
        <v>233</v>
      </c>
      <c r="E164" s="5"/>
      <c r="F164" s="6">
        <v>2</v>
      </c>
      <c r="G164" s="7"/>
      <c r="H164" s="37">
        <v>1</v>
      </c>
    </row>
    <row r="165" spans="2:8">
      <c r="B165" s="44" t="s">
        <v>220</v>
      </c>
      <c r="C165" s="4" t="s">
        <v>226</v>
      </c>
      <c r="D165" s="5" t="s">
        <v>234</v>
      </c>
      <c r="E165" s="5"/>
      <c r="F165" s="6">
        <v>5</v>
      </c>
      <c r="G165" s="7"/>
      <c r="H165" s="37">
        <v>2</v>
      </c>
    </row>
    <row r="166" spans="2:8">
      <c r="B166" s="44" t="s">
        <v>220</v>
      </c>
      <c r="C166" s="4" t="s">
        <v>226</v>
      </c>
      <c r="D166" s="5" t="s">
        <v>235</v>
      </c>
      <c r="E166" s="5"/>
      <c r="F166" s="6">
        <v>2</v>
      </c>
      <c r="G166" s="7"/>
      <c r="H166" s="37">
        <v>1</v>
      </c>
    </row>
    <row r="167" spans="2:8">
      <c r="B167" s="44" t="s">
        <v>220</v>
      </c>
      <c r="C167" s="4" t="s">
        <v>226</v>
      </c>
      <c r="D167" s="5" t="s">
        <v>236</v>
      </c>
      <c r="E167" s="5"/>
      <c r="F167" s="6">
        <v>5</v>
      </c>
      <c r="G167" s="8">
        <v>111.79</v>
      </c>
      <c r="H167" s="37">
        <v>1</v>
      </c>
    </row>
    <row r="168" spans="2:8">
      <c r="B168" s="44" t="s">
        <v>220</v>
      </c>
      <c r="C168" s="4" t="s">
        <v>226</v>
      </c>
      <c r="D168" s="5" t="s">
        <v>237</v>
      </c>
      <c r="E168" s="5"/>
      <c r="F168" s="6">
        <v>2</v>
      </c>
      <c r="G168" s="8">
        <v>13.7</v>
      </c>
      <c r="H168" s="37">
        <v>1</v>
      </c>
    </row>
    <row r="169" spans="2:8">
      <c r="B169" s="44" t="s">
        <v>220</v>
      </c>
      <c r="C169" s="4" t="s">
        <v>226</v>
      </c>
      <c r="D169" s="5" t="s">
        <v>238</v>
      </c>
      <c r="E169" s="5"/>
      <c r="F169" s="6">
        <v>2</v>
      </c>
      <c r="G169" s="8">
        <v>2.21</v>
      </c>
      <c r="H169" s="37">
        <v>1</v>
      </c>
    </row>
    <row r="170" spans="2:8">
      <c r="B170" s="44" t="s">
        <v>220</v>
      </c>
      <c r="C170" s="4" t="s">
        <v>226</v>
      </c>
      <c r="D170" s="5" t="s">
        <v>239</v>
      </c>
      <c r="E170" s="5"/>
      <c r="F170" s="6">
        <v>1</v>
      </c>
      <c r="G170" s="8">
        <v>3.41</v>
      </c>
      <c r="H170" s="37">
        <v>1</v>
      </c>
    </row>
    <row r="171" spans="2:8">
      <c r="B171" s="44" t="s">
        <v>220</v>
      </c>
      <c r="C171" s="4" t="s">
        <v>226</v>
      </c>
      <c r="D171" s="5" t="s">
        <v>240</v>
      </c>
      <c r="E171" s="5"/>
      <c r="F171" s="6">
        <v>5</v>
      </c>
      <c r="G171" s="7"/>
      <c r="H171" s="37">
        <v>1</v>
      </c>
    </row>
    <row r="172" spans="2:8">
      <c r="B172" s="44" t="s">
        <v>220</v>
      </c>
      <c r="C172" s="4" t="s">
        <v>226</v>
      </c>
      <c r="D172" s="5" t="s">
        <v>241</v>
      </c>
      <c r="E172" s="5"/>
      <c r="F172" s="6">
        <v>2</v>
      </c>
      <c r="G172" s="7"/>
      <c r="H172" s="37">
        <v>1</v>
      </c>
    </row>
    <row r="173" spans="2:8">
      <c r="B173" s="44" t="s">
        <v>220</v>
      </c>
      <c r="C173" s="4" t="s">
        <v>226</v>
      </c>
      <c r="D173" s="5" t="s">
        <v>242</v>
      </c>
      <c r="E173" s="5"/>
      <c r="F173" s="6">
        <v>2</v>
      </c>
      <c r="G173" s="7"/>
      <c r="H173" s="37">
        <v>1</v>
      </c>
    </row>
    <row r="174" spans="2:8">
      <c r="B174" s="44" t="s">
        <v>220</v>
      </c>
      <c r="C174" s="4" t="s">
        <v>226</v>
      </c>
      <c r="D174" s="5" t="s">
        <v>243</v>
      </c>
      <c r="E174" s="5"/>
      <c r="F174" s="6">
        <v>1</v>
      </c>
      <c r="G174" s="7"/>
      <c r="H174" s="37">
        <v>1</v>
      </c>
    </row>
    <row r="175" spans="2:8">
      <c r="B175" s="44" t="s">
        <v>220</v>
      </c>
      <c r="C175" s="4" t="s">
        <v>226</v>
      </c>
      <c r="D175" s="5" t="s">
        <v>244</v>
      </c>
      <c r="E175" s="5"/>
      <c r="F175" s="6">
        <v>10</v>
      </c>
      <c r="G175" s="7"/>
      <c r="H175" s="37">
        <v>1</v>
      </c>
    </row>
    <row r="176" spans="2:8">
      <c r="B176" s="44" t="s">
        <v>220</v>
      </c>
      <c r="C176" s="4" t="s">
        <v>226</v>
      </c>
      <c r="D176" s="5" t="s">
        <v>245</v>
      </c>
      <c r="E176" s="5"/>
      <c r="F176" s="6">
        <v>20</v>
      </c>
      <c r="G176" s="8">
        <v>6.78</v>
      </c>
      <c r="H176" s="37">
        <v>1</v>
      </c>
    </row>
    <row r="177" spans="2:8">
      <c r="B177" s="44" t="s">
        <v>220</v>
      </c>
      <c r="C177" s="4" t="s">
        <v>226</v>
      </c>
      <c r="D177" s="5" t="s">
        <v>246</v>
      </c>
      <c r="E177" s="5"/>
      <c r="F177" s="6">
        <v>2</v>
      </c>
      <c r="G177" s="7"/>
      <c r="H177" s="37">
        <v>1</v>
      </c>
    </row>
    <row r="178" spans="2:8">
      <c r="B178" s="44" t="s">
        <v>220</v>
      </c>
      <c r="C178" s="4" t="s">
        <v>226</v>
      </c>
      <c r="D178" s="5" t="s">
        <v>247</v>
      </c>
      <c r="E178" s="5"/>
      <c r="F178" s="6">
        <v>2</v>
      </c>
      <c r="G178" s="8">
        <v>10.43</v>
      </c>
      <c r="H178" s="37">
        <v>1</v>
      </c>
    </row>
    <row r="179" spans="2:8">
      <c r="B179" s="44" t="s">
        <v>220</v>
      </c>
      <c r="C179" s="4" t="s">
        <v>226</v>
      </c>
      <c r="D179" s="5" t="s">
        <v>248</v>
      </c>
      <c r="E179" s="5"/>
      <c r="F179" s="6">
        <v>5</v>
      </c>
      <c r="G179" s="8">
        <v>10.26</v>
      </c>
      <c r="H179" s="37">
        <v>1</v>
      </c>
    </row>
    <row r="180" spans="2:8">
      <c r="B180" s="44" t="s">
        <v>220</v>
      </c>
      <c r="C180" s="4" t="s">
        <v>249</v>
      </c>
      <c r="D180" s="5" t="s">
        <v>250</v>
      </c>
      <c r="E180" s="5"/>
      <c r="F180" s="6">
        <v>20</v>
      </c>
      <c r="G180" s="8">
        <v>24.32</v>
      </c>
      <c r="H180" s="37">
        <v>1</v>
      </c>
    </row>
    <row r="181" spans="2:8">
      <c r="B181" s="44" t="s">
        <v>220</v>
      </c>
      <c r="C181" s="4" t="s">
        <v>249</v>
      </c>
      <c r="D181" s="5" t="s">
        <v>251</v>
      </c>
      <c r="E181" s="5"/>
      <c r="F181" s="6">
        <v>10</v>
      </c>
      <c r="G181" s="8">
        <v>0.35</v>
      </c>
      <c r="H181" s="37">
        <v>2</v>
      </c>
    </row>
    <row r="182" spans="2:8">
      <c r="B182" s="44" t="s">
        <v>220</v>
      </c>
      <c r="C182" s="4" t="s">
        <v>249</v>
      </c>
      <c r="D182" s="5" t="s">
        <v>252</v>
      </c>
      <c r="E182" s="5"/>
      <c r="F182" s="6">
        <v>5</v>
      </c>
      <c r="G182" s="8">
        <v>0.49</v>
      </c>
      <c r="H182" s="37">
        <v>1</v>
      </c>
    </row>
    <row r="183" spans="2:8">
      <c r="B183" s="44" t="s">
        <v>220</v>
      </c>
      <c r="C183" s="4" t="s">
        <v>249</v>
      </c>
      <c r="D183" s="5" t="s">
        <v>253</v>
      </c>
      <c r="E183" s="5"/>
      <c r="F183" s="6">
        <v>6</v>
      </c>
      <c r="G183" s="8">
        <v>1.42</v>
      </c>
      <c r="H183" s="37">
        <v>1</v>
      </c>
    </row>
    <row r="184" spans="2:8">
      <c r="B184" s="44" t="s">
        <v>220</v>
      </c>
      <c r="C184" s="4" t="s">
        <v>249</v>
      </c>
      <c r="D184" s="5" t="s">
        <v>254</v>
      </c>
      <c r="E184" s="5"/>
      <c r="F184" s="6">
        <v>6</v>
      </c>
      <c r="G184" s="7"/>
      <c r="H184" s="37">
        <v>1</v>
      </c>
    </row>
    <row r="185" spans="2:8">
      <c r="B185" s="44" t="s">
        <v>220</v>
      </c>
      <c r="C185" s="4" t="s">
        <v>249</v>
      </c>
      <c r="D185" s="5" t="s">
        <v>255</v>
      </c>
      <c r="E185" s="5"/>
      <c r="F185" s="6">
        <v>1</v>
      </c>
      <c r="G185" s="7"/>
      <c r="H185" s="37">
        <v>1</v>
      </c>
    </row>
    <row r="186" spans="2:8">
      <c r="B186" s="44" t="s">
        <v>220</v>
      </c>
      <c r="C186" s="4" t="s">
        <v>249</v>
      </c>
      <c r="D186" s="5" t="s">
        <v>256</v>
      </c>
      <c r="E186" s="5"/>
      <c r="F186" s="6">
        <v>1</v>
      </c>
      <c r="G186" s="8">
        <v>10</v>
      </c>
      <c r="H186" s="37">
        <v>1</v>
      </c>
    </row>
    <row r="187" spans="2:8">
      <c r="B187" s="44" t="s">
        <v>220</v>
      </c>
      <c r="C187" s="4" t="s">
        <v>257</v>
      </c>
      <c r="D187" s="5" t="s">
        <v>258</v>
      </c>
      <c r="E187" s="5"/>
      <c r="F187" s="6">
        <v>10</v>
      </c>
      <c r="G187" s="7"/>
      <c r="H187" s="37">
        <v>1</v>
      </c>
    </row>
    <row r="188" spans="2:8">
      <c r="B188" s="44" t="s">
        <v>220</v>
      </c>
      <c r="C188" s="4" t="s">
        <v>257</v>
      </c>
      <c r="D188" s="5" t="s">
        <v>259</v>
      </c>
      <c r="E188" s="5"/>
      <c r="F188" s="6">
        <v>2</v>
      </c>
      <c r="G188" s="7"/>
      <c r="H188" s="37">
        <v>1</v>
      </c>
    </row>
    <row r="189" spans="2:8">
      <c r="B189" s="44" t="s">
        <v>220</v>
      </c>
      <c r="C189" s="4" t="s">
        <v>257</v>
      </c>
      <c r="D189" s="5" t="s">
        <v>260</v>
      </c>
      <c r="E189" s="5"/>
      <c r="F189" s="6">
        <v>1</v>
      </c>
      <c r="G189" s="8">
        <v>192.5</v>
      </c>
      <c r="H189" s="37">
        <v>1</v>
      </c>
    </row>
    <row r="190" spans="2:8">
      <c r="B190" s="44" t="s">
        <v>220</v>
      </c>
      <c r="C190" s="4" t="s">
        <v>257</v>
      </c>
      <c r="D190" s="5" t="s">
        <v>261</v>
      </c>
      <c r="E190" s="5"/>
      <c r="F190" s="6">
        <v>3</v>
      </c>
      <c r="G190" s="8">
        <v>39.9</v>
      </c>
      <c r="H190" s="37">
        <v>1</v>
      </c>
    </row>
    <row r="191" spans="2:8">
      <c r="B191" s="44" t="s">
        <v>220</v>
      </c>
      <c r="C191" s="4" t="s">
        <v>257</v>
      </c>
      <c r="D191" s="5" t="s">
        <v>262</v>
      </c>
      <c r="E191" s="5"/>
      <c r="F191" s="6">
        <v>10</v>
      </c>
      <c r="G191" s="8">
        <v>16.96</v>
      </c>
      <c r="H191" s="37">
        <v>1</v>
      </c>
    </row>
    <row r="192" spans="2:8">
      <c r="B192" s="44" t="s">
        <v>220</v>
      </c>
      <c r="C192" s="4" t="s">
        <v>257</v>
      </c>
      <c r="D192" s="5" t="s">
        <v>263</v>
      </c>
      <c r="E192" s="5"/>
      <c r="F192" s="6">
        <v>10</v>
      </c>
      <c r="G192" s="7"/>
      <c r="H192" s="37">
        <v>1</v>
      </c>
    </row>
    <row r="193" spans="2:8">
      <c r="B193" s="44" t="s">
        <v>220</v>
      </c>
      <c r="C193" s="4" t="s">
        <v>257</v>
      </c>
      <c r="D193" s="5" t="s">
        <v>264</v>
      </c>
      <c r="E193" s="5"/>
      <c r="F193" s="6">
        <v>4</v>
      </c>
      <c r="G193" s="7"/>
      <c r="H193" s="37">
        <v>1</v>
      </c>
    </row>
    <row r="194" spans="2:8">
      <c r="B194" s="44" t="s">
        <v>220</v>
      </c>
      <c r="C194" s="4" t="s">
        <v>257</v>
      </c>
      <c r="D194" s="5" t="s">
        <v>265</v>
      </c>
      <c r="E194" s="5"/>
      <c r="F194" s="6">
        <v>2</v>
      </c>
      <c r="G194" s="8">
        <v>12.26</v>
      </c>
      <c r="H194" s="37">
        <v>1</v>
      </c>
    </row>
    <row r="195" spans="2:8">
      <c r="B195" s="44" t="s">
        <v>220</v>
      </c>
      <c r="C195" s="4" t="s">
        <v>257</v>
      </c>
      <c r="D195" s="5" t="s">
        <v>266</v>
      </c>
      <c r="E195" s="5"/>
      <c r="F195" s="6">
        <v>3</v>
      </c>
      <c r="G195" s="8">
        <v>23.66</v>
      </c>
      <c r="H195" s="37">
        <v>1</v>
      </c>
    </row>
    <row r="196" spans="2:8">
      <c r="B196" s="44" t="s">
        <v>220</v>
      </c>
      <c r="C196" s="4" t="s">
        <v>257</v>
      </c>
      <c r="D196" s="5" t="s">
        <v>267</v>
      </c>
      <c r="E196" s="5"/>
      <c r="F196" s="6">
        <v>2</v>
      </c>
      <c r="G196" s="7"/>
      <c r="H196" s="37">
        <v>1</v>
      </c>
    </row>
    <row r="197" spans="2:8">
      <c r="B197" s="44" t="s">
        <v>220</v>
      </c>
      <c r="C197" s="4" t="s">
        <v>257</v>
      </c>
      <c r="D197" s="5" t="s">
        <v>268</v>
      </c>
      <c r="E197" s="5"/>
      <c r="F197" s="6">
        <v>2</v>
      </c>
      <c r="G197" s="8">
        <v>19.03</v>
      </c>
      <c r="H197" s="37">
        <v>1</v>
      </c>
    </row>
    <row r="198" spans="2:8">
      <c r="B198" s="44" t="s">
        <v>220</v>
      </c>
      <c r="C198" s="4" t="s">
        <v>257</v>
      </c>
      <c r="D198" s="5" t="s">
        <v>269</v>
      </c>
      <c r="E198" s="5"/>
      <c r="F198" s="6">
        <v>1</v>
      </c>
      <c r="G198" s="8">
        <v>47.33</v>
      </c>
      <c r="H198" s="37">
        <v>1</v>
      </c>
    </row>
    <row r="199" spans="2:8">
      <c r="B199" s="44" t="s">
        <v>220</v>
      </c>
      <c r="C199" s="4" t="s">
        <v>257</v>
      </c>
      <c r="D199" s="5" t="s">
        <v>270</v>
      </c>
      <c r="E199" s="5"/>
      <c r="F199" s="6">
        <v>1</v>
      </c>
      <c r="G199" s="7"/>
      <c r="H199" s="37">
        <v>1</v>
      </c>
    </row>
    <row r="200" spans="2:8">
      <c r="B200" s="44" t="s">
        <v>220</v>
      </c>
      <c r="C200" s="4" t="s">
        <v>257</v>
      </c>
      <c r="D200" s="5" t="s">
        <v>271</v>
      </c>
      <c r="E200" s="5"/>
      <c r="F200" s="6">
        <v>2</v>
      </c>
      <c r="G200" s="7"/>
      <c r="H200" s="37">
        <v>1</v>
      </c>
    </row>
    <row r="201" spans="2:8">
      <c r="B201" s="44" t="s">
        <v>220</v>
      </c>
      <c r="C201" s="4" t="s">
        <v>257</v>
      </c>
      <c r="D201" s="5" t="s">
        <v>272</v>
      </c>
      <c r="E201" s="5"/>
      <c r="F201" s="6">
        <v>1</v>
      </c>
      <c r="G201" s="8">
        <v>24.47</v>
      </c>
      <c r="H201" s="37">
        <v>1</v>
      </c>
    </row>
    <row r="202" spans="2:8">
      <c r="B202" s="44" t="s">
        <v>220</v>
      </c>
      <c r="C202" s="4" t="s">
        <v>257</v>
      </c>
      <c r="D202" s="5" t="s">
        <v>273</v>
      </c>
      <c r="E202" s="5"/>
      <c r="F202" s="6">
        <v>1</v>
      </c>
      <c r="G202" s="8">
        <v>18</v>
      </c>
      <c r="H202" s="37">
        <v>1</v>
      </c>
    </row>
    <row r="203" spans="2:8">
      <c r="B203" s="44" t="s">
        <v>220</v>
      </c>
      <c r="C203" s="4" t="s">
        <v>257</v>
      </c>
      <c r="D203" s="5" t="s">
        <v>274</v>
      </c>
      <c r="E203" s="5"/>
      <c r="F203" s="6">
        <v>20</v>
      </c>
      <c r="G203" s="7"/>
      <c r="H203" s="37">
        <v>1</v>
      </c>
    </row>
    <row r="204" spans="2:8">
      <c r="B204" s="44" t="s">
        <v>220</v>
      </c>
      <c r="C204" s="4" t="s">
        <v>257</v>
      </c>
      <c r="D204" s="5" t="s">
        <v>275</v>
      </c>
      <c r="E204" s="5"/>
      <c r="F204" s="6">
        <v>10</v>
      </c>
      <c r="G204" s="7"/>
      <c r="H204" s="37">
        <v>1</v>
      </c>
    </row>
    <row r="205" spans="2:8" ht="12" thickBot="1">
      <c r="B205" s="39" t="s">
        <v>220</v>
      </c>
      <c r="C205" s="30" t="s">
        <v>257</v>
      </c>
      <c r="D205" s="31" t="s">
        <v>276</v>
      </c>
      <c r="E205" s="31"/>
      <c r="F205" s="32">
        <v>5</v>
      </c>
      <c r="G205" s="33">
        <v>13.27</v>
      </c>
      <c r="H205" s="34">
        <v>1</v>
      </c>
    </row>
    <row r="206" spans="2:8" ht="22.35" customHeight="1">
      <c r="B206" s="23" t="s">
        <v>277</v>
      </c>
      <c r="C206" s="24" t="s">
        <v>278</v>
      </c>
      <c r="D206" s="25" t="s">
        <v>279</v>
      </c>
      <c r="E206" s="25"/>
      <c r="F206" s="26">
        <v>1</v>
      </c>
      <c r="G206" s="35"/>
      <c r="H206" s="28">
        <v>1</v>
      </c>
    </row>
    <row r="207" spans="2:8" ht="22.35" customHeight="1">
      <c r="B207" s="36" t="s">
        <v>277</v>
      </c>
      <c r="C207" s="4" t="s">
        <v>280</v>
      </c>
      <c r="D207" s="5" t="s">
        <v>281</v>
      </c>
      <c r="E207" s="5"/>
      <c r="F207" s="6">
        <v>2</v>
      </c>
      <c r="G207" s="7"/>
      <c r="H207" s="37">
        <v>1</v>
      </c>
    </row>
    <row r="208" spans="2:8" ht="22.35" customHeight="1" thickBot="1">
      <c r="B208" s="29" t="s">
        <v>277</v>
      </c>
      <c r="C208" s="30" t="s">
        <v>282</v>
      </c>
      <c r="D208" s="31" t="s">
        <v>283</v>
      </c>
      <c r="E208" s="31"/>
      <c r="F208" s="32">
        <v>20</v>
      </c>
      <c r="G208" s="33">
        <v>3</v>
      </c>
      <c r="H208" s="34">
        <v>1</v>
      </c>
    </row>
    <row r="209" spans="2:8" ht="5.0999999999999996" customHeight="1"/>
    <row r="210" spans="2:8" ht="11.85" customHeight="1">
      <c r="B210" s="99" t="s">
        <v>284</v>
      </c>
      <c r="C210" s="99"/>
      <c r="D210" s="99"/>
      <c r="E210" s="3"/>
      <c r="F210" s="9">
        <v>1422</v>
      </c>
      <c r="G210" s="10">
        <v>292.72000000000003</v>
      </c>
      <c r="H210" s="11">
        <v>203</v>
      </c>
    </row>
  </sheetData>
  <mergeCells count="2">
    <mergeCell ref="B5:H5"/>
    <mergeCell ref="B210:D210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203"/>
  <sheetViews>
    <sheetView tabSelected="1" workbookViewId="0">
      <selection activeCell="F40" sqref="F40"/>
    </sheetView>
  </sheetViews>
  <sheetFormatPr defaultColWidth="10.6640625" defaultRowHeight="11.25"/>
  <cols>
    <col min="1" max="1" width="2.33203125" customWidth="1"/>
    <col min="2" max="2" width="27.33203125" customWidth="1"/>
    <col min="3" max="3" width="32" customWidth="1"/>
    <col min="4" max="4" width="69.5" customWidth="1"/>
    <col min="5" max="5" width="19.5" style="91" customWidth="1"/>
    <col min="6" max="6" width="43.6640625" style="91" bestFit="1" customWidth="1"/>
    <col min="7" max="8" width="12.5" style="91" customWidth="1"/>
  </cols>
  <sheetData>
    <row r="1" spans="2:8" ht="9" customHeight="1"/>
    <row r="2" spans="2:8" ht="32.85" customHeight="1" thickBot="1">
      <c r="B2" s="13" t="s">
        <v>6</v>
      </c>
      <c r="C2" s="13" t="s">
        <v>6</v>
      </c>
      <c r="D2" s="80" t="s">
        <v>7</v>
      </c>
      <c r="E2" s="92"/>
      <c r="F2" s="93"/>
      <c r="G2" s="93"/>
      <c r="H2" s="93"/>
    </row>
    <row r="3" spans="2:8" ht="11.85" customHeight="1" thickBot="1">
      <c r="B3" s="15"/>
      <c r="C3" s="16" t="s">
        <v>11</v>
      </c>
      <c r="D3" s="81" t="s">
        <v>12</v>
      </c>
      <c r="E3" s="94" t="str">
        <f t="shared" ref="E3:E33" si="0">IFERROR(SUBSTITUTE(LEFT(D3,SEARCH(" ",D3,1)),",",""),D3)</f>
        <v xml:space="preserve">RC1140-RC232 </v>
      </c>
      <c r="F3" s="95" t="str">
        <f>IFERROR(SUBSTITUTE(D3,LEFT(D3,FIND(" ",D3,1))," "),"")</f>
        <v xml:space="preserve">   Radcraft </v>
      </c>
      <c r="G3" s="96"/>
      <c r="H3" s="95"/>
    </row>
    <row r="4" spans="2:8" ht="11.85" customHeight="1" thickBot="1">
      <c r="B4" s="21" t="s">
        <v>13</v>
      </c>
      <c r="C4" s="16" t="s">
        <v>14</v>
      </c>
      <c r="D4" s="81" t="s">
        <v>15</v>
      </c>
      <c r="E4" s="94" t="str">
        <f t="shared" si="0"/>
        <v xml:space="preserve">FR-0021 </v>
      </c>
      <c r="F4" s="95" t="str">
        <f t="shared" ref="F4:F33" si="1">IFERROR(SUBSTITUTE(D4,LEFT(D4,FIND(" ",D4,1))," "),"")</f>
        <v xml:space="preserve"> 4 Ом 2W</v>
      </c>
      <c r="G4" s="97"/>
      <c r="H4" s="95"/>
    </row>
    <row r="5" spans="2:8" ht="11.85" customHeight="1">
      <c r="B5" s="23" t="s">
        <v>16</v>
      </c>
      <c r="C5" s="24" t="s">
        <v>17</v>
      </c>
      <c r="D5" s="82" t="s">
        <v>18</v>
      </c>
      <c r="E5" s="94" t="str">
        <f t="shared" si="0"/>
        <v xml:space="preserve">KIT </v>
      </c>
      <c r="F5" s="95" t="str">
        <f t="shared" si="1"/>
        <v xml:space="preserve"> BM2037, УНЧ 18 Вт, Hi-Fi  (TDA2030A)</v>
      </c>
      <c r="G5" s="97"/>
      <c r="H5" s="95"/>
    </row>
    <row r="6" spans="2:8" ht="11.85" customHeight="1" thickBot="1">
      <c r="B6" s="29" t="s">
        <v>16</v>
      </c>
      <c r="C6" s="30" t="s">
        <v>19</v>
      </c>
      <c r="D6" s="83" t="s">
        <v>20</v>
      </c>
      <c r="E6" s="94" t="str">
        <f t="shared" si="0"/>
        <v xml:space="preserve">KIT </v>
      </c>
      <c r="F6" s="95" t="str">
        <f t="shared" si="1"/>
        <v xml:space="preserve"> MA8050 Переходник USB – COM (RS232)</v>
      </c>
      <c r="G6" s="97"/>
      <c r="H6" s="95"/>
    </row>
    <row r="7" spans="2:8" ht="21.6" customHeight="1" thickBot="1">
      <c r="B7" s="21" t="s">
        <v>21</v>
      </c>
      <c r="C7" s="16" t="s">
        <v>22</v>
      </c>
      <c r="D7" s="81" t="s">
        <v>23</v>
      </c>
      <c r="E7" s="94" t="str">
        <f t="shared" si="0"/>
        <v xml:space="preserve">Pt100 </v>
      </c>
      <c r="F7" s="95" t="str">
        <f t="shared" si="1"/>
        <v xml:space="preserve"> датчик температуры </v>
      </c>
      <c r="G7" s="97"/>
      <c r="H7" s="95"/>
    </row>
    <row r="8" spans="2:8" ht="11.85" customHeight="1">
      <c r="B8" s="23" t="s">
        <v>24</v>
      </c>
      <c r="C8" s="24" t="s">
        <v>25</v>
      </c>
      <c r="D8" s="82" t="s">
        <v>26</v>
      </c>
      <c r="E8" s="94" t="str">
        <f t="shared" si="0"/>
        <v>SM6T24A</v>
      </c>
      <c r="F8" s="95" t="str">
        <f t="shared" si="1"/>
        <v/>
      </c>
      <c r="G8" s="96"/>
      <c r="H8" s="95"/>
    </row>
    <row r="9" spans="2:8" ht="11.85" customHeight="1">
      <c r="B9" s="49" t="s">
        <v>24</v>
      </c>
      <c r="C9" s="50" t="s">
        <v>27</v>
      </c>
      <c r="D9" s="84" t="s">
        <v>28</v>
      </c>
      <c r="E9" s="94" t="str">
        <f t="shared" si="0"/>
        <v xml:space="preserve">HER308 </v>
      </c>
      <c r="F9" s="95" t="str">
        <f t="shared" si="1"/>
        <v xml:space="preserve"> диод 3А, 1000В DO-27    TWN</v>
      </c>
      <c r="G9" s="97"/>
      <c r="H9" s="95"/>
    </row>
    <row r="10" spans="2:8" ht="11.85" customHeight="1">
      <c r="B10" s="55" t="s">
        <v>24</v>
      </c>
      <c r="C10" s="56" t="s">
        <v>27</v>
      </c>
      <c r="D10" s="85" t="s">
        <v>29</v>
      </c>
      <c r="E10" s="94" t="str">
        <f t="shared" si="0"/>
        <v xml:space="preserve">HFA08TB60SPBF </v>
      </c>
      <c r="F10" s="95" t="str">
        <f t="shared" si="1"/>
        <v xml:space="preserve"> UFAST диод 8А 600В  D2PAK    IR-V</v>
      </c>
      <c r="G10" s="96"/>
      <c r="H10" s="95"/>
    </row>
    <row r="11" spans="2:8" ht="11.85" customHeight="1">
      <c r="B11" s="55" t="s">
        <v>24</v>
      </c>
      <c r="C11" s="56" t="s">
        <v>27</v>
      </c>
      <c r="D11" s="85" t="s">
        <v>30</v>
      </c>
      <c r="E11" s="94" t="str">
        <f t="shared" si="0"/>
        <v xml:space="preserve">HVM15 </v>
      </c>
      <c r="F11" s="95" t="str">
        <f t="shared" si="1"/>
        <v xml:space="preserve"> в/в.диод(15кВ,350мА/50А) с креплением    TWN</v>
      </c>
      <c r="G11" s="97"/>
      <c r="H11" s="95"/>
    </row>
    <row r="12" spans="2:8" ht="11.85" customHeight="1">
      <c r="B12" s="62" t="s">
        <v>24</v>
      </c>
      <c r="C12" s="63" t="s">
        <v>27</v>
      </c>
      <c r="D12" s="86" t="s">
        <v>31</v>
      </c>
      <c r="E12" s="94" t="str">
        <f t="shared" si="0"/>
        <v xml:space="preserve">MUR3020WT </v>
      </c>
      <c r="F12" s="95" t="str">
        <f t="shared" si="1"/>
        <v xml:space="preserve"> 2UFAST 2x15А 200В 22нс TO-247AC    IR-V</v>
      </c>
      <c r="G12" s="96"/>
      <c r="H12" s="95"/>
    </row>
    <row r="13" spans="2:8" ht="11.85" customHeight="1">
      <c r="B13" s="68" t="s">
        <v>24</v>
      </c>
      <c r="C13" s="69" t="s">
        <v>32</v>
      </c>
      <c r="D13" s="87" t="s">
        <v>33</v>
      </c>
      <c r="E13" s="94" t="str">
        <f t="shared" si="0"/>
        <v xml:space="preserve">КД212А </v>
      </c>
      <c r="F13" s="95" t="str">
        <f t="shared" si="1"/>
        <v xml:space="preserve">    RUS</v>
      </c>
      <c r="G13" s="97"/>
      <c r="H13" s="95"/>
    </row>
    <row r="14" spans="2:8" ht="11.85" customHeight="1">
      <c r="B14" s="74" t="s">
        <v>24</v>
      </c>
      <c r="C14" s="75" t="s">
        <v>32</v>
      </c>
      <c r="D14" s="88" t="s">
        <v>34</v>
      </c>
      <c r="E14" s="94" t="str">
        <f t="shared" si="0"/>
        <v xml:space="preserve">КД636ГС </v>
      </c>
      <c r="F14" s="95" t="str">
        <f t="shared" si="1"/>
        <v xml:space="preserve">   RUS</v>
      </c>
      <c r="G14" s="96"/>
      <c r="H14" s="95"/>
    </row>
    <row r="15" spans="2:8" ht="11.85" customHeight="1">
      <c r="B15" s="36" t="s">
        <v>24</v>
      </c>
      <c r="C15" s="4" t="s">
        <v>35</v>
      </c>
      <c r="D15" s="89" t="s">
        <v>36</v>
      </c>
      <c r="E15" s="94" t="str">
        <f t="shared" si="0"/>
        <v xml:space="preserve">STTH6003CW </v>
      </c>
      <c r="F15" s="95" t="str">
        <f t="shared" si="1"/>
        <v xml:space="preserve">  TO-247</v>
      </c>
      <c r="G15" s="97"/>
      <c r="H15" s="95"/>
    </row>
    <row r="16" spans="2:8" ht="11.85" customHeight="1">
      <c r="B16" s="36" t="s">
        <v>24</v>
      </c>
      <c r="C16" s="12" t="s">
        <v>37</v>
      </c>
      <c r="D16" s="89" t="s">
        <v>38</v>
      </c>
      <c r="E16" s="94" t="str">
        <f t="shared" si="0"/>
        <v xml:space="preserve">1N4753A </v>
      </c>
      <c r="F16" s="95" t="str">
        <f t="shared" si="1"/>
        <v xml:space="preserve"> стабилитрон 36В,1Вт    TWN</v>
      </c>
      <c r="G16" s="97"/>
      <c r="H16" s="95"/>
    </row>
    <row r="17" spans="2:8" ht="11.85" customHeight="1">
      <c r="B17" s="36" t="s">
        <v>24</v>
      </c>
      <c r="C17" s="12" t="s">
        <v>37</v>
      </c>
      <c r="D17" s="89" t="s">
        <v>39</v>
      </c>
      <c r="E17" s="94" t="str">
        <f t="shared" si="0"/>
        <v xml:space="preserve">BZV55C6V8 </v>
      </c>
      <c r="F17" s="95" t="str">
        <f t="shared" si="1"/>
        <v xml:space="preserve"> стабилитрон 6.8В, 0.5Вт SMD    TWN</v>
      </c>
      <c r="G17" s="97"/>
      <c r="H17" s="95"/>
    </row>
    <row r="18" spans="2:8" ht="11.85" customHeight="1">
      <c r="B18" s="36" t="s">
        <v>24</v>
      </c>
      <c r="C18" s="12" t="s">
        <v>37</v>
      </c>
      <c r="D18" s="89" t="s">
        <v>40</v>
      </c>
      <c r="E18" s="94" t="str">
        <f t="shared" si="0"/>
        <v xml:space="preserve">BZX55C6V8 </v>
      </c>
      <c r="F18" s="95" t="str">
        <f t="shared" si="1"/>
        <v xml:space="preserve"> стабилитрон 6.8В,0.5Вт</v>
      </c>
      <c r="G18" s="97"/>
      <c r="H18" s="95"/>
    </row>
    <row r="19" spans="2:8" ht="11.85" customHeight="1">
      <c r="B19" s="36" t="s">
        <v>24</v>
      </c>
      <c r="C19" s="12" t="s">
        <v>37</v>
      </c>
      <c r="D19" s="89" t="s">
        <v>41</v>
      </c>
      <c r="E19" s="94" t="str">
        <f t="shared" si="0"/>
        <v xml:space="preserve">BZX85C3V9 </v>
      </c>
      <c r="F19" s="95" t="str">
        <f t="shared" si="1"/>
        <v xml:space="preserve">  DO-41</v>
      </c>
      <c r="G19" s="97"/>
      <c r="H19" s="95"/>
    </row>
    <row r="20" spans="2:8" ht="11.85" customHeight="1">
      <c r="B20" s="36" t="s">
        <v>24</v>
      </c>
      <c r="C20" s="12" t="s">
        <v>37</v>
      </c>
      <c r="D20" s="89" t="s">
        <v>42</v>
      </c>
      <c r="E20" s="94" t="str">
        <f t="shared" si="0"/>
        <v>BZX85C9V1</v>
      </c>
      <c r="F20" s="95" t="str">
        <f t="shared" si="1"/>
        <v/>
      </c>
      <c r="G20" s="97"/>
      <c r="H20" s="95"/>
    </row>
    <row r="21" spans="2:8" ht="11.85" customHeight="1">
      <c r="B21" s="36" t="s">
        <v>24</v>
      </c>
      <c r="C21" s="12" t="s">
        <v>37</v>
      </c>
      <c r="D21" s="89" t="s">
        <v>43</v>
      </c>
      <c r="E21" s="94" t="str">
        <f t="shared" si="0"/>
        <v xml:space="preserve">DL4744A </v>
      </c>
      <c r="F21" s="95" t="str">
        <f t="shared" si="1"/>
        <v xml:space="preserve"> стабилитрон SMD 15В, 1Вт    TWN</v>
      </c>
      <c r="G21" s="97"/>
      <c r="H21" s="95"/>
    </row>
    <row r="22" spans="2:8" ht="11.85" customHeight="1">
      <c r="B22" s="36" t="s">
        <v>24</v>
      </c>
      <c r="C22" s="12" t="s">
        <v>37</v>
      </c>
      <c r="D22" s="89" t="s">
        <v>44</v>
      </c>
      <c r="E22" s="94" t="str">
        <f t="shared" si="0"/>
        <v xml:space="preserve">КС113А </v>
      </c>
      <c r="F22" s="95" t="str">
        <f t="shared" si="1"/>
        <v xml:space="preserve"> металл    RUS</v>
      </c>
      <c r="G22" s="97"/>
      <c r="H22" s="95"/>
    </row>
    <row r="23" spans="2:8" ht="11.85" customHeight="1">
      <c r="B23" s="36" t="s">
        <v>24</v>
      </c>
      <c r="C23" s="12" t="s">
        <v>37</v>
      </c>
      <c r="D23" s="89" t="s">
        <v>45</v>
      </c>
      <c r="E23" s="94" t="str">
        <f t="shared" si="0"/>
        <v xml:space="preserve">КС119А </v>
      </c>
      <c r="F23" s="95" t="str">
        <f t="shared" si="1"/>
        <v xml:space="preserve"> металл    RUS</v>
      </c>
      <c r="G23" s="97"/>
      <c r="H23" s="95"/>
    </row>
    <row r="24" spans="2:8" ht="11.85" customHeight="1">
      <c r="B24" s="36" t="s">
        <v>24</v>
      </c>
      <c r="C24" s="12" t="s">
        <v>37</v>
      </c>
      <c r="D24" s="89" t="s">
        <v>46</v>
      </c>
      <c r="E24" s="94" t="str">
        <f t="shared" si="0"/>
        <v xml:space="preserve">КС133А </v>
      </c>
      <c r="F24" s="95" t="str">
        <f t="shared" si="1"/>
        <v xml:space="preserve"> стекло (2С133А)    RUS</v>
      </c>
      <c r="G24" s="97"/>
      <c r="H24" s="95"/>
    </row>
    <row r="25" spans="2:8" ht="11.85" customHeight="1">
      <c r="B25" s="36" t="s">
        <v>24</v>
      </c>
      <c r="C25" s="12" t="s">
        <v>37</v>
      </c>
      <c r="D25" s="89" t="s">
        <v>47</v>
      </c>
      <c r="E25" s="94" t="str">
        <f t="shared" si="0"/>
        <v xml:space="preserve">КС182А </v>
      </c>
      <c r="F25" s="95" t="str">
        <f t="shared" si="1"/>
        <v xml:space="preserve"> пласт.    RUS</v>
      </c>
      <c r="G25" s="97"/>
      <c r="H25" s="95"/>
    </row>
    <row r="26" spans="2:8" ht="11.85" customHeight="1">
      <c r="B26" s="36" t="s">
        <v>24</v>
      </c>
      <c r="C26" s="12" t="s">
        <v>37</v>
      </c>
      <c r="D26" s="89" t="s">
        <v>48</v>
      </c>
      <c r="E26" s="94" t="str">
        <f t="shared" si="0"/>
        <v xml:space="preserve">КС551А </v>
      </c>
      <c r="F26" s="95" t="str">
        <f t="shared" si="1"/>
        <v xml:space="preserve"> металл    RUS</v>
      </c>
      <c r="G26" s="96"/>
      <c r="H26" s="95"/>
    </row>
    <row r="27" spans="2:8" ht="11.85" customHeight="1">
      <c r="B27" s="36" t="s">
        <v>24</v>
      </c>
      <c r="C27" s="12" t="s">
        <v>37</v>
      </c>
      <c r="D27" s="89" t="s">
        <v>49</v>
      </c>
      <c r="E27" s="94" t="str">
        <f t="shared" si="0"/>
        <v xml:space="preserve">КС591А1 </v>
      </c>
      <c r="F27" s="95" t="str">
        <f t="shared" si="1"/>
        <v xml:space="preserve"> стекло    RUS</v>
      </c>
      <c r="G27" s="96"/>
      <c r="H27" s="95"/>
    </row>
    <row r="28" spans="2:8" ht="11.85" customHeight="1" thickBot="1">
      <c r="B28" s="29" t="s">
        <v>24</v>
      </c>
      <c r="C28" s="30" t="s">
        <v>50</v>
      </c>
      <c r="D28" s="83" t="s">
        <v>51</v>
      </c>
      <c r="E28" s="94" t="str">
        <f t="shared" si="0"/>
        <v xml:space="preserve">MBRS1100TR </v>
      </c>
      <c r="F28" s="95" t="str">
        <f t="shared" si="1"/>
        <v xml:space="preserve"> Шоттки 100В 1А, SMB    IR-V</v>
      </c>
      <c r="G28" s="97"/>
      <c r="H28" s="95"/>
    </row>
    <row r="29" spans="2:8" ht="11.85" customHeight="1">
      <c r="B29" s="38" t="s">
        <v>52</v>
      </c>
      <c r="C29" s="46" t="s">
        <v>53</v>
      </c>
      <c r="D29" s="82" t="s">
        <v>54</v>
      </c>
      <c r="E29" s="94" t="str">
        <f t="shared" si="0"/>
        <v xml:space="preserve">AM1L-1215DH30-N </v>
      </c>
      <c r="F29" s="95" t="str">
        <f t="shared" si="1"/>
        <v xml:space="preserve"> DC/DC преобразователь</v>
      </c>
      <c r="G29" s="97"/>
      <c r="H29" s="95"/>
    </row>
    <row r="30" spans="2:8" ht="11.85" customHeight="1" thickBot="1">
      <c r="B30" s="39" t="s">
        <v>52</v>
      </c>
      <c r="C30" s="30" t="s">
        <v>55</v>
      </c>
      <c r="D30" s="83" t="s">
        <v>56</v>
      </c>
      <c r="E30" s="94" t="str">
        <f t="shared" si="0"/>
        <v xml:space="preserve">ES25E24-P1J(24В1А) </v>
      </c>
      <c r="F30" s="95" t="str">
        <f t="shared" si="1"/>
        <v xml:space="preserve"> импульсн.    MW</v>
      </c>
      <c r="G30" s="97"/>
      <c r="H30" s="95"/>
    </row>
    <row r="31" spans="2:8" ht="11.85" customHeight="1">
      <c r="B31" s="23" t="s">
        <v>57</v>
      </c>
      <c r="C31" s="46" t="s">
        <v>58</v>
      </c>
      <c r="D31" s="82" t="s">
        <v>59</v>
      </c>
      <c r="E31" s="94" t="str">
        <f t="shared" si="0"/>
        <v xml:space="preserve">RG-174 </v>
      </c>
      <c r="F31" s="95" t="str">
        <f t="shared" si="1"/>
        <v xml:space="preserve"> коаксиальный (50 Ом), черн</v>
      </c>
      <c r="G31" s="97"/>
      <c r="H31" s="95"/>
    </row>
    <row r="32" spans="2:8" ht="11.85" customHeight="1">
      <c r="B32" s="36" t="s">
        <v>57</v>
      </c>
      <c r="C32" s="12" t="s">
        <v>58</v>
      </c>
      <c r="D32" s="89" t="s">
        <v>60</v>
      </c>
      <c r="E32" s="94" t="str">
        <f t="shared" si="0"/>
        <v xml:space="preserve">Кабель </v>
      </c>
      <c r="F32" s="95" t="str">
        <f t="shared" si="1"/>
        <v xml:space="preserve"> CCC9G BLACK коммуник. 9 пр. экр. (черный)</v>
      </c>
      <c r="G32" s="97"/>
      <c r="H32" s="95"/>
    </row>
    <row r="33" spans="2:8" ht="11.85" customHeight="1" thickBot="1">
      <c r="B33" s="29" t="s">
        <v>57</v>
      </c>
      <c r="C33" s="47" t="s">
        <v>58</v>
      </c>
      <c r="D33" s="83" t="s">
        <v>61</v>
      </c>
      <c r="E33" s="94" t="str">
        <f t="shared" si="0"/>
        <v xml:space="preserve">КСПВ </v>
      </c>
      <c r="F33" s="95" t="str">
        <f t="shared" si="1"/>
        <v xml:space="preserve"> 8*0.5 мм (0,22 мм2)  кабель сигнальной проводки REXANT</v>
      </c>
      <c r="G33" s="97"/>
      <c r="H33" s="95"/>
    </row>
    <row r="34" spans="2:8" ht="11.85" customHeight="1" thickBot="1">
      <c r="B34" s="21" t="s">
        <v>62</v>
      </c>
      <c r="C34" s="16" t="s">
        <v>63</v>
      </c>
      <c r="D34" s="81" t="s">
        <v>64</v>
      </c>
      <c r="E34" s="94"/>
      <c r="F34" s="95"/>
      <c r="G34" s="97"/>
      <c r="H34" s="95"/>
    </row>
    <row r="35" spans="2:8" ht="11.85" customHeight="1">
      <c r="B35" s="23" t="s">
        <v>65</v>
      </c>
      <c r="C35" s="46" t="s">
        <v>66</v>
      </c>
      <c r="D35" s="82" t="s">
        <v>67</v>
      </c>
      <c r="E35" s="94"/>
      <c r="F35" s="95"/>
      <c r="G35" s="97"/>
      <c r="H35" s="95"/>
    </row>
    <row r="36" spans="2:8" ht="11.85" customHeight="1" thickBot="1">
      <c r="B36" s="29" t="s">
        <v>65</v>
      </c>
      <c r="C36" s="30" t="s">
        <v>68</v>
      </c>
      <c r="D36" s="83" t="s">
        <v>69</v>
      </c>
      <c r="E36" s="94"/>
      <c r="F36" s="95"/>
      <c r="G36" s="97"/>
      <c r="H36" s="95"/>
    </row>
    <row r="37" spans="2:8" ht="12" thickBot="1">
      <c r="B37" s="40" t="s">
        <v>70</v>
      </c>
      <c r="C37" s="48" t="s">
        <v>71</v>
      </c>
      <c r="D37" s="90" t="s">
        <v>72</v>
      </c>
      <c r="E37" s="94"/>
      <c r="F37" s="95"/>
      <c r="G37" s="97"/>
      <c r="H37" s="95"/>
    </row>
    <row r="38" spans="2:8" ht="22.35" customHeight="1" thickBot="1">
      <c r="B38" s="15" t="s">
        <v>73</v>
      </c>
      <c r="C38" s="16" t="s">
        <v>74</v>
      </c>
      <c r="D38" s="81" t="s">
        <v>75</v>
      </c>
      <c r="E38" s="94"/>
      <c r="F38" s="95"/>
      <c r="G38" s="97"/>
      <c r="H38" s="95"/>
    </row>
    <row r="39" spans="2:8" ht="11.85" customHeight="1">
      <c r="B39" s="38" t="s">
        <v>76</v>
      </c>
      <c r="C39" s="46" t="s">
        <v>77</v>
      </c>
      <c r="D39" s="82" t="s">
        <v>78</v>
      </c>
      <c r="E39" s="94"/>
      <c r="F39" s="95"/>
      <c r="G39" s="96"/>
      <c r="H39" s="95"/>
    </row>
    <row r="40" spans="2:8" ht="11.85" customHeight="1">
      <c r="B40" s="44" t="s">
        <v>76</v>
      </c>
      <c r="C40" s="4" t="s">
        <v>79</v>
      </c>
      <c r="D40" s="89" t="s">
        <v>80</v>
      </c>
      <c r="E40" s="94"/>
      <c r="F40" s="95"/>
      <c r="G40" s="96"/>
      <c r="H40" s="95"/>
    </row>
    <row r="41" spans="2:8" ht="11.85" customHeight="1">
      <c r="B41" s="44" t="s">
        <v>76</v>
      </c>
      <c r="C41" s="12" t="s">
        <v>27</v>
      </c>
      <c r="D41" s="89" t="s">
        <v>81</v>
      </c>
      <c r="E41" s="94"/>
      <c r="F41" s="95"/>
      <c r="G41" s="97"/>
      <c r="H41" s="95"/>
    </row>
    <row r="42" spans="2:8" ht="11.85" customHeight="1">
      <c r="B42" s="44" t="s">
        <v>76</v>
      </c>
      <c r="C42" s="12" t="s">
        <v>27</v>
      </c>
      <c r="D42" s="89" t="s">
        <v>82</v>
      </c>
      <c r="E42" s="94"/>
      <c r="F42" s="95"/>
      <c r="G42" s="97"/>
      <c r="H42" s="95"/>
    </row>
    <row r="43" spans="2:8" ht="11.85" customHeight="1">
      <c r="B43" s="44" t="s">
        <v>76</v>
      </c>
      <c r="C43" s="12" t="s">
        <v>27</v>
      </c>
      <c r="D43" s="89" t="s">
        <v>83</v>
      </c>
      <c r="E43" s="94"/>
      <c r="F43" s="95"/>
      <c r="G43" s="96"/>
      <c r="H43" s="95"/>
    </row>
    <row r="44" spans="2:8" ht="11.85" customHeight="1">
      <c r="B44" s="44" t="s">
        <v>76</v>
      </c>
      <c r="C44" s="12" t="s">
        <v>27</v>
      </c>
      <c r="D44" s="89" t="s">
        <v>84</v>
      </c>
      <c r="E44" s="94"/>
      <c r="F44" s="95"/>
      <c r="G44" s="96"/>
      <c r="H44" s="95"/>
    </row>
    <row r="45" spans="2:8" ht="11.85" customHeight="1">
      <c r="B45" s="44" t="s">
        <v>76</v>
      </c>
      <c r="C45" s="12" t="s">
        <v>27</v>
      </c>
      <c r="D45" s="89" t="s">
        <v>85</v>
      </c>
      <c r="E45" s="94"/>
      <c r="F45" s="95"/>
      <c r="G45" s="96"/>
      <c r="H45" s="95"/>
    </row>
    <row r="46" spans="2:8" ht="11.85" customHeight="1">
      <c r="B46" s="44" t="s">
        <v>76</v>
      </c>
      <c r="C46" s="12" t="s">
        <v>27</v>
      </c>
      <c r="D46" s="89" t="s">
        <v>86</v>
      </c>
      <c r="E46" s="94"/>
      <c r="F46" s="95"/>
      <c r="G46" s="97"/>
      <c r="H46" s="95"/>
    </row>
    <row r="47" spans="2:8" ht="11.85" customHeight="1">
      <c r="B47" s="44" t="s">
        <v>76</v>
      </c>
      <c r="C47" s="12" t="s">
        <v>27</v>
      </c>
      <c r="D47" s="89" t="s">
        <v>87</v>
      </c>
      <c r="E47" s="94"/>
      <c r="F47" s="95"/>
      <c r="G47" s="97"/>
      <c r="H47" s="95"/>
    </row>
    <row r="48" spans="2:8" ht="11.85" customHeight="1">
      <c r="B48" s="44" t="s">
        <v>76</v>
      </c>
      <c r="C48" s="12" t="s">
        <v>27</v>
      </c>
      <c r="D48" s="89" t="s">
        <v>88</v>
      </c>
      <c r="E48" s="94"/>
      <c r="F48" s="95"/>
      <c r="G48" s="97"/>
      <c r="H48" s="95"/>
    </row>
    <row r="49" spans="2:8" ht="11.85" customHeight="1">
      <c r="B49" s="44" t="s">
        <v>76</v>
      </c>
      <c r="C49" s="12" t="s">
        <v>27</v>
      </c>
      <c r="D49" s="89" t="s">
        <v>89</v>
      </c>
      <c r="E49" s="94"/>
      <c r="F49" s="95"/>
      <c r="G49" s="96"/>
      <c r="H49" s="95"/>
    </row>
    <row r="50" spans="2:8" ht="11.85" customHeight="1">
      <c r="B50" s="44" t="s">
        <v>76</v>
      </c>
      <c r="C50" s="12" t="s">
        <v>27</v>
      </c>
      <c r="D50" s="89" t="s">
        <v>90</v>
      </c>
      <c r="E50" s="94"/>
      <c r="F50" s="95"/>
      <c r="G50" s="97"/>
      <c r="H50" s="95"/>
    </row>
    <row r="51" spans="2:8" ht="11.85" customHeight="1">
      <c r="B51" s="44" t="s">
        <v>76</v>
      </c>
      <c r="C51" s="12" t="s">
        <v>27</v>
      </c>
      <c r="D51" s="89" t="s">
        <v>91</v>
      </c>
      <c r="E51" s="94"/>
      <c r="F51" s="95"/>
      <c r="G51" s="97"/>
      <c r="H51" s="95"/>
    </row>
    <row r="52" spans="2:8" ht="11.85" customHeight="1">
      <c r="B52" s="44" t="s">
        <v>76</v>
      </c>
      <c r="C52" s="12" t="s">
        <v>27</v>
      </c>
      <c r="D52" s="89" t="s">
        <v>92</v>
      </c>
      <c r="E52" s="94"/>
      <c r="F52" s="95"/>
      <c r="G52" s="96"/>
      <c r="H52" s="95"/>
    </row>
    <row r="53" spans="2:8" ht="11.85" customHeight="1">
      <c r="B53" s="44" t="s">
        <v>76</v>
      </c>
      <c r="C53" s="12" t="s">
        <v>27</v>
      </c>
      <c r="D53" s="89" t="s">
        <v>93</v>
      </c>
      <c r="E53" s="94"/>
      <c r="F53" s="95"/>
      <c r="G53" s="96"/>
      <c r="H53" s="95"/>
    </row>
    <row r="54" spans="2:8" ht="11.85" customHeight="1">
      <c r="B54" s="44" t="s">
        <v>76</v>
      </c>
      <c r="C54" s="12" t="s">
        <v>27</v>
      </c>
      <c r="D54" s="89" t="s">
        <v>94</v>
      </c>
      <c r="E54" s="94"/>
      <c r="F54" s="95"/>
      <c r="G54" s="97"/>
      <c r="H54" s="95"/>
    </row>
    <row r="55" spans="2:8" ht="11.85" customHeight="1">
      <c r="B55" s="44" t="s">
        <v>76</v>
      </c>
      <c r="C55" s="12" t="s">
        <v>27</v>
      </c>
      <c r="D55" s="89" t="s">
        <v>95</v>
      </c>
      <c r="E55" s="94"/>
      <c r="F55" s="95"/>
      <c r="G55" s="97"/>
      <c r="H55" s="95"/>
    </row>
    <row r="56" spans="2:8" ht="11.85" customHeight="1">
      <c r="B56" s="44" t="s">
        <v>76</v>
      </c>
      <c r="C56" s="12" t="s">
        <v>27</v>
      </c>
      <c r="D56" s="89" t="s">
        <v>96</v>
      </c>
      <c r="E56" s="94"/>
      <c r="F56" s="95"/>
      <c r="G56" s="96"/>
      <c r="H56" s="95"/>
    </row>
    <row r="57" spans="2:8" ht="11.85" customHeight="1">
      <c r="B57" s="44" t="s">
        <v>76</v>
      </c>
      <c r="C57" s="12" t="s">
        <v>27</v>
      </c>
      <c r="D57" s="89" t="s">
        <v>97</v>
      </c>
      <c r="E57" s="94"/>
      <c r="F57" s="95"/>
      <c r="G57" s="97"/>
      <c r="H57" s="95"/>
    </row>
    <row r="58" spans="2:8" ht="11.85" customHeight="1">
      <c r="B58" s="44" t="s">
        <v>76</v>
      </c>
      <c r="C58" s="12" t="s">
        <v>27</v>
      </c>
      <c r="D58" s="89" t="s">
        <v>98</v>
      </c>
      <c r="E58" s="94"/>
      <c r="F58" s="95"/>
      <c r="G58" s="96"/>
      <c r="H58" s="95"/>
    </row>
    <row r="59" spans="2:8" ht="11.85" customHeight="1">
      <c r="B59" s="44" t="s">
        <v>76</v>
      </c>
      <c r="C59" s="12" t="s">
        <v>27</v>
      </c>
      <c r="D59" s="89" t="s">
        <v>99</v>
      </c>
      <c r="E59" s="94"/>
      <c r="F59" s="95"/>
      <c r="G59" s="97"/>
      <c r="H59" s="95"/>
    </row>
    <row r="60" spans="2:8" ht="11.85" customHeight="1">
      <c r="B60" s="44" t="s">
        <v>76</v>
      </c>
      <c r="C60" s="12" t="s">
        <v>27</v>
      </c>
      <c r="D60" s="89" t="s">
        <v>100</v>
      </c>
      <c r="E60" s="94"/>
      <c r="F60" s="95"/>
      <c r="G60" s="97"/>
      <c r="H60" s="95"/>
    </row>
    <row r="61" spans="2:8" ht="11.85" customHeight="1">
      <c r="B61" s="44" t="s">
        <v>76</v>
      </c>
      <c r="C61" s="12" t="s">
        <v>27</v>
      </c>
      <c r="D61" s="89" t="s">
        <v>101</v>
      </c>
      <c r="E61" s="94"/>
      <c r="F61" s="95"/>
      <c r="G61" s="96"/>
      <c r="H61" s="95"/>
    </row>
    <row r="62" spans="2:8" ht="11.85" customHeight="1">
      <c r="B62" s="44" t="s">
        <v>76</v>
      </c>
      <c r="C62" s="12" t="s">
        <v>27</v>
      </c>
      <c r="D62" s="89" t="s">
        <v>102</v>
      </c>
      <c r="E62" s="94"/>
      <c r="F62" s="95"/>
      <c r="G62" s="96"/>
      <c r="H62" s="95"/>
    </row>
    <row r="63" spans="2:8" ht="11.85" customHeight="1">
      <c r="B63" s="44" t="s">
        <v>76</v>
      </c>
      <c r="C63" s="12" t="s">
        <v>27</v>
      </c>
      <c r="D63" s="89" t="s">
        <v>103</v>
      </c>
      <c r="E63" s="94"/>
      <c r="F63" s="95"/>
      <c r="G63" s="97"/>
      <c r="H63" s="95"/>
    </row>
    <row r="64" spans="2:8" ht="11.85" customHeight="1">
      <c r="B64" s="44" t="s">
        <v>76</v>
      </c>
      <c r="C64" s="12" t="s">
        <v>27</v>
      </c>
      <c r="D64" s="89" t="s">
        <v>104</v>
      </c>
      <c r="E64" s="94"/>
      <c r="F64" s="95"/>
      <c r="G64" s="97"/>
      <c r="H64" s="95"/>
    </row>
    <row r="65" spans="2:8" ht="11.85" customHeight="1">
      <c r="B65" s="44" t="s">
        <v>76</v>
      </c>
      <c r="C65" s="12" t="s">
        <v>27</v>
      </c>
      <c r="D65" s="89" t="s">
        <v>105</v>
      </c>
      <c r="E65" s="94"/>
      <c r="F65" s="95"/>
      <c r="G65" s="97"/>
      <c r="H65" s="95"/>
    </row>
    <row r="66" spans="2:8" ht="11.85" customHeight="1">
      <c r="B66" s="44" t="s">
        <v>76</v>
      </c>
      <c r="C66" s="12" t="s">
        <v>27</v>
      </c>
      <c r="D66" s="89" t="s">
        <v>106</v>
      </c>
      <c r="E66" s="94"/>
      <c r="F66" s="95"/>
      <c r="G66" s="96"/>
      <c r="H66" s="95"/>
    </row>
    <row r="67" spans="2:8" ht="11.85" customHeight="1">
      <c r="B67" s="44" t="s">
        <v>76</v>
      </c>
      <c r="C67" s="12" t="s">
        <v>27</v>
      </c>
      <c r="D67" s="89" t="s">
        <v>107</v>
      </c>
      <c r="E67" s="94"/>
      <c r="F67" s="95"/>
      <c r="G67" s="97"/>
      <c r="H67" s="95"/>
    </row>
    <row r="68" spans="2:8" ht="11.85" customHeight="1">
      <c r="B68" s="44" t="s">
        <v>76</v>
      </c>
      <c r="C68" s="12" t="s">
        <v>27</v>
      </c>
      <c r="D68" s="89" t="s">
        <v>108</v>
      </c>
      <c r="E68" s="94"/>
      <c r="F68" s="95"/>
      <c r="G68" s="96"/>
      <c r="H68" s="95"/>
    </row>
    <row r="69" spans="2:8" ht="11.85" customHeight="1">
      <c r="B69" s="44" t="s">
        <v>76</v>
      </c>
      <c r="C69" s="12" t="s">
        <v>27</v>
      </c>
      <c r="D69" s="89" t="s">
        <v>109</v>
      </c>
      <c r="E69" s="94"/>
      <c r="F69" s="95"/>
      <c r="G69" s="96"/>
      <c r="H69" s="95"/>
    </row>
    <row r="70" spans="2:8" ht="11.85" customHeight="1">
      <c r="B70" s="44" t="s">
        <v>76</v>
      </c>
      <c r="C70" s="12" t="s">
        <v>27</v>
      </c>
      <c r="D70" s="89" t="s">
        <v>110</v>
      </c>
      <c r="E70" s="94"/>
      <c r="F70" s="95"/>
      <c r="G70" s="97"/>
      <c r="H70" s="95"/>
    </row>
    <row r="71" spans="2:8" ht="11.85" customHeight="1">
      <c r="B71" s="44" t="s">
        <v>76</v>
      </c>
      <c r="C71" s="12" t="s">
        <v>27</v>
      </c>
      <c r="D71" s="89" t="s">
        <v>111</v>
      </c>
      <c r="E71" s="94"/>
      <c r="F71" s="95"/>
      <c r="G71" s="96"/>
      <c r="H71" s="95"/>
    </row>
    <row r="72" spans="2:8" ht="11.85" customHeight="1">
      <c r="B72" s="44" t="s">
        <v>76</v>
      </c>
      <c r="C72" s="12" t="s">
        <v>27</v>
      </c>
      <c r="D72" s="89" t="s">
        <v>112</v>
      </c>
      <c r="E72" s="94"/>
      <c r="F72" s="95"/>
      <c r="G72" s="97"/>
      <c r="H72" s="95"/>
    </row>
    <row r="73" spans="2:8" ht="11.85" customHeight="1">
      <c r="B73" s="44" t="s">
        <v>76</v>
      </c>
      <c r="C73" s="12" t="s">
        <v>27</v>
      </c>
      <c r="D73" s="89" t="s">
        <v>113</v>
      </c>
      <c r="E73" s="94"/>
      <c r="F73" s="95"/>
      <c r="G73" s="97"/>
      <c r="H73" s="95"/>
    </row>
    <row r="74" spans="2:8" ht="11.85" customHeight="1">
      <c r="B74" s="44" t="s">
        <v>76</v>
      </c>
      <c r="C74" s="12" t="s">
        <v>27</v>
      </c>
      <c r="D74" s="89" t="s">
        <v>114</v>
      </c>
      <c r="E74" s="94"/>
      <c r="F74" s="95"/>
      <c r="G74" s="96"/>
      <c r="H74" s="95"/>
    </row>
    <row r="75" spans="2:8" ht="11.85" customHeight="1">
      <c r="B75" s="44" t="s">
        <v>76</v>
      </c>
      <c r="C75" s="12" t="s">
        <v>27</v>
      </c>
      <c r="D75" s="89" t="s">
        <v>115</v>
      </c>
      <c r="E75" s="94"/>
      <c r="F75" s="95"/>
      <c r="G75" s="97"/>
      <c r="H75" s="95"/>
    </row>
    <row r="76" spans="2:8" ht="11.85" customHeight="1">
      <c r="B76" s="44" t="s">
        <v>76</v>
      </c>
      <c r="C76" s="12" t="s">
        <v>27</v>
      </c>
      <c r="D76" s="89" t="s">
        <v>116</v>
      </c>
      <c r="E76" s="94"/>
      <c r="F76" s="95"/>
      <c r="G76" s="96"/>
      <c r="H76" s="95"/>
    </row>
    <row r="77" spans="2:8" ht="11.85" customHeight="1">
      <c r="B77" s="44" t="s">
        <v>76</v>
      </c>
      <c r="C77" s="12" t="s">
        <v>27</v>
      </c>
      <c r="D77" s="89" t="s">
        <v>117</v>
      </c>
      <c r="E77" s="94"/>
      <c r="F77" s="95"/>
      <c r="G77" s="97"/>
      <c r="H77" s="95"/>
    </row>
    <row r="78" spans="2:8" ht="11.85" customHeight="1">
      <c r="B78" s="44" t="s">
        <v>76</v>
      </c>
      <c r="C78" s="12" t="s">
        <v>27</v>
      </c>
      <c r="D78" s="89" t="s">
        <v>118</v>
      </c>
      <c r="E78" s="94"/>
      <c r="F78" s="95"/>
      <c r="G78" s="97"/>
      <c r="H78" s="95"/>
    </row>
    <row r="79" spans="2:8" ht="11.85" customHeight="1">
      <c r="B79" s="44" t="s">
        <v>76</v>
      </c>
      <c r="C79" s="12" t="s">
        <v>27</v>
      </c>
      <c r="D79" s="89" t="s">
        <v>119</v>
      </c>
      <c r="E79" s="94"/>
      <c r="F79" s="95"/>
      <c r="G79" s="97"/>
      <c r="H79" s="95"/>
    </row>
    <row r="80" spans="2:8" ht="11.85" customHeight="1">
      <c r="B80" s="44" t="s">
        <v>76</v>
      </c>
      <c r="C80" s="12" t="s">
        <v>27</v>
      </c>
      <c r="D80" s="89" t="s">
        <v>120</v>
      </c>
      <c r="E80" s="94"/>
      <c r="F80" s="95"/>
      <c r="G80" s="97"/>
      <c r="H80" s="95"/>
    </row>
    <row r="81" spans="2:8" ht="11.85" customHeight="1">
      <c r="B81" s="44" t="s">
        <v>76</v>
      </c>
      <c r="C81" s="12" t="s">
        <v>27</v>
      </c>
      <c r="D81" s="89" t="s">
        <v>121</v>
      </c>
      <c r="E81" s="94"/>
      <c r="F81" s="95"/>
      <c r="G81" s="97"/>
      <c r="H81" s="95"/>
    </row>
    <row r="82" spans="2:8" ht="11.85" customHeight="1">
      <c r="B82" s="44" t="s">
        <v>76</v>
      </c>
      <c r="C82" s="12" t="s">
        <v>27</v>
      </c>
      <c r="D82" s="89" t="s">
        <v>122</v>
      </c>
      <c r="E82" s="94"/>
      <c r="F82" s="95"/>
      <c r="G82" s="96"/>
      <c r="H82" s="95"/>
    </row>
    <row r="83" spans="2:8" ht="11.85" customHeight="1">
      <c r="B83" s="44" t="s">
        <v>76</v>
      </c>
      <c r="C83" s="12" t="s">
        <v>27</v>
      </c>
      <c r="D83" s="89" t="s">
        <v>123</v>
      </c>
      <c r="E83" s="94"/>
      <c r="F83" s="95"/>
      <c r="G83" s="97"/>
      <c r="H83" s="95"/>
    </row>
    <row r="84" spans="2:8" ht="11.85" customHeight="1">
      <c r="B84" s="44" t="s">
        <v>76</v>
      </c>
      <c r="C84" s="12" t="s">
        <v>27</v>
      </c>
      <c r="D84" s="89" t="s">
        <v>124</v>
      </c>
      <c r="E84" s="94"/>
      <c r="F84" s="95"/>
      <c r="G84" s="97"/>
      <c r="H84" s="95"/>
    </row>
    <row r="85" spans="2:8" ht="11.85" customHeight="1">
      <c r="B85" s="44" t="s">
        <v>76</v>
      </c>
      <c r="C85" s="12" t="s">
        <v>27</v>
      </c>
      <c r="D85" s="89" t="s">
        <v>125</v>
      </c>
      <c r="E85" s="94"/>
      <c r="F85" s="95"/>
      <c r="G85" s="97"/>
      <c r="H85" s="95"/>
    </row>
    <row r="86" spans="2:8" ht="11.85" customHeight="1">
      <c r="B86" s="44" t="s">
        <v>76</v>
      </c>
      <c r="C86" s="12" t="s">
        <v>27</v>
      </c>
      <c r="D86" s="89" t="s">
        <v>126</v>
      </c>
      <c r="E86" s="94"/>
      <c r="F86" s="95"/>
      <c r="G86" s="97"/>
      <c r="H86" s="95"/>
    </row>
    <row r="87" spans="2:8" ht="11.85" customHeight="1">
      <c r="B87" s="44" t="s">
        <v>76</v>
      </c>
      <c r="C87" s="12" t="s">
        <v>27</v>
      </c>
      <c r="D87" s="89" t="s">
        <v>127</v>
      </c>
      <c r="E87" s="94"/>
      <c r="F87" s="95"/>
      <c r="G87" s="97"/>
      <c r="H87" s="95"/>
    </row>
    <row r="88" spans="2:8" ht="11.85" customHeight="1">
      <c r="B88" s="44" t="s">
        <v>76</v>
      </c>
      <c r="C88" s="12" t="s">
        <v>27</v>
      </c>
      <c r="D88" s="89" t="s">
        <v>128</v>
      </c>
      <c r="E88" s="94"/>
      <c r="F88" s="95"/>
      <c r="G88" s="96"/>
      <c r="H88" s="95"/>
    </row>
    <row r="89" spans="2:8" ht="11.85" customHeight="1">
      <c r="B89" s="44" t="s">
        <v>76</v>
      </c>
      <c r="C89" s="12" t="s">
        <v>129</v>
      </c>
      <c r="D89" s="89" t="s">
        <v>130</v>
      </c>
      <c r="E89" s="94"/>
      <c r="F89" s="95"/>
      <c r="G89" s="97"/>
      <c r="H89" s="95"/>
    </row>
    <row r="90" spans="2:8" ht="11.85" customHeight="1">
      <c r="B90" s="44" t="s">
        <v>76</v>
      </c>
      <c r="C90" s="12" t="s">
        <v>129</v>
      </c>
      <c r="D90" s="89" t="s">
        <v>131</v>
      </c>
      <c r="E90" s="94"/>
      <c r="F90" s="95"/>
      <c r="G90" s="97"/>
      <c r="H90" s="95"/>
    </row>
    <row r="91" spans="2:8" ht="11.85" customHeight="1">
      <c r="B91" s="44" t="s">
        <v>76</v>
      </c>
      <c r="C91" s="12" t="s">
        <v>129</v>
      </c>
      <c r="D91" s="89" t="s">
        <v>132</v>
      </c>
      <c r="E91" s="94"/>
      <c r="F91" s="95"/>
      <c r="G91" s="97"/>
      <c r="H91" s="95"/>
    </row>
    <row r="92" spans="2:8" ht="11.85" customHeight="1">
      <c r="B92" s="44" t="s">
        <v>76</v>
      </c>
      <c r="C92" s="4" t="s">
        <v>133</v>
      </c>
      <c r="D92" s="89" t="s">
        <v>134</v>
      </c>
      <c r="E92" s="94"/>
      <c r="F92" s="95"/>
      <c r="G92" s="97"/>
      <c r="H92" s="95"/>
    </row>
    <row r="93" spans="2:8" ht="11.85" customHeight="1">
      <c r="B93" s="44" t="s">
        <v>76</v>
      </c>
      <c r="C93" s="4" t="s">
        <v>133</v>
      </c>
      <c r="D93" s="89" t="s">
        <v>135</v>
      </c>
      <c r="E93" s="94"/>
      <c r="F93" s="95"/>
      <c r="G93" s="97"/>
      <c r="H93" s="95"/>
    </row>
    <row r="94" spans="2:8" ht="11.85" customHeight="1">
      <c r="B94" s="44" t="s">
        <v>76</v>
      </c>
      <c r="C94" s="4" t="s">
        <v>133</v>
      </c>
      <c r="D94" s="89" t="s">
        <v>136</v>
      </c>
      <c r="E94" s="94"/>
      <c r="F94" s="95"/>
      <c r="G94" s="97"/>
      <c r="H94" s="95"/>
    </row>
    <row r="95" spans="2:8" ht="11.85" customHeight="1">
      <c r="B95" s="44" t="s">
        <v>76</v>
      </c>
      <c r="C95" s="12" t="s">
        <v>137</v>
      </c>
      <c r="D95" s="89" t="s">
        <v>138</v>
      </c>
      <c r="E95" s="94"/>
      <c r="F95" s="95"/>
      <c r="G95" s="97"/>
      <c r="H95" s="95"/>
    </row>
    <row r="96" spans="2:8" ht="11.85" customHeight="1">
      <c r="B96" s="44" t="s">
        <v>76</v>
      </c>
      <c r="C96" s="12" t="s">
        <v>137</v>
      </c>
      <c r="D96" s="89" t="s">
        <v>139</v>
      </c>
      <c r="E96" s="94"/>
      <c r="F96" s="95"/>
      <c r="G96" s="97"/>
      <c r="H96" s="95"/>
    </row>
    <row r="97" spans="2:8" ht="11.85" customHeight="1">
      <c r="B97" s="44" t="s">
        <v>76</v>
      </c>
      <c r="C97" s="12" t="s">
        <v>137</v>
      </c>
      <c r="D97" s="89" t="s">
        <v>140</v>
      </c>
      <c r="E97" s="94"/>
      <c r="F97" s="95"/>
      <c r="G97" s="96"/>
      <c r="H97" s="95"/>
    </row>
    <row r="98" spans="2:8" ht="11.85" customHeight="1">
      <c r="B98" s="44" t="s">
        <v>76</v>
      </c>
      <c r="C98" s="12" t="s">
        <v>137</v>
      </c>
      <c r="D98" s="89" t="s">
        <v>141</v>
      </c>
      <c r="E98" s="94"/>
      <c r="F98" s="95"/>
      <c r="G98" s="96"/>
      <c r="H98" s="95"/>
    </row>
    <row r="99" spans="2:8" ht="11.85" customHeight="1">
      <c r="B99" s="44" t="s">
        <v>76</v>
      </c>
      <c r="C99" s="4" t="s">
        <v>142</v>
      </c>
      <c r="D99" s="89" t="s">
        <v>143</v>
      </c>
      <c r="E99" s="94"/>
      <c r="F99" s="95"/>
      <c r="G99" s="97"/>
      <c r="H99" s="95"/>
    </row>
    <row r="100" spans="2:8" ht="11.85" customHeight="1">
      <c r="B100" s="44" t="s">
        <v>76</v>
      </c>
      <c r="C100" s="4" t="s">
        <v>142</v>
      </c>
      <c r="D100" s="89" t="s">
        <v>144</v>
      </c>
      <c r="E100" s="94"/>
      <c r="F100" s="95"/>
      <c r="G100" s="97"/>
      <c r="H100" s="95"/>
    </row>
    <row r="101" spans="2:8" ht="11.85" customHeight="1">
      <c r="B101" s="44" t="s">
        <v>76</v>
      </c>
      <c r="C101" s="4" t="s">
        <v>142</v>
      </c>
      <c r="D101" s="89" t="s">
        <v>145</v>
      </c>
      <c r="E101" s="94"/>
      <c r="F101" s="95"/>
      <c r="G101" s="97"/>
      <c r="H101" s="95"/>
    </row>
    <row r="102" spans="2:8" ht="11.85" customHeight="1">
      <c r="B102" s="44" t="s">
        <v>76</v>
      </c>
      <c r="C102" s="4" t="s">
        <v>142</v>
      </c>
      <c r="D102" s="89" t="s">
        <v>146</v>
      </c>
      <c r="E102" s="94"/>
      <c r="F102" s="95"/>
      <c r="G102" s="97"/>
      <c r="H102" s="95"/>
    </row>
    <row r="103" spans="2:8" ht="11.85" customHeight="1">
      <c r="B103" s="44" t="s">
        <v>76</v>
      </c>
      <c r="C103" s="4" t="s">
        <v>142</v>
      </c>
      <c r="D103" s="89" t="s">
        <v>147</v>
      </c>
      <c r="E103" s="94"/>
      <c r="F103" s="95"/>
      <c r="G103" s="96"/>
      <c r="H103" s="95"/>
    </row>
    <row r="104" spans="2:8" ht="11.85" customHeight="1">
      <c r="B104" s="44" t="s">
        <v>76</v>
      </c>
      <c r="C104" s="4" t="s">
        <v>142</v>
      </c>
      <c r="D104" s="89" t="s">
        <v>148</v>
      </c>
      <c r="E104" s="94"/>
      <c r="F104" s="95"/>
      <c r="G104" s="97"/>
      <c r="H104" s="95"/>
    </row>
    <row r="105" spans="2:8" ht="11.85" customHeight="1">
      <c r="B105" s="44" t="s">
        <v>76</v>
      </c>
      <c r="C105" s="4" t="s">
        <v>142</v>
      </c>
      <c r="D105" s="89" t="s">
        <v>149</v>
      </c>
      <c r="E105" s="94"/>
      <c r="F105" s="95"/>
      <c r="G105" s="96"/>
      <c r="H105" s="95"/>
    </row>
    <row r="106" spans="2:8" ht="11.85" customHeight="1">
      <c r="B106" s="44" t="s">
        <v>76</v>
      </c>
      <c r="C106" s="4" t="s">
        <v>142</v>
      </c>
      <c r="D106" s="89" t="s">
        <v>150</v>
      </c>
      <c r="E106" s="94"/>
      <c r="F106" s="95"/>
      <c r="G106" s="97"/>
      <c r="H106" s="95"/>
    </row>
    <row r="107" spans="2:8" ht="11.85" customHeight="1">
      <c r="B107" s="44" t="s">
        <v>76</v>
      </c>
      <c r="C107" s="12" t="s">
        <v>32</v>
      </c>
      <c r="D107" s="89" t="s">
        <v>151</v>
      </c>
      <c r="E107" s="94"/>
      <c r="F107" s="95"/>
      <c r="G107" s="96"/>
      <c r="H107" s="95"/>
    </row>
    <row r="108" spans="2:8" ht="11.85" customHeight="1">
      <c r="B108" s="44" t="s">
        <v>76</v>
      </c>
      <c r="C108" s="12" t="s">
        <v>32</v>
      </c>
      <c r="D108" s="89" t="s">
        <v>152</v>
      </c>
      <c r="E108" s="94"/>
      <c r="F108" s="95"/>
      <c r="G108" s="97"/>
      <c r="H108" s="95"/>
    </row>
    <row r="109" spans="2:8" ht="11.85" customHeight="1">
      <c r="B109" s="44" t="s">
        <v>76</v>
      </c>
      <c r="C109" s="12" t="s">
        <v>32</v>
      </c>
      <c r="D109" s="89" t="s">
        <v>153</v>
      </c>
      <c r="E109" s="94"/>
      <c r="F109" s="95"/>
      <c r="G109" s="97"/>
      <c r="H109" s="95"/>
    </row>
    <row r="110" spans="2:8" ht="11.85" customHeight="1">
      <c r="B110" s="44" t="s">
        <v>76</v>
      </c>
      <c r="C110" s="12" t="s">
        <v>32</v>
      </c>
      <c r="D110" s="89" t="s">
        <v>154</v>
      </c>
      <c r="E110" s="94"/>
      <c r="F110" s="95"/>
      <c r="G110" s="97"/>
      <c r="H110" s="95"/>
    </row>
    <row r="111" spans="2:8" ht="11.85" customHeight="1">
      <c r="B111" s="44" t="s">
        <v>76</v>
      </c>
      <c r="C111" s="12" t="s">
        <v>32</v>
      </c>
      <c r="D111" s="89" t="s">
        <v>155</v>
      </c>
      <c r="E111" s="94"/>
      <c r="F111" s="95"/>
      <c r="G111" s="97"/>
      <c r="H111" s="95"/>
    </row>
    <row r="112" spans="2:8" ht="11.85" customHeight="1">
      <c r="B112" s="44" t="s">
        <v>76</v>
      </c>
      <c r="C112" s="12" t="s">
        <v>32</v>
      </c>
      <c r="D112" s="89" t="s">
        <v>156</v>
      </c>
      <c r="E112" s="94"/>
      <c r="F112" s="95"/>
      <c r="G112" s="96"/>
      <c r="H112" s="95"/>
    </row>
    <row r="113" spans="2:8" ht="11.85" customHeight="1">
      <c r="B113" s="44" t="s">
        <v>76</v>
      </c>
      <c r="C113" s="12" t="s">
        <v>32</v>
      </c>
      <c r="D113" s="89" t="s">
        <v>157</v>
      </c>
      <c r="E113" s="94"/>
      <c r="F113" s="95"/>
      <c r="G113" s="96"/>
      <c r="H113" s="95"/>
    </row>
    <row r="114" spans="2:8" ht="11.85" customHeight="1">
      <c r="B114" s="44" t="s">
        <v>76</v>
      </c>
      <c r="C114" s="12" t="s">
        <v>32</v>
      </c>
      <c r="D114" s="89" t="s">
        <v>158</v>
      </c>
      <c r="E114" s="94"/>
      <c r="F114" s="95"/>
      <c r="G114" s="97"/>
      <c r="H114" s="95"/>
    </row>
    <row r="115" spans="2:8" ht="11.85" customHeight="1">
      <c r="B115" s="44" t="s">
        <v>76</v>
      </c>
      <c r="C115" s="4" t="s">
        <v>159</v>
      </c>
      <c r="D115" s="89" t="s">
        <v>160</v>
      </c>
      <c r="E115" s="94"/>
      <c r="F115" s="95"/>
      <c r="G115" s="97"/>
      <c r="H115" s="95"/>
    </row>
    <row r="116" spans="2:8" ht="11.85" customHeight="1">
      <c r="B116" s="44" t="s">
        <v>76</v>
      </c>
      <c r="C116" s="4" t="s">
        <v>159</v>
      </c>
      <c r="D116" s="89" t="s">
        <v>161</v>
      </c>
      <c r="E116" s="94"/>
      <c r="F116" s="95"/>
      <c r="G116" s="97"/>
      <c r="H116" s="95"/>
    </row>
    <row r="117" spans="2:8" ht="11.85" customHeight="1">
      <c r="B117" s="44" t="s">
        <v>76</v>
      </c>
      <c r="C117" s="4" t="s">
        <v>159</v>
      </c>
      <c r="D117" s="89" t="s">
        <v>162</v>
      </c>
      <c r="E117" s="94"/>
      <c r="F117" s="95"/>
      <c r="G117" s="97"/>
      <c r="H117" s="95"/>
    </row>
    <row r="118" spans="2:8" ht="11.85" customHeight="1">
      <c r="B118" s="44" t="s">
        <v>76</v>
      </c>
      <c r="C118" s="4" t="s">
        <v>159</v>
      </c>
      <c r="D118" s="89" t="s">
        <v>163</v>
      </c>
      <c r="E118" s="94"/>
      <c r="F118" s="95"/>
      <c r="G118" s="97"/>
      <c r="H118" s="95"/>
    </row>
    <row r="119" spans="2:8" ht="11.85" customHeight="1" thickBot="1">
      <c r="B119" s="39" t="s">
        <v>76</v>
      </c>
      <c r="C119" s="30" t="s">
        <v>159</v>
      </c>
      <c r="D119" s="83" t="s">
        <v>164</v>
      </c>
      <c r="E119" s="94"/>
      <c r="F119" s="95"/>
      <c r="G119" s="97"/>
      <c r="H119" s="95"/>
    </row>
    <row r="120" spans="2:8" ht="22.35" customHeight="1">
      <c r="B120" s="23" t="s">
        <v>165</v>
      </c>
      <c r="C120" s="24" t="s">
        <v>166</v>
      </c>
      <c r="D120" s="82" t="s">
        <v>167</v>
      </c>
      <c r="E120" s="94"/>
      <c r="F120" s="95"/>
      <c r="G120" s="97"/>
      <c r="H120" s="95"/>
    </row>
    <row r="121" spans="2:8" ht="22.35" customHeight="1" thickBot="1">
      <c r="B121" s="29" t="s">
        <v>165</v>
      </c>
      <c r="C121" s="30" t="s">
        <v>168</v>
      </c>
      <c r="D121" s="83" t="s">
        <v>169</v>
      </c>
      <c r="E121" s="94"/>
      <c r="F121" s="95"/>
      <c r="G121" s="97"/>
      <c r="H121" s="95"/>
    </row>
    <row r="122" spans="2:8" ht="11.85" customHeight="1" thickBot="1">
      <c r="B122" s="21" t="s">
        <v>170</v>
      </c>
      <c r="C122" s="16" t="s">
        <v>171</v>
      </c>
      <c r="D122" s="81" t="s">
        <v>172</v>
      </c>
      <c r="E122" s="94"/>
      <c r="F122" s="95"/>
      <c r="G122" s="97"/>
      <c r="H122" s="95"/>
    </row>
    <row r="123" spans="2:8" ht="11.85" customHeight="1" thickBot="1">
      <c r="B123" s="15" t="s">
        <v>173</v>
      </c>
      <c r="C123" s="16" t="s">
        <v>174</v>
      </c>
      <c r="D123" s="81" t="s">
        <v>175</v>
      </c>
      <c r="E123" s="94"/>
      <c r="F123" s="95"/>
      <c r="G123" s="97"/>
      <c r="H123" s="95"/>
    </row>
    <row r="124" spans="2:8" ht="11.85" customHeight="1">
      <c r="B124" s="38" t="s">
        <v>176</v>
      </c>
      <c r="C124" s="24" t="s">
        <v>177</v>
      </c>
      <c r="D124" s="82" t="s">
        <v>178</v>
      </c>
      <c r="E124" s="94"/>
      <c r="F124" s="95"/>
      <c r="G124" s="97"/>
      <c r="H124" s="95"/>
    </row>
    <row r="125" spans="2:8" ht="21.6" customHeight="1" thickBot="1">
      <c r="B125" s="39" t="s">
        <v>176</v>
      </c>
      <c r="C125" s="30" t="s">
        <v>179</v>
      </c>
      <c r="D125" s="83" t="s">
        <v>180</v>
      </c>
      <c r="E125" s="94"/>
      <c r="F125" s="95"/>
      <c r="G125" s="97"/>
      <c r="H125" s="95"/>
    </row>
    <row r="126" spans="2:8" ht="11.85" customHeight="1">
      <c r="B126" s="23" t="s">
        <v>181</v>
      </c>
      <c r="C126" s="24" t="s">
        <v>182</v>
      </c>
      <c r="D126" s="82" t="s">
        <v>183</v>
      </c>
      <c r="E126" s="94"/>
      <c r="F126" s="95"/>
      <c r="G126" s="97"/>
      <c r="H126" s="95"/>
    </row>
    <row r="127" spans="2:8" ht="11.85" customHeight="1">
      <c r="B127" s="36" t="s">
        <v>181</v>
      </c>
      <c r="C127" s="4" t="s">
        <v>184</v>
      </c>
      <c r="D127" s="89" t="s">
        <v>185</v>
      </c>
      <c r="E127" s="94"/>
      <c r="F127" s="95"/>
      <c r="G127" s="97"/>
      <c r="H127" s="95"/>
    </row>
    <row r="128" spans="2:8" ht="11.85" customHeight="1">
      <c r="B128" s="36" t="s">
        <v>181</v>
      </c>
      <c r="C128" s="4" t="s">
        <v>186</v>
      </c>
      <c r="D128" s="89" t="s">
        <v>187</v>
      </c>
      <c r="E128" s="94"/>
      <c r="F128" s="95"/>
      <c r="G128" s="97"/>
      <c r="H128" s="95"/>
    </row>
    <row r="129" spans="2:8" ht="11.85" customHeight="1">
      <c r="B129" s="36" t="s">
        <v>181</v>
      </c>
      <c r="C129" s="4" t="s">
        <v>186</v>
      </c>
      <c r="D129" s="89" t="s">
        <v>188</v>
      </c>
      <c r="E129" s="94"/>
      <c r="F129" s="95"/>
      <c r="G129" s="97"/>
      <c r="H129" s="95"/>
    </row>
    <row r="130" spans="2:8" ht="11.85" customHeight="1">
      <c r="B130" s="36" t="s">
        <v>181</v>
      </c>
      <c r="C130" s="4" t="s">
        <v>186</v>
      </c>
      <c r="D130" s="89" t="s">
        <v>189</v>
      </c>
      <c r="E130" s="94"/>
      <c r="F130" s="95"/>
      <c r="G130" s="97"/>
      <c r="H130" s="95"/>
    </row>
    <row r="131" spans="2:8" ht="11.85" customHeight="1" thickBot="1">
      <c r="B131" s="29" t="s">
        <v>181</v>
      </c>
      <c r="C131" s="30" t="s">
        <v>190</v>
      </c>
      <c r="D131" s="83" t="s">
        <v>191</v>
      </c>
      <c r="E131" s="94"/>
      <c r="F131" s="95"/>
      <c r="G131" s="97"/>
      <c r="H131" s="95"/>
    </row>
    <row r="132" spans="2:8" ht="11.85" customHeight="1" thickBot="1">
      <c r="B132" s="21" t="s">
        <v>192</v>
      </c>
      <c r="C132" s="16" t="s">
        <v>193</v>
      </c>
      <c r="D132" s="81" t="s">
        <v>194</v>
      </c>
      <c r="E132" s="94"/>
      <c r="F132" s="95"/>
      <c r="G132" s="97"/>
      <c r="H132" s="95"/>
    </row>
    <row r="133" spans="2:8" ht="11.85" customHeight="1" thickBot="1">
      <c r="B133" s="15" t="s">
        <v>195</v>
      </c>
      <c r="C133" s="16" t="s">
        <v>196</v>
      </c>
      <c r="D133" s="81" t="s">
        <v>197</v>
      </c>
      <c r="E133" s="94"/>
      <c r="F133" s="95"/>
      <c r="G133" s="97"/>
      <c r="H133" s="95"/>
    </row>
    <row r="134" spans="2:8" ht="11.85" customHeight="1" thickBot="1">
      <c r="B134" s="21" t="s">
        <v>198</v>
      </c>
      <c r="C134" s="16" t="s">
        <v>199</v>
      </c>
      <c r="D134" s="81" t="s">
        <v>200</v>
      </c>
      <c r="E134" s="94"/>
      <c r="F134" s="95"/>
      <c r="G134" s="97"/>
      <c r="H134" s="95"/>
    </row>
    <row r="135" spans="2:8" ht="11.85" customHeight="1">
      <c r="B135" s="23" t="s">
        <v>201</v>
      </c>
      <c r="C135" s="24" t="s">
        <v>202</v>
      </c>
      <c r="D135" s="82" t="s">
        <v>203</v>
      </c>
      <c r="E135" s="94"/>
      <c r="F135" s="95"/>
      <c r="G135" s="96"/>
      <c r="H135" s="95"/>
    </row>
    <row r="136" spans="2:8" ht="11.85" customHeight="1" thickBot="1">
      <c r="B136" s="29" t="s">
        <v>201</v>
      </c>
      <c r="C136" s="30" t="s">
        <v>202</v>
      </c>
      <c r="D136" s="83" t="s">
        <v>204</v>
      </c>
      <c r="E136" s="94"/>
      <c r="F136" s="95"/>
      <c r="G136" s="97"/>
      <c r="H136" s="95"/>
    </row>
    <row r="137" spans="2:8" ht="11.85" customHeight="1">
      <c r="B137" s="38" t="s">
        <v>205</v>
      </c>
      <c r="C137" s="24" t="s">
        <v>206</v>
      </c>
      <c r="D137" s="82" t="s">
        <v>207</v>
      </c>
      <c r="E137" s="94"/>
      <c r="F137" s="95"/>
      <c r="G137" s="96"/>
      <c r="H137" s="95"/>
    </row>
    <row r="138" spans="2:8" ht="11.85" customHeight="1" thickBot="1">
      <c r="B138" s="39" t="s">
        <v>205</v>
      </c>
      <c r="C138" s="30" t="s">
        <v>206</v>
      </c>
      <c r="D138" s="83" t="s">
        <v>208</v>
      </c>
      <c r="E138" s="94"/>
      <c r="F138" s="95"/>
      <c r="G138" s="96"/>
      <c r="H138" s="95"/>
    </row>
    <row r="139" spans="2:8" ht="11.85" customHeight="1">
      <c r="B139" s="23" t="s">
        <v>209</v>
      </c>
      <c r="C139" s="24" t="s">
        <v>27</v>
      </c>
      <c r="D139" s="82" t="s">
        <v>210</v>
      </c>
      <c r="E139" s="94"/>
      <c r="F139" s="95"/>
      <c r="G139" s="97"/>
      <c r="H139" s="95"/>
    </row>
    <row r="140" spans="2:8" ht="11.85" customHeight="1">
      <c r="B140" s="36" t="s">
        <v>209</v>
      </c>
      <c r="C140" s="4" t="s">
        <v>27</v>
      </c>
      <c r="D140" s="89" t="s">
        <v>211</v>
      </c>
      <c r="E140" s="94"/>
      <c r="F140" s="95"/>
      <c r="G140" s="97"/>
      <c r="H140" s="95"/>
    </row>
    <row r="141" spans="2:8" ht="11.85" customHeight="1">
      <c r="B141" s="36" t="s">
        <v>209</v>
      </c>
      <c r="C141" s="4" t="s">
        <v>27</v>
      </c>
      <c r="D141" s="89" t="s">
        <v>212</v>
      </c>
      <c r="E141" s="94"/>
      <c r="F141" s="95"/>
      <c r="G141" s="97"/>
      <c r="H141" s="95"/>
    </row>
    <row r="142" spans="2:8" ht="11.85" customHeight="1">
      <c r="B142" s="36" t="s">
        <v>209</v>
      </c>
      <c r="C142" s="4" t="s">
        <v>27</v>
      </c>
      <c r="D142" s="89" t="s">
        <v>213</v>
      </c>
      <c r="E142" s="94"/>
      <c r="F142" s="95"/>
      <c r="G142" s="97"/>
      <c r="H142" s="95"/>
    </row>
    <row r="143" spans="2:8" ht="11.85" customHeight="1">
      <c r="B143" s="36" t="s">
        <v>209</v>
      </c>
      <c r="C143" s="4" t="s">
        <v>27</v>
      </c>
      <c r="D143" s="89" t="s">
        <v>214</v>
      </c>
      <c r="E143" s="94"/>
      <c r="F143" s="95"/>
      <c r="G143" s="97"/>
      <c r="H143" s="95"/>
    </row>
    <row r="144" spans="2:8" ht="11.85" customHeight="1">
      <c r="B144" s="36" t="s">
        <v>209</v>
      </c>
      <c r="C144" s="4" t="s">
        <v>27</v>
      </c>
      <c r="D144" s="89" t="s">
        <v>215</v>
      </c>
      <c r="E144" s="94"/>
      <c r="F144" s="95"/>
      <c r="G144" s="96"/>
      <c r="H144" s="95"/>
    </row>
    <row r="145" spans="2:8" ht="11.85" customHeight="1">
      <c r="B145" s="36" t="s">
        <v>209</v>
      </c>
      <c r="C145" s="4" t="s">
        <v>32</v>
      </c>
      <c r="D145" s="89" t="s">
        <v>216</v>
      </c>
      <c r="E145" s="94"/>
      <c r="F145" s="95"/>
      <c r="G145" s="97"/>
      <c r="H145" s="95"/>
    </row>
    <row r="146" spans="2:8" ht="11.85" customHeight="1">
      <c r="B146" s="36" t="s">
        <v>209</v>
      </c>
      <c r="C146" s="4" t="s">
        <v>32</v>
      </c>
      <c r="D146" s="89" t="s">
        <v>217</v>
      </c>
      <c r="E146" s="94"/>
      <c r="F146" s="95"/>
      <c r="G146" s="96"/>
      <c r="H146" s="95"/>
    </row>
    <row r="147" spans="2:8" ht="11.85" customHeight="1" thickBot="1">
      <c r="B147" s="29" t="s">
        <v>209</v>
      </c>
      <c r="C147" s="30" t="s">
        <v>218</v>
      </c>
      <c r="D147" s="83" t="s">
        <v>219</v>
      </c>
      <c r="E147" s="94"/>
      <c r="F147" s="95"/>
      <c r="G147" s="97"/>
      <c r="H147" s="95"/>
    </row>
    <row r="148" spans="2:8">
      <c r="B148" s="38" t="s">
        <v>220</v>
      </c>
      <c r="C148" s="24" t="s">
        <v>221</v>
      </c>
      <c r="D148" s="82" t="s">
        <v>222</v>
      </c>
      <c r="E148" s="94"/>
      <c r="F148" s="95"/>
      <c r="G148" s="97"/>
      <c r="H148" s="95"/>
    </row>
    <row r="149" spans="2:8">
      <c r="B149" s="44" t="s">
        <v>220</v>
      </c>
      <c r="C149" s="4" t="s">
        <v>221</v>
      </c>
      <c r="D149" s="89" t="s">
        <v>223</v>
      </c>
      <c r="E149" s="94"/>
      <c r="F149" s="95"/>
      <c r="G149" s="97"/>
      <c r="H149" s="95"/>
    </row>
    <row r="150" spans="2:8">
      <c r="B150" s="44" t="s">
        <v>220</v>
      </c>
      <c r="C150" s="4" t="s">
        <v>221</v>
      </c>
      <c r="D150" s="89" t="s">
        <v>224</v>
      </c>
      <c r="E150" s="94"/>
      <c r="F150" s="95"/>
      <c r="G150" s="97"/>
      <c r="H150" s="95"/>
    </row>
    <row r="151" spans="2:8">
      <c r="B151" s="44" t="s">
        <v>220</v>
      </c>
      <c r="C151" s="4" t="s">
        <v>221</v>
      </c>
      <c r="D151" s="89" t="s">
        <v>225</v>
      </c>
      <c r="E151" s="94"/>
      <c r="F151" s="95"/>
      <c r="G151" s="97"/>
      <c r="H151" s="95"/>
    </row>
    <row r="152" spans="2:8">
      <c r="B152" s="44" t="s">
        <v>220</v>
      </c>
      <c r="C152" s="4" t="s">
        <v>226</v>
      </c>
      <c r="D152" s="89" t="s">
        <v>227</v>
      </c>
      <c r="E152" s="94"/>
      <c r="F152" s="95"/>
      <c r="G152" s="97"/>
      <c r="H152" s="95"/>
    </row>
    <row r="153" spans="2:8">
      <c r="B153" s="44" t="s">
        <v>220</v>
      </c>
      <c r="C153" s="4" t="s">
        <v>226</v>
      </c>
      <c r="D153" s="89" t="s">
        <v>228</v>
      </c>
      <c r="E153" s="94"/>
      <c r="F153" s="95"/>
      <c r="G153" s="97"/>
      <c r="H153" s="95"/>
    </row>
    <row r="154" spans="2:8">
      <c r="B154" s="44" t="s">
        <v>220</v>
      </c>
      <c r="C154" s="4" t="s">
        <v>226</v>
      </c>
      <c r="D154" s="89" t="s">
        <v>229</v>
      </c>
      <c r="E154" s="94"/>
      <c r="F154" s="95"/>
      <c r="G154" s="97"/>
      <c r="H154" s="95"/>
    </row>
    <row r="155" spans="2:8">
      <c r="B155" s="44" t="s">
        <v>220</v>
      </c>
      <c r="C155" s="4" t="s">
        <v>226</v>
      </c>
      <c r="D155" s="89" t="s">
        <v>230</v>
      </c>
      <c r="E155" s="94"/>
      <c r="F155" s="95"/>
      <c r="G155" s="97"/>
      <c r="H155" s="95"/>
    </row>
    <row r="156" spans="2:8">
      <c r="B156" s="44" t="s">
        <v>220</v>
      </c>
      <c r="C156" s="4" t="s">
        <v>226</v>
      </c>
      <c r="D156" s="89" t="s">
        <v>231</v>
      </c>
      <c r="E156" s="94"/>
      <c r="F156" s="95"/>
      <c r="G156" s="97"/>
      <c r="H156" s="95"/>
    </row>
    <row r="157" spans="2:8">
      <c r="B157" s="44" t="s">
        <v>220</v>
      </c>
      <c r="C157" s="4" t="s">
        <v>226</v>
      </c>
      <c r="D157" s="89" t="s">
        <v>232</v>
      </c>
      <c r="E157" s="94"/>
      <c r="F157" s="95"/>
      <c r="G157" s="97"/>
      <c r="H157" s="95"/>
    </row>
    <row r="158" spans="2:8">
      <c r="B158" s="44" t="s">
        <v>220</v>
      </c>
      <c r="C158" s="4" t="s">
        <v>226</v>
      </c>
      <c r="D158" s="89" t="s">
        <v>233</v>
      </c>
      <c r="E158" s="94"/>
      <c r="F158" s="95"/>
      <c r="G158" s="96"/>
      <c r="H158" s="95"/>
    </row>
    <row r="159" spans="2:8">
      <c r="B159" s="44" t="s">
        <v>220</v>
      </c>
      <c r="C159" s="4" t="s">
        <v>226</v>
      </c>
      <c r="D159" s="89" t="s">
        <v>234</v>
      </c>
      <c r="E159" s="94"/>
      <c r="F159" s="95"/>
      <c r="G159" s="96"/>
      <c r="H159" s="95"/>
    </row>
    <row r="160" spans="2:8">
      <c r="B160" s="44" t="s">
        <v>220</v>
      </c>
      <c r="C160" s="4" t="s">
        <v>226</v>
      </c>
      <c r="D160" s="89" t="s">
        <v>235</v>
      </c>
      <c r="E160" s="94"/>
      <c r="F160" s="95"/>
      <c r="G160" s="96"/>
      <c r="H160" s="95"/>
    </row>
    <row r="161" spans="2:8">
      <c r="B161" s="44" t="s">
        <v>220</v>
      </c>
      <c r="C161" s="4" t="s">
        <v>226</v>
      </c>
      <c r="D161" s="89" t="s">
        <v>236</v>
      </c>
      <c r="E161" s="94"/>
      <c r="F161" s="95"/>
      <c r="G161" s="97"/>
      <c r="H161" s="95"/>
    </row>
    <row r="162" spans="2:8">
      <c r="B162" s="44" t="s">
        <v>220</v>
      </c>
      <c r="C162" s="4" t="s">
        <v>226</v>
      </c>
      <c r="D162" s="89" t="s">
        <v>237</v>
      </c>
      <c r="E162" s="94"/>
      <c r="F162" s="95"/>
      <c r="G162" s="97"/>
      <c r="H162" s="95"/>
    </row>
    <row r="163" spans="2:8">
      <c r="B163" s="44" t="s">
        <v>220</v>
      </c>
      <c r="C163" s="4" t="s">
        <v>226</v>
      </c>
      <c r="D163" s="89" t="s">
        <v>238</v>
      </c>
      <c r="E163" s="94"/>
      <c r="F163" s="95"/>
      <c r="G163" s="97"/>
      <c r="H163" s="95"/>
    </row>
    <row r="164" spans="2:8">
      <c r="B164" s="44" t="s">
        <v>220</v>
      </c>
      <c r="C164" s="4" t="s">
        <v>226</v>
      </c>
      <c r="D164" s="89" t="s">
        <v>239</v>
      </c>
      <c r="E164" s="94"/>
      <c r="F164" s="95"/>
      <c r="G164" s="97"/>
      <c r="H164" s="95"/>
    </row>
    <row r="165" spans="2:8">
      <c r="B165" s="44" t="s">
        <v>220</v>
      </c>
      <c r="C165" s="4" t="s">
        <v>226</v>
      </c>
      <c r="D165" s="89" t="s">
        <v>240</v>
      </c>
      <c r="E165" s="94"/>
      <c r="F165" s="95"/>
      <c r="G165" s="96"/>
      <c r="H165" s="95"/>
    </row>
    <row r="166" spans="2:8">
      <c r="B166" s="44" t="s">
        <v>220</v>
      </c>
      <c r="C166" s="4" t="s">
        <v>226</v>
      </c>
      <c r="D166" s="89" t="s">
        <v>241</v>
      </c>
      <c r="E166" s="94"/>
      <c r="F166" s="95"/>
      <c r="G166" s="96"/>
      <c r="H166" s="95"/>
    </row>
    <row r="167" spans="2:8">
      <c r="B167" s="44" t="s">
        <v>220</v>
      </c>
      <c r="C167" s="4" t="s">
        <v>226</v>
      </c>
      <c r="D167" s="89" t="s">
        <v>242</v>
      </c>
      <c r="E167" s="94"/>
      <c r="F167" s="95"/>
      <c r="G167" s="96"/>
      <c r="H167" s="95"/>
    </row>
    <row r="168" spans="2:8">
      <c r="B168" s="44" t="s">
        <v>220</v>
      </c>
      <c r="C168" s="4" t="s">
        <v>226</v>
      </c>
      <c r="D168" s="89" t="s">
        <v>243</v>
      </c>
      <c r="E168" s="94"/>
      <c r="F168" s="95"/>
      <c r="G168" s="96"/>
      <c r="H168" s="95"/>
    </row>
    <row r="169" spans="2:8">
      <c r="B169" s="44" t="s">
        <v>220</v>
      </c>
      <c r="C169" s="4" t="s">
        <v>226</v>
      </c>
      <c r="D169" s="89" t="s">
        <v>244</v>
      </c>
      <c r="E169" s="94"/>
      <c r="F169" s="95"/>
      <c r="G169" s="96"/>
      <c r="H169" s="95"/>
    </row>
    <row r="170" spans="2:8">
      <c r="B170" s="44" t="s">
        <v>220</v>
      </c>
      <c r="C170" s="4" t="s">
        <v>226</v>
      </c>
      <c r="D170" s="89" t="s">
        <v>245</v>
      </c>
      <c r="E170" s="94"/>
      <c r="F170" s="95"/>
      <c r="G170" s="97"/>
      <c r="H170" s="95"/>
    </row>
    <row r="171" spans="2:8">
      <c r="B171" s="44" t="s">
        <v>220</v>
      </c>
      <c r="C171" s="4" t="s">
        <v>226</v>
      </c>
      <c r="D171" s="89" t="s">
        <v>246</v>
      </c>
      <c r="E171" s="94"/>
      <c r="F171" s="95"/>
      <c r="G171" s="96"/>
      <c r="H171" s="95"/>
    </row>
    <row r="172" spans="2:8">
      <c r="B172" s="44" t="s">
        <v>220</v>
      </c>
      <c r="C172" s="4" t="s">
        <v>226</v>
      </c>
      <c r="D172" s="89" t="s">
        <v>247</v>
      </c>
      <c r="E172" s="94"/>
      <c r="F172" s="95"/>
      <c r="G172" s="97"/>
      <c r="H172" s="95"/>
    </row>
    <row r="173" spans="2:8">
      <c r="B173" s="44" t="s">
        <v>220</v>
      </c>
      <c r="C173" s="4" t="s">
        <v>226</v>
      </c>
      <c r="D173" s="89" t="s">
        <v>248</v>
      </c>
      <c r="E173" s="94"/>
      <c r="F173" s="95"/>
      <c r="G173" s="97"/>
      <c r="H173" s="95"/>
    </row>
    <row r="174" spans="2:8">
      <c r="B174" s="44" t="s">
        <v>220</v>
      </c>
      <c r="C174" s="4" t="s">
        <v>249</v>
      </c>
      <c r="D174" s="89" t="s">
        <v>250</v>
      </c>
      <c r="E174" s="94"/>
      <c r="F174" s="95"/>
      <c r="G174" s="97"/>
      <c r="H174" s="95"/>
    </row>
    <row r="175" spans="2:8">
      <c r="B175" s="44" t="s">
        <v>220</v>
      </c>
      <c r="C175" s="4" t="s">
        <v>249</v>
      </c>
      <c r="D175" s="89" t="s">
        <v>251</v>
      </c>
      <c r="E175" s="94"/>
      <c r="F175" s="95"/>
      <c r="G175" s="97"/>
      <c r="H175" s="95"/>
    </row>
    <row r="176" spans="2:8">
      <c r="B176" s="44" t="s">
        <v>220</v>
      </c>
      <c r="C176" s="4" t="s">
        <v>249</v>
      </c>
      <c r="D176" s="89" t="s">
        <v>252</v>
      </c>
      <c r="E176" s="94"/>
      <c r="F176" s="95"/>
      <c r="G176" s="97"/>
      <c r="H176" s="95"/>
    </row>
    <row r="177" spans="2:8">
      <c r="B177" s="44" t="s">
        <v>220</v>
      </c>
      <c r="C177" s="4" t="s">
        <v>249</v>
      </c>
      <c r="D177" s="89" t="s">
        <v>253</v>
      </c>
      <c r="E177" s="94"/>
      <c r="F177" s="95"/>
      <c r="G177" s="97"/>
      <c r="H177" s="95"/>
    </row>
    <row r="178" spans="2:8">
      <c r="B178" s="44" t="s">
        <v>220</v>
      </c>
      <c r="C178" s="4" t="s">
        <v>249</v>
      </c>
      <c r="D178" s="89" t="s">
        <v>254</v>
      </c>
      <c r="E178" s="94"/>
      <c r="F178" s="95"/>
      <c r="G178" s="96"/>
      <c r="H178" s="95"/>
    </row>
    <row r="179" spans="2:8">
      <c r="B179" s="44" t="s">
        <v>220</v>
      </c>
      <c r="C179" s="4" t="s">
        <v>249</v>
      </c>
      <c r="D179" s="89" t="s">
        <v>255</v>
      </c>
      <c r="E179" s="94"/>
      <c r="F179" s="95"/>
      <c r="G179" s="96"/>
      <c r="H179" s="95"/>
    </row>
    <row r="180" spans="2:8">
      <c r="B180" s="44" t="s">
        <v>220</v>
      </c>
      <c r="C180" s="4" t="s">
        <v>249</v>
      </c>
      <c r="D180" s="89" t="s">
        <v>256</v>
      </c>
      <c r="E180" s="94"/>
      <c r="F180" s="95"/>
      <c r="G180" s="97"/>
      <c r="H180" s="95"/>
    </row>
    <row r="181" spans="2:8">
      <c r="B181" s="44" t="s">
        <v>220</v>
      </c>
      <c r="C181" s="4" t="s">
        <v>257</v>
      </c>
      <c r="D181" s="89" t="s">
        <v>258</v>
      </c>
      <c r="E181" s="94"/>
      <c r="F181" s="95"/>
      <c r="G181" s="96"/>
      <c r="H181" s="95"/>
    </row>
    <row r="182" spans="2:8">
      <c r="B182" s="44" t="s">
        <v>220</v>
      </c>
      <c r="C182" s="4" t="s">
        <v>257</v>
      </c>
      <c r="D182" s="89" t="s">
        <v>259</v>
      </c>
      <c r="E182" s="94"/>
      <c r="F182" s="95"/>
      <c r="G182" s="96"/>
      <c r="H182" s="95"/>
    </row>
    <row r="183" spans="2:8">
      <c r="B183" s="44" t="s">
        <v>220</v>
      </c>
      <c r="C183" s="4" t="s">
        <v>257</v>
      </c>
      <c r="D183" s="89" t="s">
        <v>260</v>
      </c>
      <c r="E183" s="94"/>
      <c r="F183" s="95"/>
      <c r="G183" s="97"/>
      <c r="H183" s="95"/>
    </row>
    <row r="184" spans="2:8">
      <c r="B184" s="44" t="s">
        <v>220</v>
      </c>
      <c r="C184" s="4" t="s">
        <v>257</v>
      </c>
      <c r="D184" s="89" t="s">
        <v>261</v>
      </c>
      <c r="E184" s="94"/>
      <c r="F184" s="95"/>
      <c r="G184" s="97"/>
      <c r="H184" s="95"/>
    </row>
    <row r="185" spans="2:8">
      <c r="B185" s="44" t="s">
        <v>220</v>
      </c>
      <c r="C185" s="4" t="s">
        <v>257</v>
      </c>
      <c r="D185" s="89" t="s">
        <v>262</v>
      </c>
      <c r="E185" s="94"/>
      <c r="F185" s="95"/>
      <c r="G185" s="97"/>
      <c r="H185" s="95"/>
    </row>
    <row r="186" spans="2:8">
      <c r="B186" s="44" t="s">
        <v>220</v>
      </c>
      <c r="C186" s="4" t="s">
        <v>257</v>
      </c>
      <c r="D186" s="89" t="s">
        <v>263</v>
      </c>
      <c r="E186" s="94"/>
      <c r="F186" s="95"/>
      <c r="G186" s="96"/>
      <c r="H186" s="95"/>
    </row>
    <row r="187" spans="2:8">
      <c r="B187" s="44" t="s">
        <v>220</v>
      </c>
      <c r="C187" s="4" t="s">
        <v>257</v>
      </c>
      <c r="D187" s="89" t="s">
        <v>264</v>
      </c>
      <c r="E187" s="94"/>
      <c r="F187" s="95"/>
      <c r="G187" s="96"/>
      <c r="H187" s="95"/>
    </row>
    <row r="188" spans="2:8">
      <c r="B188" s="44" t="s">
        <v>220</v>
      </c>
      <c r="C188" s="4" t="s">
        <v>257</v>
      </c>
      <c r="D188" s="89" t="s">
        <v>265</v>
      </c>
      <c r="E188" s="94"/>
      <c r="F188" s="95"/>
      <c r="G188" s="97"/>
      <c r="H188" s="95"/>
    </row>
    <row r="189" spans="2:8">
      <c r="B189" s="44" t="s">
        <v>220</v>
      </c>
      <c r="C189" s="4" t="s">
        <v>257</v>
      </c>
      <c r="D189" s="89" t="s">
        <v>266</v>
      </c>
      <c r="E189" s="94"/>
      <c r="F189" s="95"/>
      <c r="G189" s="97"/>
      <c r="H189" s="95"/>
    </row>
    <row r="190" spans="2:8">
      <c r="B190" s="44" t="s">
        <v>220</v>
      </c>
      <c r="C190" s="4" t="s">
        <v>257</v>
      </c>
      <c r="D190" s="89" t="s">
        <v>267</v>
      </c>
      <c r="E190" s="94"/>
      <c r="F190" s="95"/>
      <c r="G190" s="96"/>
      <c r="H190" s="95"/>
    </row>
    <row r="191" spans="2:8">
      <c r="B191" s="44" t="s">
        <v>220</v>
      </c>
      <c r="C191" s="4" t="s">
        <v>257</v>
      </c>
      <c r="D191" s="89" t="s">
        <v>268</v>
      </c>
      <c r="E191" s="94"/>
      <c r="F191" s="95"/>
      <c r="G191" s="97"/>
      <c r="H191" s="95"/>
    </row>
    <row r="192" spans="2:8">
      <c r="B192" s="44" t="s">
        <v>220</v>
      </c>
      <c r="C192" s="4" t="s">
        <v>257</v>
      </c>
      <c r="D192" s="89" t="s">
        <v>269</v>
      </c>
      <c r="E192" s="94"/>
      <c r="F192" s="95"/>
      <c r="G192" s="97"/>
      <c r="H192" s="95"/>
    </row>
    <row r="193" spans="2:8">
      <c r="B193" s="44" t="s">
        <v>220</v>
      </c>
      <c r="C193" s="4" t="s">
        <v>257</v>
      </c>
      <c r="D193" s="89" t="s">
        <v>270</v>
      </c>
      <c r="E193" s="94"/>
      <c r="F193" s="95"/>
      <c r="G193" s="96"/>
      <c r="H193" s="95"/>
    </row>
    <row r="194" spans="2:8">
      <c r="B194" s="44" t="s">
        <v>220</v>
      </c>
      <c r="C194" s="4" t="s">
        <v>257</v>
      </c>
      <c r="D194" s="89" t="s">
        <v>271</v>
      </c>
      <c r="E194" s="94"/>
      <c r="F194" s="95"/>
      <c r="G194" s="96"/>
      <c r="H194" s="95"/>
    </row>
    <row r="195" spans="2:8">
      <c r="B195" s="44" t="s">
        <v>220</v>
      </c>
      <c r="C195" s="4" t="s">
        <v>257</v>
      </c>
      <c r="D195" s="89" t="s">
        <v>272</v>
      </c>
      <c r="E195" s="94"/>
      <c r="F195" s="95"/>
      <c r="G195" s="97"/>
      <c r="H195" s="95"/>
    </row>
    <row r="196" spans="2:8">
      <c r="B196" s="44" t="s">
        <v>220</v>
      </c>
      <c r="C196" s="4" t="s">
        <v>257</v>
      </c>
      <c r="D196" s="89" t="s">
        <v>273</v>
      </c>
      <c r="E196" s="94"/>
      <c r="F196" s="95"/>
      <c r="G196" s="97"/>
      <c r="H196" s="95"/>
    </row>
    <row r="197" spans="2:8">
      <c r="B197" s="44" t="s">
        <v>220</v>
      </c>
      <c r="C197" s="4" t="s">
        <v>257</v>
      </c>
      <c r="D197" s="89" t="s">
        <v>274</v>
      </c>
      <c r="E197" s="94"/>
      <c r="F197" s="95"/>
      <c r="G197" s="96"/>
      <c r="H197" s="95"/>
    </row>
    <row r="198" spans="2:8">
      <c r="B198" s="44" t="s">
        <v>220</v>
      </c>
      <c r="C198" s="4" t="s">
        <v>257</v>
      </c>
      <c r="D198" s="89" t="s">
        <v>275</v>
      </c>
      <c r="E198" s="94"/>
      <c r="F198" s="95"/>
      <c r="G198" s="96"/>
      <c r="H198" s="95"/>
    </row>
    <row r="199" spans="2:8" ht="12" thickBot="1">
      <c r="B199" s="39" t="s">
        <v>220</v>
      </c>
      <c r="C199" s="30" t="s">
        <v>257</v>
      </c>
      <c r="D199" s="83" t="s">
        <v>276</v>
      </c>
      <c r="E199" s="94"/>
      <c r="F199" s="95"/>
      <c r="G199" s="97"/>
      <c r="H199" s="95"/>
    </row>
    <row r="200" spans="2:8" ht="22.35" customHeight="1">
      <c r="B200" s="23" t="s">
        <v>277</v>
      </c>
      <c r="C200" s="24" t="s">
        <v>278</v>
      </c>
      <c r="D200" s="82" t="s">
        <v>279</v>
      </c>
      <c r="E200" s="94"/>
      <c r="F200" s="95"/>
      <c r="G200" s="96"/>
      <c r="H200" s="95"/>
    </row>
    <row r="201" spans="2:8" ht="22.35" customHeight="1">
      <c r="B201" s="36" t="s">
        <v>277</v>
      </c>
      <c r="C201" s="4" t="s">
        <v>280</v>
      </c>
      <c r="D201" s="89" t="s">
        <v>281</v>
      </c>
      <c r="E201" s="94"/>
      <c r="F201" s="95"/>
      <c r="G201" s="96"/>
      <c r="H201" s="95"/>
    </row>
    <row r="202" spans="2:8" ht="22.35" customHeight="1" thickBot="1">
      <c r="B202" s="29" t="s">
        <v>277</v>
      </c>
      <c r="C202" s="30" t="s">
        <v>282</v>
      </c>
      <c r="D202" s="83" t="s">
        <v>283</v>
      </c>
      <c r="E202" s="94"/>
      <c r="F202" s="95"/>
      <c r="G202" s="97"/>
      <c r="H202" s="95"/>
    </row>
    <row r="203" spans="2:8" ht="5.0999999999999996" customHeight="1"/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TDSheet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rakitin</cp:lastModifiedBy>
  <cp:revision>1</cp:revision>
  <cp:lastPrinted>2013-07-02T11:37:11Z</cp:lastPrinted>
  <dcterms:created xsi:type="dcterms:W3CDTF">2013-07-02T11:37:11Z</dcterms:created>
  <dcterms:modified xsi:type="dcterms:W3CDTF">2013-07-03T06:56:28Z</dcterms:modified>
</cp:coreProperties>
</file>