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645" tabRatio="876" activeTab="1"/>
  </bookViews>
  <sheets>
    <sheet name="Главный" sheetId="71" r:id="rId1"/>
    <sheet name="Обьект 1" sheetId="22" r:id="rId2"/>
    <sheet name="Обьект 2" sheetId="45" r:id="rId3"/>
    <sheet name="Обьект 3" sheetId="44" r:id="rId4"/>
    <sheet name="Обьект 4" sheetId="43" r:id="rId5"/>
    <sheet name="Обьект 5" sheetId="47" r:id="rId6"/>
  </sheets>
  <definedNames>
    <definedName name="_xlnm._FilterDatabase" localSheetId="1" hidden="1">'Обьект 1'!$B$4:$AC$271</definedName>
    <definedName name="_xlnm._FilterDatabase" localSheetId="2" hidden="1">'Обьект 2'!$A$4:$V$12</definedName>
    <definedName name="_xlnm._FilterDatabase" localSheetId="3" hidden="1">'Обьект 3'!$A$4:$V$17</definedName>
    <definedName name="_xlnm._FilterDatabase" localSheetId="4" hidden="1">'Обьект 4'!$A$4:$U$20</definedName>
    <definedName name="_xlnm._FilterDatabase" localSheetId="5" hidden="1">'Обьект 5'!$A$4:$V$8</definedName>
    <definedName name="_xlnm.Print_Area" localSheetId="5">'Обьект 5'!$A$1:$R$4</definedName>
  </definedNames>
  <calcPr calcId="144525"/>
</workbook>
</file>

<file path=xl/calcChain.xml><?xml version="1.0" encoding="utf-8"?>
<calcChain xmlns="http://schemas.openxmlformats.org/spreadsheetml/2006/main">
  <c r="C286" i="47" l="1"/>
  <c r="C285" i="47"/>
  <c r="C284" i="47"/>
  <c r="C281" i="47"/>
  <c r="C280" i="47"/>
  <c r="C279" i="47"/>
  <c r="C276" i="47"/>
  <c r="S271" i="47"/>
  <c r="M271" i="47"/>
  <c r="W270" i="47"/>
  <c r="V270" i="47"/>
  <c r="U270" i="47"/>
  <c r="T270" i="47"/>
  <c r="K270" i="47"/>
  <c r="L270" i="47" s="1"/>
  <c r="W269" i="47"/>
  <c r="V269" i="47"/>
  <c r="V271" i="47" s="1"/>
  <c r="U269" i="47"/>
  <c r="T269" i="47"/>
  <c r="K269" i="47"/>
  <c r="L269" i="47" s="1"/>
  <c r="W268" i="47"/>
  <c r="W271" i="47" s="1"/>
  <c r="V268" i="47"/>
  <c r="U268" i="47"/>
  <c r="T268" i="47"/>
  <c r="K268" i="47"/>
  <c r="A2" i="47"/>
  <c r="A1" i="47"/>
  <c r="C286" i="43"/>
  <c r="C285" i="43"/>
  <c r="C284" i="43"/>
  <c r="C281" i="43"/>
  <c r="C280" i="43"/>
  <c r="C279" i="43"/>
  <c r="C276" i="43"/>
  <c r="S271" i="43"/>
  <c r="M271" i="43"/>
  <c r="W270" i="43"/>
  <c r="V270" i="43"/>
  <c r="U270" i="43"/>
  <c r="T270" i="43"/>
  <c r="K270" i="43"/>
  <c r="L270" i="43" s="1"/>
  <c r="W269" i="43"/>
  <c r="V269" i="43"/>
  <c r="V271" i="43" s="1"/>
  <c r="U269" i="43"/>
  <c r="T269" i="43"/>
  <c r="K269" i="43"/>
  <c r="L269" i="43" s="1"/>
  <c r="W268" i="43"/>
  <c r="W271" i="43" s="1"/>
  <c r="V268" i="43"/>
  <c r="U268" i="43"/>
  <c r="T268" i="43"/>
  <c r="K268" i="43"/>
  <c r="A2" i="43"/>
  <c r="A1" i="43"/>
  <c r="C286" i="44"/>
  <c r="C285" i="44"/>
  <c r="C284" i="44"/>
  <c r="C281" i="44"/>
  <c r="C280" i="44"/>
  <c r="C279" i="44"/>
  <c r="C276" i="44"/>
  <c r="S271" i="44"/>
  <c r="M271" i="44"/>
  <c r="W270" i="44"/>
  <c r="V270" i="44"/>
  <c r="U270" i="44"/>
  <c r="T270" i="44"/>
  <c r="K270" i="44"/>
  <c r="L270" i="44" s="1"/>
  <c r="W269" i="44"/>
  <c r="V269" i="44"/>
  <c r="U269" i="44"/>
  <c r="T269" i="44"/>
  <c r="K269" i="44"/>
  <c r="L269" i="44" s="1"/>
  <c r="W268" i="44"/>
  <c r="W271" i="44" s="1"/>
  <c r="V268" i="44"/>
  <c r="V271" i="44" s="1"/>
  <c r="U268" i="44"/>
  <c r="T268" i="44"/>
  <c r="K268" i="44"/>
  <c r="K271" i="44" s="1"/>
  <c r="A2" i="44"/>
  <c r="A1" i="44"/>
  <c r="C286" i="45"/>
  <c r="C285" i="45"/>
  <c r="C284" i="45"/>
  <c r="C281" i="45"/>
  <c r="C280" i="45"/>
  <c r="C279" i="45"/>
  <c r="C276" i="45"/>
  <c r="S271" i="45"/>
  <c r="M271" i="45"/>
  <c r="W270" i="45"/>
  <c r="V270" i="45"/>
  <c r="U270" i="45"/>
  <c r="T270" i="45"/>
  <c r="K270" i="45"/>
  <c r="L270" i="45" s="1"/>
  <c r="W269" i="45"/>
  <c r="V269" i="45"/>
  <c r="U269" i="45"/>
  <c r="T269" i="45"/>
  <c r="K269" i="45"/>
  <c r="L269" i="45" s="1"/>
  <c r="W268" i="45"/>
  <c r="W271" i="45" s="1"/>
  <c r="V268" i="45"/>
  <c r="U268" i="45"/>
  <c r="T268" i="45"/>
  <c r="K268" i="45"/>
  <c r="A2" i="45"/>
  <c r="A1" i="45"/>
  <c r="A2" i="22"/>
  <c r="A1" i="22"/>
  <c r="A6" i="47" l="1"/>
  <c r="W273" i="47"/>
  <c r="A5" i="47"/>
  <c r="L268" i="47"/>
  <c r="L271" i="47" s="1"/>
  <c r="K271" i="47"/>
  <c r="C275" i="47"/>
  <c r="A5" i="43"/>
  <c r="W273" i="43"/>
  <c r="L268" i="43"/>
  <c r="L271" i="43" s="1"/>
  <c r="K271" i="43"/>
  <c r="C275" i="43"/>
  <c r="A5" i="44"/>
  <c r="W273" i="44"/>
  <c r="L268" i="44"/>
  <c r="L271" i="44" s="1"/>
  <c r="C275" i="44"/>
  <c r="A5" i="45"/>
  <c r="K271" i="45"/>
  <c r="L268" i="45"/>
  <c r="L271" i="45" s="1"/>
  <c r="V271" i="45"/>
  <c r="C275" i="45"/>
  <c r="W273" i="45"/>
  <c r="A5" i="22"/>
  <c r="B5" i="22" s="1"/>
  <c r="V6" i="47" l="1"/>
  <c r="P6" i="47"/>
  <c r="L6" i="47"/>
  <c r="H6" i="47"/>
  <c r="D6" i="47"/>
  <c r="W6" i="47"/>
  <c r="U6" i="47"/>
  <c r="S6" i="47"/>
  <c r="Q6" i="47"/>
  <c r="O6" i="47"/>
  <c r="M6" i="47"/>
  <c r="K6" i="47"/>
  <c r="I6" i="47"/>
  <c r="G6" i="47"/>
  <c r="E6" i="47"/>
  <c r="C6" i="47"/>
  <c r="T6" i="47"/>
  <c r="R6" i="47"/>
  <c r="N6" i="47"/>
  <c r="J6" i="47"/>
  <c r="F6" i="47"/>
  <c r="B6" i="47"/>
  <c r="A7" i="47"/>
  <c r="S5" i="47"/>
  <c r="M5" i="47"/>
  <c r="I5" i="47"/>
  <c r="E5" i="47"/>
  <c r="V5" i="47"/>
  <c r="T5" i="47"/>
  <c r="R5" i="47"/>
  <c r="P5" i="47"/>
  <c r="N5" i="47"/>
  <c r="L5" i="47"/>
  <c r="J5" i="47"/>
  <c r="H5" i="47"/>
  <c r="F5" i="47"/>
  <c r="D5" i="47"/>
  <c r="B5" i="47"/>
  <c r="W5" i="47"/>
  <c r="U5" i="47"/>
  <c r="Q5" i="47"/>
  <c r="O5" i="47"/>
  <c r="K5" i="47"/>
  <c r="G5" i="47"/>
  <c r="C5" i="47"/>
  <c r="V5" i="43"/>
  <c r="T5" i="43"/>
  <c r="R5" i="43"/>
  <c r="P5" i="43"/>
  <c r="N5" i="43"/>
  <c r="L5" i="43"/>
  <c r="J5" i="43"/>
  <c r="H5" i="43"/>
  <c r="F5" i="43"/>
  <c r="D5" i="43"/>
  <c r="B5" i="43"/>
  <c r="W5" i="43"/>
  <c r="U5" i="43"/>
  <c r="S5" i="43"/>
  <c r="Q5" i="43"/>
  <c r="O5" i="43"/>
  <c r="M5" i="43"/>
  <c r="K5" i="43"/>
  <c r="I5" i="43"/>
  <c r="G5" i="43"/>
  <c r="E5" i="43"/>
  <c r="C5" i="43"/>
  <c r="A6" i="43"/>
  <c r="W5" i="44"/>
  <c r="U5" i="44"/>
  <c r="S5" i="44"/>
  <c r="Q5" i="44"/>
  <c r="O5" i="44"/>
  <c r="M5" i="44"/>
  <c r="K5" i="44"/>
  <c r="I5" i="44"/>
  <c r="G5" i="44"/>
  <c r="E5" i="44"/>
  <c r="C5" i="44"/>
  <c r="A6" i="44"/>
  <c r="T5" i="44"/>
  <c r="P5" i="44"/>
  <c r="L5" i="44"/>
  <c r="H5" i="44"/>
  <c r="D5" i="44"/>
  <c r="V5" i="44"/>
  <c r="R5" i="44"/>
  <c r="N5" i="44"/>
  <c r="J5" i="44"/>
  <c r="F5" i="44"/>
  <c r="B5" i="44"/>
  <c r="U5" i="22"/>
  <c r="P5" i="22"/>
  <c r="S5" i="22"/>
  <c r="E5" i="22"/>
  <c r="H5" i="22"/>
  <c r="W5" i="45"/>
  <c r="U5" i="45"/>
  <c r="S5" i="45"/>
  <c r="Q5" i="45"/>
  <c r="O5" i="45"/>
  <c r="M5" i="45"/>
  <c r="K5" i="45"/>
  <c r="I5" i="45"/>
  <c r="G5" i="45"/>
  <c r="E5" i="45"/>
  <c r="C5" i="45"/>
  <c r="A6" i="45"/>
  <c r="T5" i="45"/>
  <c r="P5" i="45"/>
  <c r="L5" i="45"/>
  <c r="H5" i="45"/>
  <c r="D5" i="45"/>
  <c r="V5" i="45"/>
  <c r="R5" i="45"/>
  <c r="N5" i="45"/>
  <c r="J5" i="45"/>
  <c r="F5" i="45"/>
  <c r="B5" i="45"/>
  <c r="C5" i="22"/>
  <c r="O5" i="22"/>
  <c r="M5" i="22"/>
  <c r="T5" i="22"/>
  <c r="L5" i="22"/>
  <c r="D5" i="22"/>
  <c r="A6" i="22"/>
  <c r="C6" i="22" s="1"/>
  <c r="K5" i="22"/>
  <c r="G5" i="22"/>
  <c r="W5" i="22"/>
  <c r="Q5" i="22"/>
  <c r="I5" i="22"/>
  <c r="V5" i="22"/>
  <c r="R5" i="22"/>
  <c r="N5" i="22"/>
  <c r="J5" i="22"/>
  <c r="F5" i="22"/>
  <c r="W7" i="47" l="1"/>
  <c r="Q7" i="47"/>
  <c r="O7" i="47"/>
  <c r="I7" i="47"/>
  <c r="E7" i="47"/>
  <c r="V7" i="47"/>
  <c r="T7" i="47"/>
  <c r="R7" i="47"/>
  <c r="P7" i="47"/>
  <c r="N7" i="47"/>
  <c r="L7" i="47"/>
  <c r="J7" i="47"/>
  <c r="H7" i="47"/>
  <c r="F7" i="47"/>
  <c r="D7" i="47"/>
  <c r="B7" i="47"/>
  <c r="U7" i="47"/>
  <c r="S7" i="47"/>
  <c r="M7" i="47"/>
  <c r="K7" i="47"/>
  <c r="G7" i="47"/>
  <c r="C7" i="47"/>
  <c r="A8" i="47"/>
  <c r="W6" i="43"/>
  <c r="U6" i="43"/>
  <c r="S6" i="43"/>
  <c r="Q6" i="43"/>
  <c r="O6" i="43"/>
  <c r="M6" i="43"/>
  <c r="K6" i="43"/>
  <c r="I6" i="43"/>
  <c r="G6" i="43"/>
  <c r="E6" i="43"/>
  <c r="C6" i="43"/>
  <c r="V6" i="43"/>
  <c r="T6" i="43"/>
  <c r="R6" i="43"/>
  <c r="P6" i="43"/>
  <c r="N6" i="43"/>
  <c r="L6" i="43"/>
  <c r="J6" i="43"/>
  <c r="H6" i="43"/>
  <c r="F6" i="43"/>
  <c r="D6" i="43"/>
  <c r="B6" i="43"/>
  <c r="A7" i="43"/>
  <c r="T6" i="22"/>
  <c r="V6" i="44"/>
  <c r="T6" i="44"/>
  <c r="R6" i="44"/>
  <c r="P6" i="44"/>
  <c r="N6" i="44"/>
  <c r="L6" i="44"/>
  <c r="J6" i="44"/>
  <c r="H6" i="44"/>
  <c r="F6" i="44"/>
  <c r="D6" i="44"/>
  <c r="B6" i="44"/>
  <c r="U6" i="44"/>
  <c r="Q6" i="44"/>
  <c r="M6" i="44"/>
  <c r="I6" i="44"/>
  <c r="E6" i="44"/>
  <c r="W6" i="44"/>
  <c r="S6" i="44"/>
  <c r="O6" i="44"/>
  <c r="K6" i="44"/>
  <c r="G6" i="44"/>
  <c r="C6" i="44"/>
  <c r="A7" i="44"/>
  <c r="Q6" i="22"/>
  <c r="J6" i="22"/>
  <c r="D6" i="22"/>
  <c r="I6" i="22"/>
  <c r="V6" i="45"/>
  <c r="T6" i="45"/>
  <c r="R6" i="45"/>
  <c r="P6" i="45"/>
  <c r="N6" i="45"/>
  <c r="L6" i="45"/>
  <c r="J6" i="45"/>
  <c r="H6" i="45"/>
  <c r="F6" i="45"/>
  <c r="D6" i="45"/>
  <c r="B6" i="45"/>
  <c r="U6" i="45"/>
  <c r="Q6" i="45"/>
  <c r="M6" i="45"/>
  <c r="I6" i="45"/>
  <c r="E6" i="45"/>
  <c r="W6" i="45"/>
  <c r="S6" i="45"/>
  <c r="O6" i="45"/>
  <c r="K6" i="45"/>
  <c r="G6" i="45"/>
  <c r="C6" i="45"/>
  <c r="A7" i="45"/>
  <c r="A7" i="22"/>
  <c r="D7" i="22" s="1"/>
  <c r="N6" i="22"/>
  <c r="L6" i="22"/>
  <c r="U6" i="22"/>
  <c r="M6" i="22"/>
  <c r="E6" i="22"/>
  <c r="B6" i="22"/>
  <c r="R6" i="22"/>
  <c r="V6" i="22"/>
  <c r="F6" i="22"/>
  <c r="P6" i="22"/>
  <c r="H6" i="22"/>
  <c r="W6" i="22"/>
  <c r="S6" i="22"/>
  <c r="O6" i="22"/>
  <c r="K6" i="22"/>
  <c r="G6" i="22"/>
  <c r="T268" i="22"/>
  <c r="U268" i="22"/>
  <c r="V268" i="22"/>
  <c r="W268" i="22"/>
  <c r="T269" i="22"/>
  <c r="U269" i="22"/>
  <c r="V269" i="22"/>
  <c r="W269" i="22"/>
  <c r="T270" i="22"/>
  <c r="U270" i="22"/>
  <c r="V270" i="22"/>
  <c r="W270" i="22"/>
  <c r="T8" i="47" l="1"/>
  <c r="N8" i="47"/>
  <c r="J8" i="47"/>
  <c r="F8" i="47"/>
  <c r="W8" i="47"/>
  <c r="U8" i="47"/>
  <c r="S8" i="47"/>
  <c r="Q8" i="47"/>
  <c r="O8" i="47"/>
  <c r="M8" i="47"/>
  <c r="K8" i="47"/>
  <c r="I8" i="47"/>
  <c r="G8" i="47"/>
  <c r="E8" i="47"/>
  <c r="C8" i="47"/>
  <c r="V8" i="47"/>
  <c r="R8" i="47"/>
  <c r="P8" i="47"/>
  <c r="L8" i="47"/>
  <c r="H8" i="47"/>
  <c r="D8" i="47"/>
  <c r="B8" i="47"/>
  <c r="A9" i="47"/>
  <c r="V7" i="43"/>
  <c r="T7" i="43"/>
  <c r="R7" i="43"/>
  <c r="P7" i="43"/>
  <c r="N7" i="43"/>
  <c r="L7" i="43"/>
  <c r="J7" i="43"/>
  <c r="H7" i="43"/>
  <c r="F7" i="43"/>
  <c r="D7" i="43"/>
  <c r="B7" i="43"/>
  <c r="W7" i="43"/>
  <c r="U7" i="43"/>
  <c r="S7" i="43"/>
  <c r="Q7" i="43"/>
  <c r="O7" i="43"/>
  <c r="M7" i="43"/>
  <c r="K7" i="43"/>
  <c r="I7" i="43"/>
  <c r="G7" i="43"/>
  <c r="E7" i="43"/>
  <c r="C7" i="43"/>
  <c r="A8" i="43"/>
  <c r="W7" i="22"/>
  <c r="W7" i="44"/>
  <c r="U7" i="44"/>
  <c r="S7" i="44"/>
  <c r="Q7" i="44"/>
  <c r="O7" i="44"/>
  <c r="M7" i="44"/>
  <c r="K7" i="44"/>
  <c r="I7" i="44"/>
  <c r="G7" i="44"/>
  <c r="E7" i="44"/>
  <c r="C7" i="44"/>
  <c r="V7" i="44"/>
  <c r="R7" i="44"/>
  <c r="N7" i="44"/>
  <c r="J7" i="44"/>
  <c r="F7" i="44"/>
  <c r="B7" i="44"/>
  <c r="A8" i="44"/>
  <c r="T7" i="44"/>
  <c r="P7" i="44"/>
  <c r="L7" i="44"/>
  <c r="H7" i="44"/>
  <c r="D7" i="44"/>
  <c r="R7" i="22"/>
  <c r="U7" i="22"/>
  <c r="G7" i="22"/>
  <c r="J7" i="22"/>
  <c r="A8" i="22"/>
  <c r="E8" i="22" s="1"/>
  <c r="E7" i="22"/>
  <c r="O7" i="22"/>
  <c r="V7" i="22"/>
  <c r="N7" i="22"/>
  <c r="F7" i="22"/>
  <c r="W7" i="45"/>
  <c r="U7" i="45"/>
  <c r="S7" i="45"/>
  <c r="Q7" i="45"/>
  <c r="O7" i="45"/>
  <c r="M7" i="45"/>
  <c r="K7" i="45"/>
  <c r="I7" i="45"/>
  <c r="G7" i="45"/>
  <c r="E7" i="45"/>
  <c r="C7" i="45"/>
  <c r="V7" i="45"/>
  <c r="R7" i="45"/>
  <c r="N7" i="45"/>
  <c r="J7" i="45"/>
  <c r="F7" i="45"/>
  <c r="B7" i="45"/>
  <c r="A8" i="45"/>
  <c r="T7" i="45"/>
  <c r="P7" i="45"/>
  <c r="L7" i="45"/>
  <c r="H7" i="45"/>
  <c r="D7" i="45"/>
  <c r="B7" i="22"/>
  <c r="Q7" i="22"/>
  <c r="M7" i="22"/>
  <c r="I7" i="22"/>
  <c r="S7" i="22"/>
  <c r="K7" i="22"/>
  <c r="C7" i="22"/>
  <c r="T7" i="22"/>
  <c r="P7" i="22"/>
  <c r="L7" i="22"/>
  <c r="H7" i="22"/>
  <c r="C8" i="22"/>
  <c r="G8" i="22"/>
  <c r="K8" i="22"/>
  <c r="O8" i="22"/>
  <c r="S8" i="22"/>
  <c r="W8" i="22"/>
  <c r="J8" i="22"/>
  <c r="R8" i="22"/>
  <c r="D8" i="22"/>
  <c r="T8" i="22"/>
  <c r="P8" i="22"/>
  <c r="B8" i="22"/>
  <c r="W9" i="47" l="1"/>
  <c r="Q9" i="47"/>
  <c r="K9" i="47"/>
  <c r="G9" i="47"/>
  <c r="C9" i="47"/>
  <c r="V9" i="47"/>
  <c r="T9" i="47"/>
  <c r="R9" i="47"/>
  <c r="P9" i="47"/>
  <c r="N9" i="47"/>
  <c r="L9" i="47"/>
  <c r="J9" i="47"/>
  <c r="H9" i="47"/>
  <c r="F9" i="47"/>
  <c r="D9" i="47"/>
  <c r="B9" i="47"/>
  <c r="U9" i="47"/>
  <c r="S9" i="47"/>
  <c r="O9" i="47"/>
  <c r="M9" i="47"/>
  <c r="I9" i="47"/>
  <c r="E9" i="47"/>
  <c r="A10" i="47"/>
  <c r="A9" i="22"/>
  <c r="H8" i="22"/>
  <c r="L8" i="22"/>
  <c r="V8" i="22"/>
  <c r="N8" i="22"/>
  <c r="F8" i="22"/>
  <c r="U8" i="22"/>
  <c r="Q8" i="22"/>
  <c r="M8" i="22"/>
  <c r="I8" i="22"/>
  <c r="W8" i="43"/>
  <c r="U8" i="43"/>
  <c r="S8" i="43"/>
  <c r="Q8" i="43"/>
  <c r="O8" i="43"/>
  <c r="M8" i="43"/>
  <c r="K8" i="43"/>
  <c r="I8" i="43"/>
  <c r="G8" i="43"/>
  <c r="E8" i="43"/>
  <c r="C8" i="43"/>
  <c r="V8" i="43"/>
  <c r="T8" i="43"/>
  <c r="R8" i="43"/>
  <c r="P8" i="43"/>
  <c r="N8" i="43"/>
  <c r="L8" i="43"/>
  <c r="J8" i="43"/>
  <c r="H8" i="43"/>
  <c r="F8" i="43"/>
  <c r="D8" i="43"/>
  <c r="B8" i="43"/>
  <c r="A9" i="43"/>
  <c r="V8" i="44"/>
  <c r="T8" i="44"/>
  <c r="R8" i="44"/>
  <c r="P8" i="44"/>
  <c r="N8" i="44"/>
  <c r="L8" i="44"/>
  <c r="J8" i="44"/>
  <c r="H8" i="44"/>
  <c r="F8" i="44"/>
  <c r="D8" i="44"/>
  <c r="B8" i="44"/>
  <c r="W8" i="44"/>
  <c r="S8" i="44"/>
  <c r="O8" i="44"/>
  <c r="K8" i="44"/>
  <c r="G8" i="44"/>
  <c r="C8" i="44"/>
  <c r="U8" i="44"/>
  <c r="Q8" i="44"/>
  <c r="M8" i="44"/>
  <c r="I8" i="44"/>
  <c r="E8" i="44"/>
  <c r="A9" i="44"/>
  <c r="V8" i="45"/>
  <c r="T8" i="45"/>
  <c r="R8" i="45"/>
  <c r="P8" i="45"/>
  <c r="N8" i="45"/>
  <c r="L8" i="45"/>
  <c r="J8" i="45"/>
  <c r="H8" i="45"/>
  <c r="F8" i="45"/>
  <c r="D8" i="45"/>
  <c r="B8" i="45"/>
  <c r="W8" i="45"/>
  <c r="S8" i="45"/>
  <c r="O8" i="45"/>
  <c r="K8" i="45"/>
  <c r="G8" i="45"/>
  <c r="C8" i="45"/>
  <c r="U8" i="45"/>
  <c r="Q8" i="45"/>
  <c r="M8" i="45"/>
  <c r="I8" i="45"/>
  <c r="E8" i="45"/>
  <c r="A9" i="45"/>
  <c r="D9" i="22"/>
  <c r="F9" i="22"/>
  <c r="H9" i="22"/>
  <c r="J9" i="22"/>
  <c r="L9" i="22"/>
  <c r="N9" i="22"/>
  <c r="P9" i="22"/>
  <c r="R9" i="22"/>
  <c r="T9" i="22"/>
  <c r="V9" i="22"/>
  <c r="E9" i="22"/>
  <c r="I9" i="22"/>
  <c r="M9" i="22"/>
  <c r="Q9" i="22"/>
  <c r="U9" i="22"/>
  <c r="O9" i="22"/>
  <c r="C9" i="22"/>
  <c r="K9" i="22"/>
  <c r="S9" i="22"/>
  <c r="G9" i="22"/>
  <c r="W9" i="22"/>
  <c r="A10" i="22"/>
  <c r="B9" i="22"/>
  <c r="K268" i="22"/>
  <c r="L268" i="22" s="1"/>
  <c r="K269" i="22"/>
  <c r="L269" i="22" s="1"/>
  <c r="T10" i="47" l="1"/>
  <c r="N10" i="47"/>
  <c r="J10" i="47"/>
  <c r="D10" i="47"/>
  <c r="W10" i="47"/>
  <c r="U10" i="47"/>
  <c r="S10" i="47"/>
  <c r="Q10" i="47"/>
  <c r="O10" i="47"/>
  <c r="M10" i="47"/>
  <c r="K10" i="47"/>
  <c r="I10" i="47"/>
  <c r="G10" i="47"/>
  <c r="E10" i="47"/>
  <c r="C10" i="47"/>
  <c r="V10" i="47"/>
  <c r="R10" i="47"/>
  <c r="P10" i="47"/>
  <c r="L10" i="47"/>
  <c r="H10" i="47"/>
  <c r="F10" i="47"/>
  <c r="B10" i="47"/>
  <c r="A11" i="47"/>
  <c r="V9" i="43"/>
  <c r="T9" i="43"/>
  <c r="R9" i="43"/>
  <c r="P9" i="43"/>
  <c r="N9" i="43"/>
  <c r="L9" i="43"/>
  <c r="J9" i="43"/>
  <c r="H9" i="43"/>
  <c r="F9" i="43"/>
  <c r="D9" i="43"/>
  <c r="B9" i="43"/>
  <c r="W9" i="43"/>
  <c r="U9" i="43"/>
  <c r="S9" i="43"/>
  <c r="Q9" i="43"/>
  <c r="O9" i="43"/>
  <c r="M9" i="43"/>
  <c r="K9" i="43"/>
  <c r="I9" i="43"/>
  <c r="G9" i="43"/>
  <c r="E9" i="43"/>
  <c r="C9" i="43"/>
  <c r="A10" i="43"/>
  <c r="W9" i="44"/>
  <c r="U9" i="44"/>
  <c r="S9" i="44"/>
  <c r="Q9" i="44"/>
  <c r="O9" i="44"/>
  <c r="M9" i="44"/>
  <c r="K9" i="44"/>
  <c r="I9" i="44"/>
  <c r="G9" i="44"/>
  <c r="E9" i="44"/>
  <c r="C9" i="44"/>
  <c r="A10" i="44"/>
  <c r="T9" i="44"/>
  <c r="P9" i="44"/>
  <c r="L9" i="44"/>
  <c r="H9" i="44"/>
  <c r="D9" i="44"/>
  <c r="V9" i="44"/>
  <c r="R9" i="44"/>
  <c r="N9" i="44"/>
  <c r="J9" i="44"/>
  <c r="F9" i="44"/>
  <c r="B9" i="44"/>
  <c r="W9" i="45"/>
  <c r="U9" i="45"/>
  <c r="S9" i="45"/>
  <c r="Q9" i="45"/>
  <c r="O9" i="45"/>
  <c r="M9" i="45"/>
  <c r="K9" i="45"/>
  <c r="I9" i="45"/>
  <c r="G9" i="45"/>
  <c r="E9" i="45"/>
  <c r="C9" i="45"/>
  <c r="A10" i="45"/>
  <c r="T9" i="45"/>
  <c r="P9" i="45"/>
  <c r="L9" i="45"/>
  <c r="H9" i="45"/>
  <c r="D9" i="45"/>
  <c r="V9" i="45"/>
  <c r="R9" i="45"/>
  <c r="N9" i="45"/>
  <c r="J9" i="45"/>
  <c r="F9" i="45"/>
  <c r="B9" i="45"/>
  <c r="C10" i="22"/>
  <c r="E10" i="22"/>
  <c r="G10" i="22"/>
  <c r="I10" i="22"/>
  <c r="K10" i="22"/>
  <c r="M10" i="22"/>
  <c r="O10" i="22"/>
  <c r="Q10" i="22"/>
  <c r="S10" i="22"/>
  <c r="U10" i="22"/>
  <c r="W10" i="22"/>
  <c r="D10" i="22"/>
  <c r="H10" i="22"/>
  <c r="L10" i="22"/>
  <c r="P10" i="22"/>
  <c r="T10" i="22"/>
  <c r="J10" i="22"/>
  <c r="F10" i="22"/>
  <c r="N10" i="22"/>
  <c r="V10" i="22"/>
  <c r="R10" i="22"/>
  <c r="A11" i="22"/>
  <c r="B10" i="22"/>
  <c r="W11" i="47" l="1"/>
  <c r="Q11" i="47"/>
  <c r="K11" i="47"/>
  <c r="E11" i="47"/>
  <c r="V11" i="47"/>
  <c r="T11" i="47"/>
  <c r="R11" i="47"/>
  <c r="P11" i="47"/>
  <c r="N11" i="47"/>
  <c r="L11" i="47"/>
  <c r="J11" i="47"/>
  <c r="H11" i="47"/>
  <c r="F11" i="47"/>
  <c r="D11" i="47"/>
  <c r="B11" i="47"/>
  <c r="U11" i="47"/>
  <c r="S11" i="47"/>
  <c r="O11" i="47"/>
  <c r="M11" i="47"/>
  <c r="I11" i="47"/>
  <c r="G11" i="47"/>
  <c r="C11" i="47"/>
  <c r="A12" i="47"/>
  <c r="W10" i="43"/>
  <c r="U10" i="43"/>
  <c r="S10" i="43"/>
  <c r="Q10" i="43"/>
  <c r="O10" i="43"/>
  <c r="M10" i="43"/>
  <c r="K10" i="43"/>
  <c r="I10" i="43"/>
  <c r="G10" i="43"/>
  <c r="E10" i="43"/>
  <c r="C10" i="43"/>
  <c r="V10" i="43"/>
  <c r="T10" i="43"/>
  <c r="R10" i="43"/>
  <c r="P10" i="43"/>
  <c r="N10" i="43"/>
  <c r="L10" i="43"/>
  <c r="J10" i="43"/>
  <c r="H10" i="43"/>
  <c r="F10" i="43"/>
  <c r="D10" i="43"/>
  <c r="B10" i="43"/>
  <c r="A11" i="43"/>
  <c r="V10" i="44"/>
  <c r="T10" i="44"/>
  <c r="R10" i="44"/>
  <c r="P10" i="44"/>
  <c r="N10" i="44"/>
  <c r="L10" i="44"/>
  <c r="J10" i="44"/>
  <c r="H10" i="44"/>
  <c r="F10" i="44"/>
  <c r="D10" i="44"/>
  <c r="B10" i="44"/>
  <c r="U10" i="44"/>
  <c r="Q10" i="44"/>
  <c r="M10" i="44"/>
  <c r="I10" i="44"/>
  <c r="E10" i="44"/>
  <c r="W10" i="44"/>
  <c r="S10" i="44"/>
  <c r="O10" i="44"/>
  <c r="K10" i="44"/>
  <c r="G10" i="44"/>
  <c r="C10" i="44"/>
  <c r="A11" i="44"/>
  <c r="V10" i="45"/>
  <c r="T10" i="45"/>
  <c r="R10" i="45"/>
  <c r="P10" i="45"/>
  <c r="N10" i="45"/>
  <c r="L10" i="45"/>
  <c r="J10" i="45"/>
  <c r="H10" i="45"/>
  <c r="F10" i="45"/>
  <c r="D10" i="45"/>
  <c r="B10" i="45"/>
  <c r="U10" i="45"/>
  <c r="Q10" i="45"/>
  <c r="M10" i="45"/>
  <c r="I10" i="45"/>
  <c r="E10" i="45"/>
  <c r="W10" i="45"/>
  <c r="S10" i="45"/>
  <c r="O10" i="45"/>
  <c r="K10" i="45"/>
  <c r="G10" i="45"/>
  <c r="C10" i="45"/>
  <c r="A11" i="45"/>
  <c r="D11" i="22"/>
  <c r="F11" i="22"/>
  <c r="H11" i="22"/>
  <c r="J11" i="22"/>
  <c r="L11" i="22"/>
  <c r="N11" i="22"/>
  <c r="P11" i="22"/>
  <c r="R11" i="22"/>
  <c r="T11" i="22"/>
  <c r="V11" i="22"/>
  <c r="C11" i="22"/>
  <c r="G11" i="22"/>
  <c r="K11" i="22"/>
  <c r="O11" i="22"/>
  <c r="S11" i="22"/>
  <c r="W11" i="22"/>
  <c r="M11" i="22"/>
  <c r="I11" i="22"/>
  <c r="Q11" i="22"/>
  <c r="E11" i="22"/>
  <c r="U11" i="22"/>
  <c r="A12" i="22"/>
  <c r="B11" i="22"/>
  <c r="V12" i="47" l="1"/>
  <c r="P12" i="47"/>
  <c r="L12" i="47"/>
  <c r="F12" i="47"/>
  <c r="W12" i="47"/>
  <c r="U12" i="47"/>
  <c r="S12" i="47"/>
  <c r="Q12" i="47"/>
  <c r="O12" i="47"/>
  <c r="M12" i="47"/>
  <c r="K12" i="47"/>
  <c r="I12" i="47"/>
  <c r="G12" i="47"/>
  <c r="E12" i="47"/>
  <c r="C12" i="47"/>
  <c r="T12" i="47"/>
  <c r="R12" i="47"/>
  <c r="N12" i="47"/>
  <c r="J12" i="47"/>
  <c r="H12" i="47"/>
  <c r="D12" i="47"/>
  <c r="B12" i="47"/>
  <c r="A13" i="47"/>
  <c r="V11" i="43"/>
  <c r="T11" i="43"/>
  <c r="R11" i="43"/>
  <c r="P11" i="43"/>
  <c r="N11" i="43"/>
  <c r="L11" i="43"/>
  <c r="J11" i="43"/>
  <c r="H11" i="43"/>
  <c r="F11" i="43"/>
  <c r="D11" i="43"/>
  <c r="B11" i="43"/>
  <c r="W11" i="43"/>
  <c r="U11" i="43"/>
  <c r="S11" i="43"/>
  <c r="Q11" i="43"/>
  <c r="O11" i="43"/>
  <c r="M11" i="43"/>
  <c r="K11" i="43"/>
  <c r="I11" i="43"/>
  <c r="G11" i="43"/>
  <c r="E11" i="43"/>
  <c r="C11" i="43"/>
  <c r="A12" i="43"/>
  <c r="W11" i="44"/>
  <c r="U11" i="44"/>
  <c r="S11" i="44"/>
  <c r="Q11" i="44"/>
  <c r="O11" i="44"/>
  <c r="M11" i="44"/>
  <c r="K11" i="44"/>
  <c r="I11" i="44"/>
  <c r="G11" i="44"/>
  <c r="E11" i="44"/>
  <c r="C11" i="44"/>
  <c r="V11" i="44"/>
  <c r="R11" i="44"/>
  <c r="N11" i="44"/>
  <c r="J11" i="44"/>
  <c r="F11" i="44"/>
  <c r="B11" i="44"/>
  <c r="T11" i="44"/>
  <c r="P11" i="44"/>
  <c r="L11" i="44"/>
  <c r="H11" i="44"/>
  <c r="D11" i="44"/>
  <c r="A12" i="44"/>
  <c r="W11" i="45"/>
  <c r="U11" i="45"/>
  <c r="S11" i="45"/>
  <c r="Q11" i="45"/>
  <c r="O11" i="45"/>
  <c r="M11" i="45"/>
  <c r="K11" i="45"/>
  <c r="I11" i="45"/>
  <c r="G11" i="45"/>
  <c r="E11" i="45"/>
  <c r="C11" i="45"/>
  <c r="V11" i="45"/>
  <c r="R11" i="45"/>
  <c r="N11" i="45"/>
  <c r="J11" i="45"/>
  <c r="F11" i="45"/>
  <c r="B11" i="45"/>
  <c r="A12" i="45"/>
  <c r="T11" i="45"/>
  <c r="P11" i="45"/>
  <c r="L11" i="45"/>
  <c r="H11" i="45"/>
  <c r="D11" i="45"/>
  <c r="C12" i="22"/>
  <c r="E12" i="22"/>
  <c r="G12" i="22"/>
  <c r="I12" i="22"/>
  <c r="K12" i="22"/>
  <c r="M12" i="22"/>
  <c r="O12" i="22"/>
  <c r="Q12" i="22"/>
  <c r="S12" i="22"/>
  <c r="U12" i="22"/>
  <c r="W12" i="22"/>
  <c r="F12" i="22"/>
  <c r="J12" i="22"/>
  <c r="N12" i="22"/>
  <c r="R12" i="22"/>
  <c r="V12" i="22"/>
  <c r="P12" i="22"/>
  <c r="D12" i="22"/>
  <c r="L12" i="22"/>
  <c r="T12" i="22"/>
  <c r="H12" i="22"/>
  <c r="A13" i="22"/>
  <c r="B12" i="22"/>
  <c r="W13" i="47" l="1"/>
  <c r="U13" i="47"/>
  <c r="S13" i="47"/>
  <c r="Q13" i="47"/>
  <c r="O13" i="47"/>
  <c r="M13" i="47"/>
  <c r="K13" i="47"/>
  <c r="I13" i="47"/>
  <c r="G13" i="47"/>
  <c r="E13" i="47"/>
  <c r="C13" i="47"/>
  <c r="P13" i="47"/>
  <c r="D13" i="47"/>
  <c r="V13" i="47"/>
  <c r="R13" i="47"/>
  <c r="N13" i="47"/>
  <c r="J13" i="47"/>
  <c r="F13" i="47"/>
  <c r="B13" i="47"/>
  <c r="T13" i="47"/>
  <c r="L13" i="47"/>
  <c r="H13" i="47"/>
  <c r="A14" i="47"/>
  <c r="W12" i="43"/>
  <c r="U12" i="43"/>
  <c r="S12" i="43"/>
  <c r="Q12" i="43"/>
  <c r="O12" i="43"/>
  <c r="M12" i="43"/>
  <c r="K12" i="43"/>
  <c r="I12" i="43"/>
  <c r="G12" i="43"/>
  <c r="E12" i="43"/>
  <c r="C12" i="43"/>
  <c r="V12" i="43"/>
  <c r="T12" i="43"/>
  <c r="R12" i="43"/>
  <c r="P12" i="43"/>
  <c r="N12" i="43"/>
  <c r="L12" i="43"/>
  <c r="J12" i="43"/>
  <c r="H12" i="43"/>
  <c r="F12" i="43"/>
  <c r="D12" i="43"/>
  <c r="B12" i="43"/>
  <c r="A13" i="43"/>
  <c r="V12" i="44"/>
  <c r="T12" i="44"/>
  <c r="R12" i="44"/>
  <c r="P12" i="44"/>
  <c r="N12" i="44"/>
  <c r="L12" i="44"/>
  <c r="J12" i="44"/>
  <c r="H12" i="44"/>
  <c r="F12" i="44"/>
  <c r="D12" i="44"/>
  <c r="B12" i="44"/>
  <c r="W12" i="44"/>
  <c r="S12" i="44"/>
  <c r="O12" i="44"/>
  <c r="K12" i="44"/>
  <c r="G12" i="44"/>
  <c r="U12" i="44"/>
  <c r="Q12" i="44"/>
  <c r="M12" i="44"/>
  <c r="I12" i="44"/>
  <c r="E12" i="44"/>
  <c r="C12" i="44"/>
  <c r="A13" i="44"/>
  <c r="V12" i="45"/>
  <c r="T12" i="45"/>
  <c r="R12" i="45"/>
  <c r="P12" i="45"/>
  <c r="N12" i="45"/>
  <c r="L12" i="45"/>
  <c r="J12" i="45"/>
  <c r="H12" i="45"/>
  <c r="F12" i="45"/>
  <c r="D12" i="45"/>
  <c r="B12" i="45"/>
  <c r="W12" i="45"/>
  <c r="S12" i="45"/>
  <c r="O12" i="45"/>
  <c r="K12" i="45"/>
  <c r="G12" i="45"/>
  <c r="C12" i="45"/>
  <c r="U12" i="45"/>
  <c r="Q12" i="45"/>
  <c r="M12" i="45"/>
  <c r="I12" i="45"/>
  <c r="E12" i="45"/>
  <c r="A13" i="45"/>
  <c r="D13" i="22"/>
  <c r="E13" i="22"/>
  <c r="G13" i="22"/>
  <c r="I13" i="22"/>
  <c r="K13" i="22"/>
  <c r="M13" i="22"/>
  <c r="O13" i="22"/>
  <c r="Q13" i="22"/>
  <c r="S13" i="22"/>
  <c r="U13" i="22"/>
  <c r="W13" i="22"/>
  <c r="L13" i="22"/>
  <c r="F13" i="22"/>
  <c r="J13" i="22"/>
  <c r="N13" i="22"/>
  <c r="R13" i="22"/>
  <c r="V13" i="22"/>
  <c r="C13" i="22"/>
  <c r="H13" i="22"/>
  <c r="P13" i="22"/>
  <c r="T13" i="22"/>
  <c r="A14" i="22"/>
  <c r="B13" i="22"/>
  <c r="V14" i="47" l="1"/>
  <c r="T14" i="47"/>
  <c r="R14" i="47"/>
  <c r="P14" i="47"/>
  <c r="N14" i="47"/>
  <c r="L14" i="47"/>
  <c r="J14" i="47"/>
  <c r="H14" i="47"/>
  <c r="F14" i="47"/>
  <c r="D14" i="47"/>
  <c r="B14" i="47"/>
  <c r="Q14" i="47"/>
  <c r="E14" i="47"/>
  <c r="W14" i="47"/>
  <c r="S14" i="47"/>
  <c r="O14" i="47"/>
  <c r="K14" i="47"/>
  <c r="G14" i="47"/>
  <c r="C14" i="47"/>
  <c r="U14" i="47"/>
  <c r="M14" i="47"/>
  <c r="I14" i="47"/>
  <c r="A15" i="47"/>
  <c r="W13" i="43"/>
  <c r="U13" i="43"/>
  <c r="S13" i="43"/>
  <c r="Q13" i="43"/>
  <c r="O13" i="43"/>
  <c r="M13" i="43"/>
  <c r="K13" i="43"/>
  <c r="I13" i="43"/>
  <c r="G13" i="43"/>
  <c r="E13" i="43"/>
  <c r="C13" i="43"/>
  <c r="V13" i="43"/>
  <c r="R13" i="43"/>
  <c r="N13" i="43"/>
  <c r="J13" i="43"/>
  <c r="F13" i="43"/>
  <c r="B13" i="43"/>
  <c r="T13" i="43"/>
  <c r="P13" i="43"/>
  <c r="L13" i="43"/>
  <c r="H13" i="43"/>
  <c r="D13" i="43"/>
  <c r="A14" i="43"/>
  <c r="W13" i="44"/>
  <c r="U13" i="44"/>
  <c r="S13" i="44"/>
  <c r="Q13" i="44"/>
  <c r="O13" i="44"/>
  <c r="M13" i="44"/>
  <c r="K13" i="44"/>
  <c r="I13" i="44"/>
  <c r="G13" i="44"/>
  <c r="E13" i="44"/>
  <c r="C13" i="44"/>
  <c r="T13" i="44"/>
  <c r="P13" i="44"/>
  <c r="L13" i="44"/>
  <c r="H13" i="44"/>
  <c r="D13" i="44"/>
  <c r="V13" i="44"/>
  <c r="R13" i="44"/>
  <c r="N13" i="44"/>
  <c r="J13" i="44"/>
  <c r="F13" i="44"/>
  <c r="B13" i="44"/>
  <c r="A14" i="44"/>
  <c r="W13" i="45"/>
  <c r="U13" i="45"/>
  <c r="S13" i="45"/>
  <c r="Q13" i="45"/>
  <c r="O13" i="45"/>
  <c r="M13" i="45"/>
  <c r="K13" i="45"/>
  <c r="I13" i="45"/>
  <c r="G13" i="45"/>
  <c r="E13" i="45"/>
  <c r="C13" i="45"/>
  <c r="A14" i="45"/>
  <c r="T13" i="45"/>
  <c r="P13" i="45"/>
  <c r="L13" i="45"/>
  <c r="H13" i="45"/>
  <c r="D13" i="45"/>
  <c r="V13" i="45"/>
  <c r="R13" i="45"/>
  <c r="N13" i="45"/>
  <c r="J13" i="45"/>
  <c r="F13" i="45"/>
  <c r="B13" i="45"/>
  <c r="D14" i="22"/>
  <c r="F14" i="22"/>
  <c r="H14" i="22"/>
  <c r="J14" i="22"/>
  <c r="L14" i="22"/>
  <c r="N14" i="22"/>
  <c r="P14" i="22"/>
  <c r="R14" i="22"/>
  <c r="T14" i="22"/>
  <c r="V14" i="22"/>
  <c r="G14" i="22"/>
  <c r="S14" i="22"/>
  <c r="E14" i="22"/>
  <c r="I14" i="22"/>
  <c r="M14" i="22"/>
  <c r="Q14" i="22"/>
  <c r="U14" i="22"/>
  <c r="C14" i="22"/>
  <c r="K14" i="22"/>
  <c r="O14" i="22"/>
  <c r="W14" i="22"/>
  <c r="A15" i="22"/>
  <c r="B14" i="22"/>
  <c r="K270" i="22"/>
  <c r="L270" i="22" s="1"/>
  <c r="W15" i="47" l="1"/>
  <c r="U15" i="47"/>
  <c r="S15" i="47"/>
  <c r="Q15" i="47"/>
  <c r="O15" i="47"/>
  <c r="M15" i="47"/>
  <c r="K15" i="47"/>
  <c r="I15" i="47"/>
  <c r="G15" i="47"/>
  <c r="E15" i="47"/>
  <c r="C15" i="47"/>
  <c r="R15" i="47"/>
  <c r="F15" i="47"/>
  <c r="T15" i="47"/>
  <c r="P15" i="47"/>
  <c r="L15" i="47"/>
  <c r="H15" i="47"/>
  <c r="D15" i="47"/>
  <c r="V15" i="47"/>
  <c r="N15" i="47"/>
  <c r="J15" i="47"/>
  <c r="B15" i="47"/>
  <c r="A16" i="47"/>
  <c r="V14" i="43"/>
  <c r="T14" i="43"/>
  <c r="R14" i="43"/>
  <c r="P14" i="43"/>
  <c r="N14" i="43"/>
  <c r="L14" i="43"/>
  <c r="J14" i="43"/>
  <c r="H14" i="43"/>
  <c r="F14" i="43"/>
  <c r="D14" i="43"/>
  <c r="B14" i="43"/>
  <c r="W14" i="43"/>
  <c r="S14" i="43"/>
  <c r="O14" i="43"/>
  <c r="K14" i="43"/>
  <c r="G14" i="43"/>
  <c r="C14" i="43"/>
  <c r="U14" i="43"/>
  <c r="Q14" i="43"/>
  <c r="M14" i="43"/>
  <c r="I14" i="43"/>
  <c r="E14" i="43"/>
  <c r="A15" i="43"/>
  <c r="V14" i="44"/>
  <c r="T14" i="44"/>
  <c r="R14" i="44"/>
  <c r="P14" i="44"/>
  <c r="N14" i="44"/>
  <c r="L14" i="44"/>
  <c r="J14" i="44"/>
  <c r="H14" i="44"/>
  <c r="F14" i="44"/>
  <c r="D14" i="44"/>
  <c r="B14" i="44"/>
  <c r="U14" i="44"/>
  <c r="Q14" i="44"/>
  <c r="M14" i="44"/>
  <c r="I14" i="44"/>
  <c r="E14" i="44"/>
  <c r="W14" i="44"/>
  <c r="S14" i="44"/>
  <c r="O14" i="44"/>
  <c r="K14" i="44"/>
  <c r="G14" i="44"/>
  <c r="C14" i="44"/>
  <c r="A15" i="44"/>
  <c r="V14" i="45"/>
  <c r="T14" i="45"/>
  <c r="R14" i="45"/>
  <c r="P14" i="45"/>
  <c r="N14" i="45"/>
  <c r="L14" i="45"/>
  <c r="J14" i="45"/>
  <c r="H14" i="45"/>
  <c r="F14" i="45"/>
  <c r="D14" i="45"/>
  <c r="B14" i="45"/>
  <c r="U14" i="45"/>
  <c r="Q14" i="45"/>
  <c r="M14" i="45"/>
  <c r="I14" i="45"/>
  <c r="E14" i="45"/>
  <c r="W14" i="45"/>
  <c r="S14" i="45"/>
  <c r="O14" i="45"/>
  <c r="K14" i="45"/>
  <c r="G14" i="45"/>
  <c r="C14" i="45"/>
  <c r="A15" i="45"/>
  <c r="C15" i="22"/>
  <c r="E15" i="22"/>
  <c r="G15" i="22"/>
  <c r="I15" i="22"/>
  <c r="K15" i="22"/>
  <c r="M15" i="22"/>
  <c r="O15" i="22"/>
  <c r="Q15" i="22"/>
  <c r="S15" i="22"/>
  <c r="U15" i="22"/>
  <c r="W15" i="22"/>
  <c r="F15" i="22"/>
  <c r="R15" i="22"/>
  <c r="D15" i="22"/>
  <c r="H15" i="22"/>
  <c r="L15" i="22"/>
  <c r="P15" i="22"/>
  <c r="T15" i="22"/>
  <c r="J15" i="22"/>
  <c r="N15" i="22"/>
  <c r="V15" i="22"/>
  <c r="A16" i="22"/>
  <c r="B15" i="22"/>
  <c r="V16" i="47" l="1"/>
  <c r="T16" i="47"/>
  <c r="R16" i="47"/>
  <c r="P16" i="47"/>
  <c r="N16" i="47"/>
  <c r="L16" i="47"/>
  <c r="J16" i="47"/>
  <c r="H16" i="47"/>
  <c r="F16" i="47"/>
  <c r="D16" i="47"/>
  <c r="B16" i="47"/>
  <c r="S16" i="47"/>
  <c r="G16" i="47"/>
  <c r="U16" i="47"/>
  <c r="Q16" i="47"/>
  <c r="M16" i="47"/>
  <c r="I16" i="47"/>
  <c r="E16" i="47"/>
  <c r="W16" i="47"/>
  <c r="O16" i="47"/>
  <c r="K16" i="47"/>
  <c r="C16" i="47"/>
  <c r="A17" i="47"/>
  <c r="W15" i="43"/>
  <c r="U15" i="43"/>
  <c r="S15" i="43"/>
  <c r="Q15" i="43"/>
  <c r="O15" i="43"/>
  <c r="M15" i="43"/>
  <c r="K15" i="43"/>
  <c r="I15" i="43"/>
  <c r="G15" i="43"/>
  <c r="E15" i="43"/>
  <c r="C15" i="43"/>
  <c r="T15" i="43"/>
  <c r="P15" i="43"/>
  <c r="L15" i="43"/>
  <c r="H15" i="43"/>
  <c r="D15" i="43"/>
  <c r="V15" i="43"/>
  <c r="R15" i="43"/>
  <c r="N15" i="43"/>
  <c r="J15" i="43"/>
  <c r="F15" i="43"/>
  <c r="B15" i="43"/>
  <c r="A16" i="43"/>
  <c r="W15" i="44"/>
  <c r="U15" i="44"/>
  <c r="S15" i="44"/>
  <c r="Q15" i="44"/>
  <c r="O15" i="44"/>
  <c r="M15" i="44"/>
  <c r="K15" i="44"/>
  <c r="I15" i="44"/>
  <c r="G15" i="44"/>
  <c r="E15" i="44"/>
  <c r="C15" i="44"/>
  <c r="V15" i="44"/>
  <c r="R15" i="44"/>
  <c r="N15" i="44"/>
  <c r="J15" i="44"/>
  <c r="F15" i="44"/>
  <c r="B15" i="44"/>
  <c r="T15" i="44"/>
  <c r="P15" i="44"/>
  <c r="L15" i="44"/>
  <c r="H15" i="44"/>
  <c r="D15" i="44"/>
  <c r="A16" i="44"/>
  <c r="W15" i="45"/>
  <c r="U15" i="45"/>
  <c r="S15" i="45"/>
  <c r="Q15" i="45"/>
  <c r="O15" i="45"/>
  <c r="M15" i="45"/>
  <c r="K15" i="45"/>
  <c r="I15" i="45"/>
  <c r="G15" i="45"/>
  <c r="E15" i="45"/>
  <c r="C15" i="45"/>
  <c r="V15" i="45"/>
  <c r="R15" i="45"/>
  <c r="N15" i="45"/>
  <c r="J15" i="45"/>
  <c r="F15" i="45"/>
  <c r="B15" i="45"/>
  <c r="A16" i="45"/>
  <c r="T15" i="45"/>
  <c r="P15" i="45"/>
  <c r="L15" i="45"/>
  <c r="H15" i="45"/>
  <c r="D15" i="45"/>
  <c r="D16" i="22"/>
  <c r="F16" i="22"/>
  <c r="H16" i="22"/>
  <c r="J16" i="22"/>
  <c r="L16" i="22"/>
  <c r="N16" i="22"/>
  <c r="P16" i="22"/>
  <c r="R16" i="22"/>
  <c r="T16" i="22"/>
  <c r="V16" i="22"/>
  <c r="I16" i="22"/>
  <c r="Q16" i="22"/>
  <c r="C16" i="22"/>
  <c r="G16" i="22"/>
  <c r="K16" i="22"/>
  <c r="O16" i="22"/>
  <c r="S16" i="22"/>
  <c r="W16" i="22"/>
  <c r="E16" i="22"/>
  <c r="M16" i="22"/>
  <c r="U16" i="22"/>
  <c r="A17" i="22"/>
  <c r="B16" i="22"/>
  <c r="W17" i="47" l="1"/>
  <c r="U17" i="47"/>
  <c r="S17" i="47"/>
  <c r="Q17" i="47"/>
  <c r="O17" i="47"/>
  <c r="M17" i="47"/>
  <c r="K17" i="47"/>
  <c r="I17" i="47"/>
  <c r="G17" i="47"/>
  <c r="E17" i="47"/>
  <c r="C17" i="47"/>
  <c r="P17" i="47"/>
  <c r="D17" i="47"/>
  <c r="V17" i="47"/>
  <c r="R17" i="47"/>
  <c r="N17" i="47"/>
  <c r="J17" i="47"/>
  <c r="F17" i="47"/>
  <c r="B17" i="47"/>
  <c r="T17" i="47"/>
  <c r="L17" i="47"/>
  <c r="H17" i="47"/>
  <c r="A18" i="47"/>
  <c r="V16" i="43"/>
  <c r="T16" i="43"/>
  <c r="R16" i="43"/>
  <c r="P16" i="43"/>
  <c r="N16" i="43"/>
  <c r="L16" i="43"/>
  <c r="J16" i="43"/>
  <c r="H16" i="43"/>
  <c r="F16" i="43"/>
  <c r="D16" i="43"/>
  <c r="B16" i="43"/>
  <c r="U16" i="43"/>
  <c r="Q16" i="43"/>
  <c r="M16" i="43"/>
  <c r="I16" i="43"/>
  <c r="E16" i="43"/>
  <c r="W16" i="43"/>
  <c r="S16" i="43"/>
  <c r="O16" i="43"/>
  <c r="K16" i="43"/>
  <c r="G16" i="43"/>
  <c r="C16" i="43"/>
  <c r="A17" i="43"/>
  <c r="V16" i="44"/>
  <c r="T16" i="44"/>
  <c r="R16" i="44"/>
  <c r="P16" i="44"/>
  <c r="N16" i="44"/>
  <c r="L16" i="44"/>
  <c r="J16" i="44"/>
  <c r="H16" i="44"/>
  <c r="F16" i="44"/>
  <c r="D16" i="44"/>
  <c r="B16" i="44"/>
  <c r="W16" i="44"/>
  <c r="S16" i="44"/>
  <c r="O16" i="44"/>
  <c r="K16" i="44"/>
  <c r="G16" i="44"/>
  <c r="C16" i="44"/>
  <c r="U16" i="44"/>
  <c r="Q16" i="44"/>
  <c r="M16" i="44"/>
  <c r="I16" i="44"/>
  <c r="E16" i="44"/>
  <c r="A17" i="44"/>
  <c r="W16" i="45"/>
  <c r="U16" i="45"/>
  <c r="S16" i="45"/>
  <c r="T16" i="45"/>
  <c r="Q16" i="45"/>
  <c r="O16" i="45"/>
  <c r="V16" i="45"/>
  <c r="R16" i="45"/>
  <c r="P16" i="45"/>
  <c r="N16" i="45"/>
  <c r="L16" i="45"/>
  <c r="J16" i="45"/>
  <c r="H16" i="45"/>
  <c r="F16" i="45"/>
  <c r="D16" i="45"/>
  <c r="B16" i="45"/>
  <c r="K16" i="45"/>
  <c r="G16" i="45"/>
  <c r="C16" i="45"/>
  <c r="M16" i="45"/>
  <c r="I16" i="45"/>
  <c r="E16" i="45"/>
  <c r="A17" i="45"/>
  <c r="C17" i="22"/>
  <c r="E17" i="22"/>
  <c r="G17" i="22"/>
  <c r="I17" i="22"/>
  <c r="K17" i="22"/>
  <c r="M17" i="22"/>
  <c r="O17" i="22"/>
  <c r="Q17" i="22"/>
  <c r="S17" i="22"/>
  <c r="U17" i="22"/>
  <c r="W17" i="22"/>
  <c r="H17" i="22"/>
  <c r="T17" i="22"/>
  <c r="F17" i="22"/>
  <c r="J17" i="22"/>
  <c r="N17" i="22"/>
  <c r="R17" i="22"/>
  <c r="V17" i="22"/>
  <c r="D17" i="22"/>
  <c r="L17" i="22"/>
  <c r="P17" i="22"/>
  <c r="A18" i="22"/>
  <c r="B17" i="22"/>
  <c r="V18" i="47" l="1"/>
  <c r="T18" i="47"/>
  <c r="R18" i="47"/>
  <c r="P18" i="47"/>
  <c r="N18" i="47"/>
  <c r="L18" i="47"/>
  <c r="J18" i="47"/>
  <c r="H18" i="47"/>
  <c r="F18" i="47"/>
  <c r="D18" i="47"/>
  <c r="B18" i="47"/>
  <c r="Q18" i="47"/>
  <c r="W18" i="47"/>
  <c r="S18" i="47"/>
  <c r="O18" i="47"/>
  <c r="K18" i="47"/>
  <c r="G18" i="47"/>
  <c r="C18" i="47"/>
  <c r="U18" i="47"/>
  <c r="M18" i="47"/>
  <c r="I18" i="47"/>
  <c r="E18" i="47"/>
  <c r="A19" i="47"/>
  <c r="W17" i="43"/>
  <c r="U17" i="43"/>
  <c r="S17" i="43"/>
  <c r="Q17" i="43"/>
  <c r="O17" i="43"/>
  <c r="M17" i="43"/>
  <c r="K17" i="43"/>
  <c r="I17" i="43"/>
  <c r="G17" i="43"/>
  <c r="E17" i="43"/>
  <c r="C17" i="43"/>
  <c r="V17" i="43"/>
  <c r="R17" i="43"/>
  <c r="N17" i="43"/>
  <c r="J17" i="43"/>
  <c r="F17" i="43"/>
  <c r="B17" i="43"/>
  <c r="T17" i="43"/>
  <c r="P17" i="43"/>
  <c r="L17" i="43"/>
  <c r="H17" i="43"/>
  <c r="D17" i="43"/>
  <c r="A18" i="43"/>
  <c r="W17" i="44"/>
  <c r="U17" i="44"/>
  <c r="S17" i="44"/>
  <c r="Q17" i="44"/>
  <c r="O17" i="44"/>
  <c r="M17" i="44"/>
  <c r="K17" i="44"/>
  <c r="I17" i="44"/>
  <c r="G17" i="44"/>
  <c r="E17" i="44"/>
  <c r="C17" i="44"/>
  <c r="T17" i="44"/>
  <c r="P17" i="44"/>
  <c r="L17" i="44"/>
  <c r="H17" i="44"/>
  <c r="D17" i="44"/>
  <c r="V17" i="44"/>
  <c r="R17" i="44"/>
  <c r="N17" i="44"/>
  <c r="J17" i="44"/>
  <c r="F17" i="44"/>
  <c r="B17" i="44"/>
  <c r="A18" i="44"/>
  <c r="V17" i="45"/>
  <c r="T17" i="45"/>
  <c r="R17" i="45"/>
  <c r="P17" i="45"/>
  <c r="N17" i="45"/>
  <c r="L17" i="45"/>
  <c r="J17" i="45"/>
  <c r="H17" i="45"/>
  <c r="F17" i="45"/>
  <c r="D17" i="45"/>
  <c r="B17" i="45"/>
  <c r="U17" i="45"/>
  <c r="Q17" i="45"/>
  <c r="M17" i="45"/>
  <c r="I17" i="45"/>
  <c r="E17" i="45"/>
  <c r="W17" i="45"/>
  <c r="S17" i="45"/>
  <c r="O17" i="45"/>
  <c r="K17" i="45"/>
  <c r="G17" i="45"/>
  <c r="C17" i="45"/>
  <c r="A18" i="45"/>
  <c r="D18" i="22"/>
  <c r="F18" i="22"/>
  <c r="H18" i="22"/>
  <c r="J18" i="22"/>
  <c r="L18" i="22"/>
  <c r="N18" i="22"/>
  <c r="P18" i="22"/>
  <c r="R18" i="22"/>
  <c r="T18" i="22"/>
  <c r="V18" i="22"/>
  <c r="K18" i="22"/>
  <c r="W18" i="22"/>
  <c r="E18" i="22"/>
  <c r="I18" i="22"/>
  <c r="M18" i="22"/>
  <c r="Q18" i="22"/>
  <c r="U18" i="22"/>
  <c r="C18" i="22"/>
  <c r="G18" i="22"/>
  <c r="O18" i="22"/>
  <c r="S18" i="22"/>
  <c r="A19" i="22"/>
  <c r="B18" i="22"/>
  <c r="S271" i="22"/>
  <c r="W19" i="47" l="1"/>
  <c r="U19" i="47"/>
  <c r="S19" i="47"/>
  <c r="Q19" i="47"/>
  <c r="O19" i="47"/>
  <c r="M19" i="47"/>
  <c r="K19" i="47"/>
  <c r="I19" i="47"/>
  <c r="G19" i="47"/>
  <c r="E19" i="47"/>
  <c r="C19" i="47"/>
  <c r="R19" i="47"/>
  <c r="F19" i="47"/>
  <c r="T19" i="47"/>
  <c r="P19" i="47"/>
  <c r="L19" i="47"/>
  <c r="H19" i="47"/>
  <c r="D19" i="47"/>
  <c r="V19" i="47"/>
  <c r="N19" i="47"/>
  <c r="J19" i="47"/>
  <c r="B19" i="47"/>
  <c r="A20" i="47"/>
  <c r="V18" i="43"/>
  <c r="T18" i="43"/>
  <c r="R18" i="43"/>
  <c r="P18" i="43"/>
  <c r="N18" i="43"/>
  <c r="L18" i="43"/>
  <c r="J18" i="43"/>
  <c r="H18" i="43"/>
  <c r="F18" i="43"/>
  <c r="D18" i="43"/>
  <c r="B18" i="43"/>
  <c r="W18" i="43"/>
  <c r="S18" i="43"/>
  <c r="O18" i="43"/>
  <c r="K18" i="43"/>
  <c r="G18" i="43"/>
  <c r="C18" i="43"/>
  <c r="U18" i="43"/>
  <c r="Q18" i="43"/>
  <c r="M18" i="43"/>
  <c r="I18" i="43"/>
  <c r="E18" i="43"/>
  <c r="A19" i="43"/>
  <c r="V18" i="44"/>
  <c r="T18" i="44"/>
  <c r="R18" i="44"/>
  <c r="P18" i="44"/>
  <c r="N18" i="44"/>
  <c r="L18" i="44"/>
  <c r="J18" i="44"/>
  <c r="H18" i="44"/>
  <c r="F18" i="44"/>
  <c r="D18" i="44"/>
  <c r="B18" i="44"/>
  <c r="U18" i="44"/>
  <c r="Q18" i="44"/>
  <c r="M18" i="44"/>
  <c r="I18" i="44"/>
  <c r="E18" i="44"/>
  <c r="W18" i="44"/>
  <c r="S18" i="44"/>
  <c r="O18" i="44"/>
  <c r="K18" i="44"/>
  <c r="G18" i="44"/>
  <c r="C18" i="44"/>
  <c r="A19" i="44"/>
  <c r="W18" i="45"/>
  <c r="U18" i="45"/>
  <c r="S18" i="45"/>
  <c r="Q18" i="45"/>
  <c r="O18" i="45"/>
  <c r="M18" i="45"/>
  <c r="K18" i="45"/>
  <c r="I18" i="45"/>
  <c r="G18" i="45"/>
  <c r="E18" i="45"/>
  <c r="C18" i="45"/>
  <c r="V18" i="45"/>
  <c r="R18" i="45"/>
  <c r="N18" i="45"/>
  <c r="J18" i="45"/>
  <c r="F18" i="45"/>
  <c r="B18" i="45"/>
  <c r="T18" i="45"/>
  <c r="P18" i="45"/>
  <c r="L18" i="45"/>
  <c r="H18" i="45"/>
  <c r="D18" i="45"/>
  <c r="A19" i="45"/>
  <c r="C19" i="22"/>
  <c r="E19" i="22"/>
  <c r="G19" i="22"/>
  <c r="I19" i="22"/>
  <c r="K19" i="22"/>
  <c r="M19" i="22"/>
  <c r="O19" i="22"/>
  <c r="Q19" i="22"/>
  <c r="S19" i="22"/>
  <c r="U19" i="22"/>
  <c r="W19" i="22"/>
  <c r="J19" i="22"/>
  <c r="V19" i="22"/>
  <c r="D19" i="22"/>
  <c r="H19" i="22"/>
  <c r="L19" i="22"/>
  <c r="P19" i="22"/>
  <c r="T19" i="22"/>
  <c r="F19" i="22"/>
  <c r="N19" i="22"/>
  <c r="R19" i="22"/>
  <c r="A20" i="22"/>
  <c r="B19" i="22"/>
  <c r="C286" i="22"/>
  <c r="C280" i="22"/>
  <c r="C281" i="22"/>
  <c r="C279" i="22"/>
  <c r="V20" i="47" l="1"/>
  <c r="T20" i="47"/>
  <c r="R20" i="47"/>
  <c r="P20" i="47"/>
  <c r="N20" i="47"/>
  <c r="L20" i="47"/>
  <c r="J20" i="47"/>
  <c r="H20" i="47"/>
  <c r="F20" i="47"/>
  <c r="D20" i="47"/>
  <c r="B20" i="47"/>
  <c r="S20" i="47"/>
  <c r="G20" i="47"/>
  <c r="U20" i="47"/>
  <c r="Q20" i="47"/>
  <c r="M20" i="47"/>
  <c r="I20" i="47"/>
  <c r="E20" i="47"/>
  <c r="W20" i="47"/>
  <c r="O20" i="47"/>
  <c r="K20" i="47"/>
  <c r="C20" i="47"/>
  <c r="A21" i="47"/>
  <c r="W19" i="43"/>
  <c r="U19" i="43"/>
  <c r="S19" i="43"/>
  <c r="Q19" i="43"/>
  <c r="O19" i="43"/>
  <c r="M19" i="43"/>
  <c r="K19" i="43"/>
  <c r="I19" i="43"/>
  <c r="G19" i="43"/>
  <c r="E19" i="43"/>
  <c r="C19" i="43"/>
  <c r="V19" i="43"/>
  <c r="R19" i="43"/>
  <c r="N19" i="43"/>
  <c r="T19" i="43"/>
  <c r="P19" i="43"/>
  <c r="L19" i="43"/>
  <c r="H19" i="43"/>
  <c r="D19" i="43"/>
  <c r="J19" i="43"/>
  <c r="F19" i="43"/>
  <c r="B19" i="43"/>
  <c r="A20" i="43"/>
  <c r="W19" i="44"/>
  <c r="U19" i="44"/>
  <c r="S19" i="44"/>
  <c r="Q19" i="44"/>
  <c r="O19" i="44"/>
  <c r="M19" i="44"/>
  <c r="K19" i="44"/>
  <c r="I19" i="44"/>
  <c r="G19" i="44"/>
  <c r="E19" i="44"/>
  <c r="C19" i="44"/>
  <c r="V19" i="44"/>
  <c r="R19" i="44"/>
  <c r="N19" i="44"/>
  <c r="J19" i="44"/>
  <c r="F19" i="44"/>
  <c r="B19" i="44"/>
  <c r="T19" i="44"/>
  <c r="P19" i="44"/>
  <c r="L19" i="44"/>
  <c r="H19" i="44"/>
  <c r="D19" i="44"/>
  <c r="A20" i="44"/>
  <c r="V19" i="45"/>
  <c r="T19" i="45"/>
  <c r="R19" i="45"/>
  <c r="P19" i="45"/>
  <c r="N19" i="45"/>
  <c r="L19" i="45"/>
  <c r="J19" i="45"/>
  <c r="H19" i="45"/>
  <c r="F19" i="45"/>
  <c r="D19" i="45"/>
  <c r="B19" i="45"/>
  <c r="W19" i="45"/>
  <c r="S19" i="45"/>
  <c r="O19" i="45"/>
  <c r="K19" i="45"/>
  <c r="G19" i="45"/>
  <c r="C19" i="45"/>
  <c r="U19" i="45"/>
  <c r="Q19" i="45"/>
  <c r="M19" i="45"/>
  <c r="I19" i="45"/>
  <c r="E19" i="45"/>
  <c r="A20" i="45"/>
  <c r="D20" i="22"/>
  <c r="F20" i="22"/>
  <c r="H20" i="22"/>
  <c r="J20" i="22"/>
  <c r="L20" i="22"/>
  <c r="N20" i="22"/>
  <c r="P20" i="22"/>
  <c r="R20" i="22"/>
  <c r="T20" i="22"/>
  <c r="V20" i="22"/>
  <c r="M20" i="22"/>
  <c r="C20" i="22"/>
  <c r="G20" i="22"/>
  <c r="K20" i="22"/>
  <c r="O20" i="22"/>
  <c r="S20" i="22"/>
  <c r="W20" i="22"/>
  <c r="E20" i="22"/>
  <c r="I20" i="22"/>
  <c r="Q20" i="22"/>
  <c r="U20" i="22"/>
  <c r="A21" i="22"/>
  <c r="B20" i="22"/>
  <c r="W21" i="47" l="1"/>
  <c r="U21" i="47"/>
  <c r="S21" i="47"/>
  <c r="Q21" i="47"/>
  <c r="O21" i="47"/>
  <c r="M21" i="47"/>
  <c r="K21" i="47"/>
  <c r="I21" i="47"/>
  <c r="G21" i="47"/>
  <c r="E21" i="47"/>
  <c r="C21" i="47"/>
  <c r="H21" i="47"/>
  <c r="V21" i="47"/>
  <c r="R21" i="47"/>
  <c r="N21" i="47"/>
  <c r="J21" i="47"/>
  <c r="F21" i="47"/>
  <c r="B21" i="47"/>
  <c r="T21" i="47"/>
  <c r="P21" i="47"/>
  <c r="L21" i="47"/>
  <c r="D21" i="47"/>
  <c r="A22" i="47"/>
  <c r="V20" i="43"/>
  <c r="T20" i="43"/>
  <c r="R20" i="43"/>
  <c r="P20" i="43"/>
  <c r="N20" i="43"/>
  <c r="L20" i="43"/>
  <c r="J20" i="43"/>
  <c r="H20" i="43"/>
  <c r="F20" i="43"/>
  <c r="D20" i="43"/>
  <c r="B20" i="43"/>
  <c r="W20" i="43"/>
  <c r="S20" i="43"/>
  <c r="O20" i="43"/>
  <c r="K20" i="43"/>
  <c r="G20" i="43"/>
  <c r="C20" i="43"/>
  <c r="U20" i="43"/>
  <c r="Q20" i="43"/>
  <c r="M20" i="43"/>
  <c r="I20" i="43"/>
  <c r="E20" i="43"/>
  <c r="A21" i="43"/>
  <c r="V20" i="44"/>
  <c r="T20" i="44"/>
  <c r="R20" i="44"/>
  <c r="P20" i="44"/>
  <c r="N20" i="44"/>
  <c r="L20" i="44"/>
  <c r="J20" i="44"/>
  <c r="H20" i="44"/>
  <c r="F20" i="44"/>
  <c r="D20" i="44"/>
  <c r="B20" i="44"/>
  <c r="W20" i="44"/>
  <c r="S20" i="44"/>
  <c r="O20" i="44"/>
  <c r="K20" i="44"/>
  <c r="G20" i="44"/>
  <c r="C20" i="44"/>
  <c r="U20" i="44"/>
  <c r="Q20" i="44"/>
  <c r="M20" i="44"/>
  <c r="I20" i="44"/>
  <c r="E20" i="44"/>
  <c r="A21" i="44"/>
  <c r="W20" i="45"/>
  <c r="U20" i="45"/>
  <c r="S20" i="45"/>
  <c r="Q20" i="45"/>
  <c r="O20" i="45"/>
  <c r="M20" i="45"/>
  <c r="K20" i="45"/>
  <c r="I20" i="45"/>
  <c r="G20" i="45"/>
  <c r="E20" i="45"/>
  <c r="C20" i="45"/>
  <c r="T20" i="45"/>
  <c r="P20" i="45"/>
  <c r="L20" i="45"/>
  <c r="H20" i="45"/>
  <c r="D20" i="45"/>
  <c r="V20" i="45"/>
  <c r="R20" i="45"/>
  <c r="N20" i="45"/>
  <c r="J20" i="45"/>
  <c r="F20" i="45"/>
  <c r="B20" i="45"/>
  <c r="A21" i="45"/>
  <c r="C21" i="22"/>
  <c r="E21" i="22"/>
  <c r="G21" i="22"/>
  <c r="I21" i="22"/>
  <c r="K21" i="22"/>
  <c r="M21" i="22"/>
  <c r="O21" i="22"/>
  <c r="Q21" i="22"/>
  <c r="S21" i="22"/>
  <c r="U21" i="22"/>
  <c r="W21" i="22"/>
  <c r="D21" i="22"/>
  <c r="P21" i="22"/>
  <c r="F21" i="22"/>
  <c r="J21" i="22"/>
  <c r="N21" i="22"/>
  <c r="R21" i="22"/>
  <c r="V21" i="22"/>
  <c r="H21" i="22"/>
  <c r="L21" i="22"/>
  <c r="T21" i="22"/>
  <c r="A22" i="22"/>
  <c r="B21" i="22"/>
  <c r="C275" i="22"/>
  <c r="C284" i="22"/>
  <c r="C285" i="22"/>
  <c r="V22" i="47" l="1"/>
  <c r="T22" i="47"/>
  <c r="R22" i="47"/>
  <c r="P22" i="47"/>
  <c r="N22" i="47"/>
  <c r="L22" i="47"/>
  <c r="J22" i="47"/>
  <c r="H22" i="47"/>
  <c r="F22" i="47"/>
  <c r="D22" i="47"/>
  <c r="B22" i="47"/>
  <c r="U22" i="47"/>
  <c r="I22" i="47"/>
  <c r="W22" i="47"/>
  <c r="S22" i="47"/>
  <c r="O22" i="47"/>
  <c r="K22" i="47"/>
  <c r="G22" i="47"/>
  <c r="C22" i="47"/>
  <c r="Q22" i="47"/>
  <c r="M22" i="47"/>
  <c r="E22" i="47"/>
  <c r="A23" i="47"/>
  <c r="W21" i="43"/>
  <c r="U21" i="43"/>
  <c r="S21" i="43"/>
  <c r="Q21" i="43"/>
  <c r="O21" i="43"/>
  <c r="M21" i="43"/>
  <c r="K21" i="43"/>
  <c r="I21" i="43"/>
  <c r="G21" i="43"/>
  <c r="E21" i="43"/>
  <c r="C21" i="43"/>
  <c r="T21" i="43"/>
  <c r="P21" i="43"/>
  <c r="L21" i="43"/>
  <c r="H21" i="43"/>
  <c r="D21" i="43"/>
  <c r="V21" i="43"/>
  <c r="R21" i="43"/>
  <c r="N21" i="43"/>
  <c r="J21" i="43"/>
  <c r="F21" i="43"/>
  <c r="B21" i="43"/>
  <c r="A22" i="43"/>
  <c r="W21" i="44"/>
  <c r="U21" i="44"/>
  <c r="S21" i="44"/>
  <c r="Q21" i="44"/>
  <c r="O21" i="44"/>
  <c r="M21" i="44"/>
  <c r="K21" i="44"/>
  <c r="I21" i="44"/>
  <c r="G21" i="44"/>
  <c r="E21" i="44"/>
  <c r="C21" i="44"/>
  <c r="T21" i="44"/>
  <c r="P21" i="44"/>
  <c r="L21" i="44"/>
  <c r="H21" i="44"/>
  <c r="D21" i="44"/>
  <c r="V21" i="44"/>
  <c r="R21" i="44"/>
  <c r="N21" i="44"/>
  <c r="J21" i="44"/>
  <c r="F21" i="44"/>
  <c r="B21" i="44"/>
  <c r="A22" i="44"/>
  <c r="V21" i="45"/>
  <c r="T21" i="45"/>
  <c r="R21" i="45"/>
  <c r="P21" i="45"/>
  <c r="N21" i="45"/>
  <c r="L21" i="45"/>
  <c r="J21" i="45"/>
  <c r="H21" i="45"/>
  <c r="F21" i="45"/>
  <c r="D21" i="45"/>
  <c r="B21" i="45"/>
  <c r="U21" i="45"/>
  <c r="Q21" i="45"/>
  <c r="M21" i="45"/>
  <c r="I21" i="45"/>
  <c r="E21" i="45"/>
  <c r="W21" i="45"/>
  <c r="S21" i="45"/>
  <c r="O21" i="45"/>
  <c r="K21" i="45"/>
  <c r="G21" i="45"/>
  <c r="C21" i="45"/>
  <c r="A22" i="45"/>
  <c r="D22" i="22"/>
  <c r="F22" i="22"/>
  <c r="H22" i="22"/>
  <c r="J22" i="22"/>
  <c r="L22" i="22"/>
  <c r="N22" i="22"/>
  <c r="P22" i="22"/>
  <c r="R22" i="22"/>
  <c r="T22" i="22"/>
  <c r="V22" i="22"/>
  <c r="C22" i="22"/>
  <c r="O22" i="22"/>
  <c r="W22" i="22"/>
  <c r="E22" i="22"/>
  <c r="I22" i="22"/>
  <c r="M22" i="22"/>
  <c r="Q22" i="22"/>
  <c r="U22" i="22"/>
  <c r="G22" i="22"/>
  <c r="K22" i="22"/>
  <c r="S22" i="22"/>
  <c r="A23" i="22"/>
  <c r="B22" i="22"/>
  <c r="C276" i="22"/>
  <c r="W271" i="22"/>
  <c r="W23" i="47" l="1"/>
  <c r="U23" i="47"/>
  <c r="S23" i="47"/>
  <c r="Q23" i="47"/>
  <c r="O23" i="47"/>
  <c r="M23" i="47"/>
  <c r="K23" i="47"/>
  <c r="I23" i="47"/>
  <c r="G23" i="47"/>
  <c r="E23" i="47"/>
  <c r="C23" i="47"/>
  <c r="N23" i="47"/>
  <c r="T23" i="47"/>
  <c r="P23" i="47"/>
  <c r="L23" i="47"/>
  <c r="H23" i="47"/>
  <c r="D23" i="47"/>
  <c r="V23" i="47"/>
  <c r="R23" i="47"/>
  <c r="J23" i="47"/>
  <c r="F23" i="47"/>
  <c r="B23" i="47"/>
  <c r="A24" i="47"/>
  <c r="V22" i="43"/>
  <c r="T22" i="43"/>
  <c r="R22" i="43"/>
  <c r="P22" i="43"/>
  <c r="N22" i="43"/>
  <c r="L22" i="43"/>
  <c r="J22" i="43"/>
  <c r="H22" i="43"/>
  <c r="F22" i="43"/>
  <c r="D22" i="43"/>
  <c r="B22" i="43"/>
  <c r="U22" i="43"/>
  <c r="Q22" i="43"/>
  <c r="M22" i="43"/>
  <c r="I22" i="43"/>
  <c r="E22" i="43"/>
  <c r="W22" i="43"/>
  <c r="S22" i="43"/>
  <c r="O22" i="43"/>
  <c r="K22" i="43"/>
  <c r="G22" i="43"/>
  <c r="C22" i="43"/>
  <c r="A23" i="43"/>
  <c r="V22" i="44"/>
  <c r="T22" i="44"/>
  <c r="R22" i="44"/>
  <c r="P22" i="44"/>
  <c r="N22" i="44"/>
  <c r="L22" i="44"/>
  <c r="J22" i="44"/>
  <c r="H22" i="44"/>
  <c r="F22" i="44"/>
  <c r="D22" i="44"/>
  <c r="B22" i="44"/>
  <c r="U22" i="44"/>
  <c r="Q22" i="44"/>
  <c r="M22" i="44"/>
  <c r="I22" i="44"/>
  <c r="E22" i="44"/>
  <c r="W22" i="44"/>
  <c r="S22" i="44"/>
  <c r="O22" i="44"/>
  <c r="K22" i="44"/>
  <c r="G22" i="44"/>
  <c r="C22" i="44"/>
  <c r="A23" i="44"/>
  <c r="W22" i="45"/>
  <c r="U22" i="45"/>
  <c r="S22" i="45"/>
  <c r="Q22" i="45"/>
  <c r="O22" i="45"/>
  <c r="M22" i="45"/>
  <c r="K22" i="45"/>
  <c r="I22" i="45"/>
  <c r="G22" i="45"/>
  <c r="E22" i="45"/>
  <c r="C22" i="45"/>
  <c r="V22" i="45"/>
  <c r="R22" i="45"/>
  <c r="N22" i="45"/>
  <c r="J22" i="45"/>
  <c r="F22" i="45"/>
  <c r="B22" i="45"/>
  <c r="T22" i="45"/>
  <c r="P22" i="45"/>
  <c r="L22" i="45"/>
  <c r="H22" i="45"/>
  <c r="D22" i="45"/>
  <c r="A23" i="45"/>
  <c r="C23" i="22"/>
  <c r="E23" i="22"/>
  <c r="G23" i="22"/>
  <c r="I23" i="22"/>
  <c r="K23" i="22"/>
  <c r="M23" i="22"/>
  <c r="O23" i="22"/>
  <c r="Q23" i="22"/>
  <c r="S23" i="22"/>
  <c r="U23" i="22"/>
  <c r="W23" i="22"/>
  <c r="N23" i="22"/>
  <c r="D23" i="22"/>
  <c r="H23" i="22"/>
  <c r="L23" i="22"/>
  <c r="P23" i="22"/>
  <c r="T23" i="22"/>
  <c r="F23" i="22"/>
  <c r="J23" i="22"/>
  <c r="R23" i="22"/>
  <c r="V23" i="22"/>
  <c r="A24" i="22"/>
  <c r="B23" i="22"/>
  <c r="M271" i="22"/>
  <c r="L271" i="22"/>
  <c r="K271" i="22"/>
  <c r="W24" i="47" l="1"/>
  <c r="U24" i="47"/>
  <c r="S24" i="47"/>
  <c r="Q24" i="47"/>
  <c r="O24" i="47"/>
  <c r="M24" i="47"/>
  <c r="K24" i="47"/>
  <c r="I24" i="47"/>
  <c r="G24" i="47"/>
  <c r="E24" i="47"/>
  <c r="T24" i="47"/>
  <c r="P24" i="47"/>
  <c r="L24" i="47"/>
  <c r="H24" i="47"/>
  <c r="D24" i="47"/>
  <c r="B24" i="47"/>
  <c r="C24" i="47"/>
  <c r="V24" i="47"/>
  <c r="N24" i="47"/>
  <c r="F24" i="47"/>
  <c r="R24" i="47"/>
  <c r="J24" i="47"/>
  <c r="A25" i="47"/>
  <c r="W23" i="43"/>
  <c r="U23" i="43"/>
  <c r="S23" i="43"/>
  <c r="Q23" i="43"/>
  <c r="O23" i="43"/>
  <c r="M23" i="43"/>
  <c r="K23" i="43"/>
  <c r="I23" i="43"/>
  <c r="G23" i="43"/>
  <c r="E23" i="43"/>
  <c r="C23" i="43"/>
  <c r="V23" i="43"/>
  <c r="R23" i="43"/>
  <c r="N23" i="43"/>
  <c r="J23" i="43"/>
  <c r="F23" i="43"/>
  <c r="B23" i="43"/>
  <c r="T23" i="43"/>
  <c r="P23" i="43"/>
  <c r="L23" i="43"/>
  <c r="H23" i="43"/>
  <c r="D23" i="43"/>
  <c r="A24" i="43"/>
  <c r="W23" i="44"/>
  <c r="U23" i="44"/>
  <c r="S23" i="44"/>
  <c r="Q23" i="44"/>
  <c r="O23" i="44"/>
  <c r="M23" i="44"/>
  <c r="K23" i="44"/>
  <c r="I23" i="44"/>
  <c r="G23" i="44"/>
  <c r="E23" i="44"/>
  <c r="C23" i="44"/>
  <c r="V23" i="44"/>
  <c r="R23" i="44"/>
  <c r="N23" i="44"/>
  <c r="J23" i="44"/>
  <c r="F23" i="44"/>
  <c r="B23" i="44"/>
  <c r="T23" i="44"/>
  <c r="P23" i="44"/>
  <c r="L23" i="44"/>
  <c r="H23" i="44"/>
  <c r="D23" i="44"/>
  <c r="A24" i="44"/>
  <c r="V23" i="45"/>
  <c r="T23" i="45"/>
  <c r="R23" i="45"/>
  <c r="P23" i="45"/>
  <c r="N23" i="45"/>
  <c r="L23" i="45"/>
  <c r="J23" i="45"/>
  <c r="H23" i="45"/>
  <c r="F23" i="45"/>
  <c r="D23" i="45"/>
  <c r="B23" i="45"/>
  <c r="W23" i="45"/>
  <c r="S23" i="45"/>
  <c r="O23" i="45"/>
  <c r="K23" i="45"/>
  <c r="G23" i="45"/>
  <c r="C23" i="45"/>
  <c r="U23" i="45"/>
  <c r="Q23" i="45"/>
  <c r="M23" i="45"/>
  <c r="I23" i="45"/>
  <c r="E23" i="45"/>
  <c r="A24" i="45"/>
  <c r="D24" i="22"/>
  <c r="F24" i="22"/>
  <c r="H24" i="22"/>
  <c r="J24" i="22"/>
  <c r="L24" i="22"/>
  <c r="N24" i="22"/>
  <c r="P24" i="22"/>
  <c r="R24" i="22"/>
  <c r="T24" i="22"/>
  <c r="V24" i="22"/>
  <c r="E24" i="22"/>
  <c r="M24" i="22"/>
  <c r="C24" i="22"/>
  <c r="G24" i="22"/>
  <c r="K24" i="22"/>
  <c r="O24" i="22"/>
  <c r="S24" i="22"/>
  <c r="W24" i="22"/>
  <c r="I24" i="22"/>
  <c r="Q24" i="22"/>
  <c r="U24" i="22"/>
  <c r="A25" i="22"/>
  <c r="B24" i="22"/>
  <c r="V271" i="22"/>
  <c r="W273" i="22" s="1"/>
  <c r="V25" i="47" l="1"/>
  <c r="T25" i="47"/>
  <c r="R25" i="47"/>
  <c r="P25" i="47"/>
  <c r="N25" i="47"/>
  <c r="L25" i="47"/>
  <c r="J25" i="47"/>
  <c r="H25" i="47"/>
  <c r="F25" i="47"/>
  <c r="D25" i="47"/>
  <c r="B25" i="47"/>
  <c r="U25" i="47"/>
  <c r="Q25" i="47"/>
  <c r="M25" i="47"/>
  <c r="I25" i="47"/>
  <c r="E25" i="47"/>
  <c r="C25" i="47"/>
  <c r="W25" i="47"/>
  <c r="O25" i="47"/>
  <c r="G25" i="47"/>
  <c r="S25" i="47"/>
  <c r="K25" i="47"/>
  <c r="A26" i="47"/>
  <c r="W24" i="43"/>
  <c r="U24" i="43"/>
  <c r="S24" i="43"/>
  <c r="Q24" i="43"/>
  <c r="O24" i="43"/>
  <c r="M24" i="43"/>
  <c r="K24" i="43"/>
  <c r="I24" i="43"/>
  <c r="G24" i="43"/>
  <c r="E24" i="43"/>
  <c r="T24" i="43"/>
  <c r="P24" i="43"/>
  <c r="L24" i="43"/>
  <c r="H24" i="43"/>
  <c r="D24" i="43"/>
  <c r="B24" i="43"/>
  <c r="R24" i="43"/>
  <c r="J24" i="43"/>
  <c r="C24" i="43"/>
  <c r="V24" i="43"/>
  <c r="N24" i="43"/>
  <c r="F24" i="43"/>
  <c r="A25" i="43"/>
  <c r="W24" i="44"/>
  <c r="U24" i="44"/>
  <c r="S24" i="44"/>
  <c r="Q24" i="44"/>
  <c r="O24" i="44"/>
  <c r="M24" i="44"/>
  <c r="K24" i="44"/>
  <c r="I24" i="44"/>
  <c r="G24" i="44"/>
  <c r="E24" i="44"/>
  <c r="T24" i="44"/>
  <c r="P24" i="44"/>
  <c r="L24" i="44"/>
  <c r="H24" i="44"/>
  <c r="D24" i="44"/>
  <c r="B24" i="44"/>
  <c r="R24" i="44"/>
  <c r="J24" i="44"/>
  <c r="C24" i="44"/>
  <c r="V24" i="44"/>
  <c r="N24" i="44"/>
  <c r="F24" i="44"/>
  <c r="A25" i="44"/>
  <c r="W24" i="45"/>
  <c r="U24" i="45"/>
  <c r="S24" i="45"/>
  <c r="Q24" i="45"/>
  <c r="O24" i="45"/>
  <c r="M24" i="45"/>
  <c r="K24" i="45"/>
  <c r="I24" i="45"/>
  <c r="G24" i="45"/>
  <c r="E24" i="45"/>
  <c r="C24" i="45"/>
  <c r="T24" i="45"/>
  <c r="P24" i="45"/>
  <c r="L24" i="45"/>
  <c r="H24" i="45"/>
  <c r="D24" i="45"/>
  <c r="V24" i="45"/>
  <c r="R24" i="45"/>
  <c r="N24" i="45"/>
  <c r="J24" i="45"/>
  <c r="F24" i="45"/>
  <c r="B24" i="45"/>
  <c r="A25" i="45"/>
  <c r="C25" i="22"/>
  <c r="E25" i="22"/>
  <c r="G25" i="22"/>
  <c r="D25" i="22"/>
  <c r="L25" i="22"/>
  <c r="P25" i="22"/>
  <c r="T25" i="22"/>
  <c r="F25" i="22"/>
  <c r="I25" i="22"/>
  <c r="K25" i="22"/>
  <c r="M25" i="22"/>
  <c r="O25" i="22"/>
  <c r="Q25" i="22"/>
  <c r="S25" i="22"/>
  <c r="U25" i="22"/>
  <c r="W25" i="22"/>
  <c r="H25" i="22"/>
  <c r="J25" i="22"/>
  <c r="N25" i="22"/>
  <c r="R25" i="22"/>
  <c r="V25" i="22"/>
  <c r="A26" i="22"/>
  <c r="B25" i="22"/>
  <c r="W26" i="47" l="1"/>
  <c r="U26" i="47"/>
  <c r="S26" i="47"/>
  <c r="Q26" i="47"/>
  <c r="O26" i="47"/>
  <c r="M26" i="47"/>
  <c r="K26" i="47"/>
  <c r="I26" i="47"/>
  <c r="G26" i="47"/>
  <c r="E26" i="47"/>
  <c r="C26" i="47"/>
  <c r="V26" i="47"/>
  <c r="R26" i="47"/>
  <c r="N26" i="47"/>
  <c r="J26" i="47"/>
  <c r="F26" i="47"/>
  <c r="B26" i="47"/>
  <c r="T26" i="47"/>
  <c r="D26" i="47"/>
  <c r="P26" i="47"/>
  <c r="H26" i="47"/>
  <c r="L26" i="47"/>
  <c r="A27" i="47"/>
  <c r="V25" i="43"/>
  <c r="T25" i="43"/>
  <c r="R25" i="43"/>
  <c r="P25" i="43"/>
  <c r="N25" i="43"/>
  <c r="L25" i="43"/>
  <c r="J25" i="43"/>
  <c r="H25" i="43"/>
  <c r="F25" i="43"/>
  <c r="D25" i="43"/>
  <c r="B25" i="43"/>
  <c r="U25" i="43"/>
  <c r="Q25" i="43"/>
  <c r="M25" i="43"/>
  <c r="I25" i="43"/>
  <c r="E25" i="43"/>
  <c r="S25" i="43"/>
  <c r="K25" i="43"/>
  <c r="C25" i="43"/>
  <c r="W25" i="43"/>
  <c r="O25" i="43"/>
  <c r="G25" i="43"/>
  <c r="A26" i="43"/>
  <c r="V25" i="44"/>
  <c r="T25" i="44"/>
  <c r="R25" i="44"/>
  <c r="P25" i="44"/>
  <c r="N25" i="44"/>
  <c r="L25" i="44"/>
  <c r="J25" i="44"/>
  <c r="H25" i="44"/>
  <c r="F25" i="44"/>
  <c r="D25" i="44"/>
  <c r="B25" i="44"/>
  <c r="U25" i="44"/>
  <c r="Q25" i="44"/>
  <c r="M25" i="44"/>
  <c r="I25" i="44"/>
  <c r="E25" i="44"/>
  <c r="S25" i="44"/>
  <c r="K25" i="44"/>
  <c r="C25" i="44"/>
  <c r="W25" i="44"/>
  <c r="O25" i="44"/>
  <c r="G25" i="44"/>
  <c r="A26" i="44"/>
  <c r="V25" i="45"/>
  <c r="T25" i="45"/>
  <c r="R25" i="45"/>
  <c r="P25" i="45"/>
  <c r="N25" i="45"/>
  <c r="L25" i="45"/>
  <c r="J25" i="45"/>
  <c r="H25" i="45"/>
  <c r="F25" i="45"/>
  <c r="D25" i="45"/>
  <c r="B25" i="45"/>
  <c r="U25" i="45"/>
  <c r="Q25" i="45"/>
  <c r="M25" i="45"/>
  <c r="I25" i="45"/>
  <c r="E25" i="45"/>
  <c r="W25" i="45"/>
  <c r="S25" i="45"/>
  <c r="O25" i="45"/>
  <c r="K25" i="45"/>
  <c r="G25" i="45"/>
  <c r="C25" i="45"/>
  <c r="A26" i="45"/>
  <c r="E26" i="22"/>
  <c r="I26" i="22"/>
  <c r="O26" i="22"/>
  <c r="S26" i="22"/>
  <c r="W26" i="22"/>
  <c r="D26" i="22"/>
  <c r="F26" i="22"/>
  <c r="H26" i="22"/>
  <c r="J26" i="22"/>
  <c r="L26" i="22"/>
  <c r="N26" i="22"/>
  <c r="P26" i="22"/>
  <c r="R26" i="22"/>
  <c r="T26" i="22"/>
  <c r="V26" i="22"/>
  <c r="C26" i="22"/>
  <c r="G26" i="22"/>
  <c r="K26" i="22"/>
  <c r="M26" i="22"/>
  <c r="Q26" i="22"/>
  <c r="U26" i="22"/>
  <c r="A27" i="22"/>
  <c r="B26" i="22"/>
  <c r="V27" i="47" l="1"/>
  <c r="T27" i="47"/>
  <c r="R27" i="47"/>
  <c r="P27" i="47"/>
  <c r="N27" i="47"/>
  <c r="L27" i="47"/>
  <c r="J27" i="47"/>
  <c r="H27" i="47"/>
  <c r="F27" i="47"/>
  <c r="D27" i="47"/>
  <c r="B27" i="47"/>
  <c r="W27" i="47"/>
  <c r="S27" i="47"/>
  <c r="O27" i="47"/>
  <c r="K27" i="47"/>
  <c r="G27" i="47"/>
  <c r="C27" i="47"/>
  <c r="U27" i="47"/>
  <c r="M27" i="47"/>
  <c r="E27" i="47"/>
  <c r="Q27" i="47"/>
  <c r="I27" i="47"/>
  <c r="A28" i="47"/>
  <c r="W26" i="43"/>
  <c r="U26" i="43"/>
  <c r="S26" i="43"/>
  <c r="Q26" i="43"/>
  <c r="O26" i="43"/>
  <c r="M26" i="43"/>
  <c r="K26" i="43"/>
  <c r="I26" i="43"/>
  <c r="G26" i="43"/>
  <c r="E26" i="43"/>
  <c r="C26" i="43"/>
  <c r="V26" i="43"/>
  <c r="R26" i="43"/>
  <c r="N26" i="43"/>
  <c r="J26" i="43"/>
  <c r="F26" i="43"/>
  <c r="B26" i="43"/>
  <c r="T26" i="43"/>
  <c r="L26" i="43"/>
  <c r="D26" i="43"/>
  <c r="P26" i="43"/>
  <c r="H26" i="43"/>
  <c r="A27" i="43"/>
  <c r="W26" i="44"/>
  <c r="U26" i="44"/>
  <c r="S26" i="44"/>
  <c r="Q26" i="44"/>
  <c r="O26" i="44"/>
  <c r="M26" i="44"/>
  <c r="K26" i="44"/>
  <c r="I26" i="44"/>
  <c r="G26" i="44"/>
  <c r="E26" i="44"/>
  <c r="C26" i="44"/>
  <c r="V26" i="44"/>
  <c r="R26" i="44"/>
  <c r="N26" i="44"/>
  <c r="J26" i="44"/>
  <c r="F26" i="44"/>
  <c r="B26" i="44"/>
  <c r="T26" i="44"/>
  <c r="L26" i="44"/>
  <c r="D26" i="44"/>
  <c r="P26" i="44"/>
  <c r="H26" i="44"/>
  <c r="A27" i="44"/>
  <c r="W26" i="45"/>
  <c r="U26" i="45"/>
  <c r="S26" i="45"/>
  <c r="Q26" i="45"/>
  <c r="O26" i="45"/>
  <c r="M26" i="45"/>
  <c r="K26" i="45"/>
  <c r="I26" i="45"/>
  <c r="G26" i="45"/>
  <c r="E26" i="45"/>
  <c r="C26" i="45"/>
  <c r="V26" i="45"/>
  <c r="R26" i="45"/>
  <c r="N26" i="45"/>
  <c r="J26" i="45"/>
  <c r="F26" i="45"/>
  <c r="B26" i="45"/>
  <c r="T26" i="45"/>
  <c r="P26" i="45"/>
  <c r="L26" i="45"/>
  <c r="H26" i="45"/>
  <c r="D26" i="45"/>
  <c r="A27" i="45"/>
  <c r="H27" i="22"/>
  <c r="N27" i="22"/>
  <c r="R27" i="22"/>
  <c r="C27" i="22"/>
  <c r="E27" i="22"/>
  <c r="G27" i="22"/>
  <c r="I27" i="22"/>
  <c r="K27" i="22"/>
  <c r="M27" i="22"/>
  <c r="O27" i="22"/>
  <c r="Q27" i="22"/>
  <c r="S27" i="22"/>
  <c r="U27" i="22"/>
  <c r="W27" i="22"/>
  <c r="D27" i="22"/>
  <c r="F27" i="22"/>
  <c r="J27" i="22"/>
  <c r="L27" i="22"/>
  <c r="P27" i="22"/>
  <c r="T27" i="22"/>
  <c r="V27" i="22"/>
  <c r="A28" i="22"/>
  <c r="B27" i="22"/>
  <c r="W28" i="47" l="1"/>
  <c r="U28" i="47"/>
  <c r="S28" i="47"/>
  <c r="Q28" i="47"/>
  <c r="O28" i="47"/>
  <c r="M28" i="47"/>
  <c r="K28" i="47"/>
  <c r="I28" i="47"/>
  <c r="G28" i="47"/>
  <c r="E28" i="47"/>
  <c r="C28" i="47"/>
  <c r="T28" i="47"/>
  <c r="P28" i="47"/>
  <c r="L28" i="47"/>
  <c r="H28" i="47"/>
  <c r="D28" i="47"/>
  <c r="V28" i="47"/>
  <c r="N28" i="47"/>
  <c r="F28" i="47"/>
  <c r="R28" i="47"/>
  <c r="J28" i="47"/>
  <c r="B28" i="47"/>
  <c r="A29" i="47"/>
  <c r="V27" i="43"/>
  <c r="T27" i="43"/>
  <c r="R27" i="43"/>
  <c r="P27" i="43"/>
  <c r="N27" i="43"/>
  <c r="L27" i="43"/>
  <c r="J27" i="43"/>
  <c r="H27" i="43"/>
  <c r="F27" i="43"/>
  <c r="D27" i="43"/>
  <c r="B27" i="43"/>
  <c r="W27" i="43"/>
  <c r="S27" i="43"/>
  <c r="O27" i="43"/>
  <c r="K27" i="43"/>
  <c r="G27" i="43"/>
  <c r="C27" i="43"/>
  <c r="U27" i="43"/>
  <c r="M27" i="43"/>
  <c r="E27" i="43"/>
  <c r="Q27" i="43"/>
  <c r="I27" i="43"/>
  <c r="A28" i="43"/>
  <c r="V27" i="44"/>
  <c r="T27" i="44"/>
  <c r="R27" i="44"/>
  <c r="P27" i="44"/>
  <c r="N27" i="44"/>
  <c r="L27" i="44"/>
  <c r="J27" i="44"/>
  <c r="H27" i="44"/>
  <c r="F27" i="44"/>
  <c r="D27" i="44"/>
  <c r="B27" i="44"/>
  <c r="W27" i="44"/>
  <c r="S27" i="44"/>
  <c r="O27" i="44"/>
  <c r="K27" i="44"/>
  <c r="G27" i="44"/>
  <c r="C27" i="44"/>
  <c r="U27" i="44"/>
  <c r="M27" i="44"/>
  <c r="E27" i="44"/>
  <c r="Q27" i="44"/>
  <c r="I27" i="44"/>
  <c r="A28" i="44"/>
  <c r="V27" i="45"/>
  <c r="T27" i="45"/>
  <c r="R27" i="45"/>
  <c r="P27" i="45"/>
  <c r="N27" i="45"/>
  <c r="L27" i="45"/>
  <c r="J27" i="45"/>
  <c r="H27" i="45"/>
  <c r="F27" i="45"/>
  <c r="D27" i="45"/>
  <c r="B27" i="45"/>
  <c r="W27" i="45"/>
  <c r="S27" i="45"/>
  <c r="O27" i="45"/>
  <c r="K27" i="45"/>
  <c r="G27" i="45"/>
  <c r="C27" i="45"/>
  <c r="U27" i="45"/>
  <c r="Q27" i="45"/>
  <c r="M27" i="45"/>
  <c r="I27" i="45"/>
  <c r="E27" i="45"/>
  <c r="A28" i="45"/>
  <c r="C28" i="22"/>
  <c r="I28" i="22"/>
  <c r="M28" i="22"/>
  <c r="S28" i="22"/>
  <c r="D28" i="22"/>
  <c r="F28" i="22"/>
  <c r="H28" i="22"/>
  <c r="J28" i="22"/>
  <c r="L28" i="22"/>
  <c r="N28" i="22"/>
  <c r="P28" i="22"/>
  <c r="R28" i="22"/>
  <c r="T28" i="22"/>
  <c r="V28" i="22"/>
  <c r="E28" i="22"/>
  <c r="G28" i="22"/>
  <c r="K28" i="22"/>
  <c r="O28" i="22"/>
  <c r="Q28" i="22"/>
  <c r="U28" i="22"/>
  <c r="W28" i="22"/>
  <c r="A29" i="22"/>
  <c r="B28" i="22"/>
  <c r="V29" i="47" l="1"/>
  <c r="T29" i="47"/>
  <c r="R29" i="47"/>
  <c r="P29" i="47"/>
  <c r="N29" i="47"/>
  <c r="L29" i="47"/>
  <c r="J29" i="47"/>
  <c r="H29" i="47"/>
  <c r="F29" i="47"/>
  <c r="D29" i="47"/>
  <c r="B29" i="47"/>
  <c r="U29" i="47"/>
  <c r="Q29" i="47"/>
  <c r="M29" i="47"/>
  <c r="I29" i="47"/>
  <c r="E29" i="47"/>
  <c r="W29" i="47"/>
  <c r="O29" i="47"/>
  <c r="G29" i="47"/>
  <c r="S29" i="47"/>
  <c r="K29" i="47"/>
  <c r="C29" i="47"/>
  <c r="A30" i="47"/>
  <c r="W28" i="43"/>
  <c r="U28" i="43"/>
  <c r="S28" i="43"/>
  <c r="Q28" i="43"/>
  <c r="O28" i="43"/>
  <c r="M28" i="43"/>
  <c r="K28" i="43"/>
  <c r="I28" i="43"/>
  <c r="G28" i="43"/>
  <c r="E28" i="43"/>
  <c r="C28" i="43"/>
  <c r="T28" i="43"/>
  <c r="P28" i="43"/>
  <c r="L28" i="43"/>
  <c r="H28" i="43"/>
  <c r="D28" i="43"/>
  <c r="V28" i="43"/>
  <c r="N28" i="43"/>
  <c r="F28" i="43"/>
  <c r="R28" i="43"/>
  <c r="J28" i="43"/>
  <c r="B28" i="43"/>
  <c r="A29" i="43"/>
  <c r="W28" i="44"/>
  <c r="U28" i="44"/>
  <c r="S28" i="44"/>
  <c r="Q28" i="44"/>
  <c r="O28" i="44"/>
  <c r="M28" i="44"/>
  <c r="K28" i="44"/>
  <c r="I28" i="44"/>
  <c r="G28" i="44"/>
  <c r="E28" i="44"/>
  <c r="C28" i="44"/>
  <c r="T28" i="44"/>
  <c r="P28" i="44"/>
  <c r="L28" i="44"/>
  <c r="H28" i="44"/>
  <c r="D28" i="44"/>
  <c r="V28" i="44"/>
  <c r="N28" i="44"/>
  <c r="F28" i="44"/>
  <c r="R28" i="44"/>
  <c r="J28" i="44"/>
  <c r="B28" i="44"/>
  <c r="A29" i="44"/>
  <c r="W28" i="45"/>
  <c r="U28" i="45"/>
  <c r="S28" i="45"/>
  <c r="Q28" i="45"/>
  <c r="O28" i="45"/>
  <c r="M28" i="45"/>
  <c r="K28" i="45"/>
  <c r="I28" i="45"/>
  <c r="G28" i="45"/>
  <c r="E28" i="45"/>
  <c r="C28" i="45"/>
  <c r="T28" i="45"/>
  <c r="P28" i="45"/>
  <c r="L28" i="45"/>
  <c r="H28" i="45"/>
  <c r="D28" i="45"/>
  <c r="V28" i="45"/>
  <c r="R28" i="45"/>
  <c r="N28" i="45"/>
  <c r="J28" i="45"/>
  <c r="F28" i="45"/>
  <c r="B28" i="45"/>
  <c r="A29" i="45"/>
  <c r="D29" i="22"/>
  <c r="H29" i="22"/>
  <c r="N29" i="22"/>
  <c r="R29" i="22"/>
  <c r="C29" i="22"/>
  <c r="E29" i="22"/>
  <c r="G29" i="22"/>
  <c r="I29" i="22"/>
  <c r="K29" i="22"/>
  <c r="M29" i="22"/>
  <c r="O29" i="22"/>
  <c r="Q29" i="22"/>
  <c r="S29" i="22"/>
  <c r="U29" i="22"/>
  <c r="W29" i="22"/>
  <c r="F29" i="22"/>
  <c r="J29" i="22"/>
  <c r="L29" i="22"/>
  <c r="P29" i="22"/>
  <c r="T29" i="22"/>
  <c r="V29" i="22"/>
  <c r="A30" i="22"/>
  <c r="B29" i="22"/>
  <c r="W30" i="47" l="1"/>
  <c r="U30" i="47"/>
  <c r="S30" i="47"/>
  <c r="Q30" i="47"/>
  <c r="O30" i="47"/>
  <c r="M30" i="47"/>
  <c r="K30" i="47"/>
  <c r="I30" i="47"/>
  <c r="G30" i="47"/>
  <c r="E30" i="47"/>
  <c r="C30" i="47"/>
  <c r="V30" i="47"/>
  <c r="R30" i="47"/>
  <c r="N30" i="47"/>
  <c r="J30" i="47"/>
  <c r="F30" i="47"/>
  <c r="B30" i="47"/>
  <c r="P30" i="47"/>
  <c r="T30" i="47"/>
  <c r="L30" i="47"/>
  <c r="D30" i="47"/>
  <c r="H30" i="47"/>
  <c r="V29" i="43"/>
  <c r="T29" i="43"/>
  <c r="R29" i="43"/>
  <c r="P29" i="43"/>
  <c r="N29" i="43"/>
  <c r="L29" i="43"/>
  <c r="J29" i="43"/>
  <c r="H29" i="43"/>
  <c r="F29" i="43"/>
  <c r="D29" i="43"/>
  <c r="B29" i="43"/>
  <c r="U29" i="43"/>
  <c r="Q29" i="43"/>
  <c r="M29" i="43"/>
  <c r="I29" i="43"/>
  <c r="E29" i="43"/>
  <c r="W29" i="43"/>
  <c r="O29" i="43"/>
  <c r="G29" i="43"/>
  <c r="S29" i="43"/>
  <c r="K29" i="43"/>
  <c r="C29" i="43"/>
  <c r="A30" i="43"/>
  <c r="W29" i="44"/>
  <c r="U29" i="44"/>
  <c r="S29" i="44"/>
  <c r="Q29" i="44"/>
  <c r="O29" i="44"/>
  <c r="M29" i="44"/>
  <c r="K29" i="44"/>
  <c r="I29" i="44"/>
  <c r="V29" i="44"/>
  <c r="T29" i="44"/>
  <c r="R29" i="44"/>
  <c r="P29" i="44"/>
  <c r="N29" i="44"/>
  <c r="L29" i="44"/>
  <c r="J29" i="44"/>
  <c r="H29" i="44"/>
  <c r="F29" i="44"/>
  <c r="D29" i="44"/>
  <c r="B29" i="44"/>
  <c r="E29" i="44"/>
  <c r="G29" i="44"/>
  <c r="C29" i="44"/>
  <c r="A30" i="44"/>
  <c r="V29" i="45"/>
  <c r="T29" i="45"/>
  <c r="R29" i="45"/>
  <c r="P29" i="45"/>
  <c r="N29" i="45"/>
  <c r="L29" i="45"/>
  <c r="J29" i="45"/>
  <c r="H29" i="45"/>
  <c r="F29" i="45"/>
  <c r="D29" i="45"/>
  <c r="B29" i="45"/>
  <c r="U29" i="45"/>
  <c r="Q29" i="45"/>
  <c r="M29" i="45"/>
  <c r="I29" i="45"/>
  <c r="E29" i="45"/>
  <c r="W29" i="45"/>
  <c r="S29" i="45"/>
  <c r="O29" i="45"/>
  <c r="K29" i="45"/>
  <c r="G29" i="45"/>
  <c r="C29" i="45"/>
  <c r="A30" i="45"/>
  <c r="B30" i="22"/>
  <c r="C30" i="22"/>
  <c r="G30" i="22"/>
  <c r="M30" i="22"/>
  <c r="S30" i="22"/>
  <c r="W30" i="22"/>
  <c r="D30" i="22"/>
  <c r="F30" i="22"/>
  <c r="H30" i="22"/>
  <c r="J30" i="22"/>
  <c r="L30" i="22"/>
  <c r="N30" i="22"/>
  <c r="P30" i="22"/>
  <c r="R30" i="22"/>
  <c r="T30" i="22"/>
  <c r="V30" i="22"/>
  <c r="E30" i="22"/>
  <c r="I30" i="22"/>
  <c r="K30" i="22"/>
  <c r="O30" i="22"/>
  <c r="Q30" i="22"/>
  <c r="U30" i="22"/>
  <c r="W30" i="43" l="1"/>
  <c r="U30" i="43"/>
  <c r="S30" i="43"/>
  <c r="Q30" i="43"/>
  <c r="O30" i="43"/>
  <c r="M30" i="43"/>
  <c r="K30" i="43"/>
  <c r="I30" i="43"/>
  <c r="G30" i="43"/>
  <c r="E30" i="43"/>
  <c r="C30" i="43"/>
  <c r="V30" i="43"/>
  <c r="R30" i="43"/>
  <c r="N30" i="43"/>
  <c r="J30" i="43"/>
  <c r="F30" i="43"/>
  <c r="B30" i="43"/>
  <c r="P30" i="43"/>
  <c r="H30" i="43"/>
  <c r="T30" i="43"/>
  <c r="L30" i="43"/>
  <c r="D30" i="43"/>
  <c r="V30" i="44"/>
  <c r="T30" i="44"/>
  <c r="R30" i="44"/>
  <c r="P30" i="44"/>
  <c r="N30" i="44"/>
  <c r="L30" i="44"/>
  <c r="J30" i="44"/>
  <c r="H30" i="44"/>
  <c r="F30" i="44"/>
  <c r="D30" i="44"/>
  <c r="B30" i="44"/>
  <c r="W30" i="44"/>
  <c r="U30" i="44"/>
  <c r="S30" i="44"/>
  <c r="Q30" i="44"/>
  <c r="O30" i="44"/>
  <c r="M30" i="44"/>
  <c r="K30" i="44"/>
  <c r="I30" i="44"/>
  <c r="G30" i="44"/>
  <c r="E30" i="44"/>
  <c r="C30" i="44"/>
  <c r="W30" i="45"/>
  <c r="U30" i="45"/>
  <c r="S30" i="45"/>
  <c r="Q30" i="45"/>
  <c r="O30" i="45"/>
  <c r="M30" i="45"/>
  <c r="K30" i="45"/>
  <c r="I30" i="45"/>
  <c r="G30" i="45"/>
  <c r="E30" i="45"/>
  <c r="C30" i="45"/>
  <c r="V30" i="45"/>
  <c r="R30" i="45"/>
  <c r="N30" i="45"/>
  <c r="J30" i="45"/>
  <c r="F30" i="45"/>
  <c r="B30" i="45"/>
  <c r="T30" i="45"/>
  <c r="P30" i="45"/>
  <c r="L30" i="45"/>
  <c r="H30" i="45"/>
  <c r="D30" i="45"/>
</calcChain>
</file>

<file path=xl/sharedStrings.xml><?xml version="1.0" encoding="utf-8"?>
<sst xmlns="http://schemas.openxmlformats.org/spreadsheetml/2006/main" count="285" uniqueCount="68">
  <si>
    <t>ПОСТАВЩИК</t>
  </si>
  <si>
    <t>Единица измерения</t>
  </si>
  <si>
    <t>Наименование</t>
  </si>
  <si>
    <t>Количество</t>
  </si>
  <si>
    <t>Принято</t>
  </si>
  <si>
    <t>Цена, руб. коп.</t>
  </si>
  <si>
    <t>Сумма без учета НДС, руб. коп.</t>
  </si>
  <si>
    <t>Сумма НДС, руб. коп.</t>
  </si>
  <si>
    <t>Всего с учетом НДС, руб. коп.</t>
  </si>
  <si>
    <t>наименование, сорт, размер, марка</t>
  </si>
  <si>
    <t xml:space="preserve">№ документа Приход </t>
  </si>
  <si>
    <t xml:space="preserve">Дата документа Приход </t>
  </si>
  <si>
    <t>ПОСТУПЛЕНИЕ ТМЦ и УСЛУГИ</t>
  </si>
  <si>
    <t>МАТЕРИАЛЬНЫЕ ЦЕННОСТИ</t>
  </si>
  <si>
    <t>НАИМЕНОВАНИЕ УСЛУГ  (описание выполненных работ, оказанных услуг), имущественного права</t>
  </si>
  <si>
    <t>Дата счета</t>
  </si>
  <si>
    <t>№ счета</t>
  </si>
  <si>
    <t>Дата оплаты</t>
  </si>
  <si>
    <t>№ платежного поручения</t>
  </si>
  <si>
    <t>Оплата, руб.</t>
  </si>
  <si>
    <t>ОПЛАЧЕНЫЕ ТМЦ и УСЛУГИ</t>
  </si>
  <si>
    <t>ВИД РАБОТ</t>
  </si>
  <si>
    <t>м3</t>
  </si>
  <si>
    <t>Материалы</t>
  </si>
  <si>
    <t>Долг</t>
  </si>
  <si>
    <t>контрагента</t>
  </si>
  <si>
    <t>ДС</t>
  </si>
  <si>
    <t>Задолженность:</t>
  </si>
  <si>
    <t xml:space="preserve">Дебиторская </t>
  </si>
  <si>
    <t>Кредиторская</t>
  </si>
  <si>
    <t>Поступило:</t>
  </si>
  <si>
    <t>Оплачено:</t>
  </si>
  <si>
    <t>Всего</t>
  </si>
  <si>
    <t>Услуги</t>
  </si>
  <si>
    <t>Всего:</t>
  </si>
  <si>
    <t>Оплата внесена, но поступление не внесено в 1с</t>
  </si>
  <si>
    <t>Имя таблицы</t>
  </si>
  <si>
    <t>Обьект</t>
  </si>
  <si>
    <t>ООО БЕТОНЧИК 1</t>
  </si>
  <si>
    <t>ООО БЕТОНЧИК 2</t>
  </si>
  <si>
    <t>ООО БЕТОНЧИК 3</t>
  </si>
  <si>
    <t>ООО БЕТОНЧИК 4</t>
  </si>
  <si>
    <t>ООО БЕТОНЧИК 5</t>
  </si>
  <si>
    <t>ООО БЕТОНЧИК 6</t>
  </si>
  <si>
    <t>ООО БЕТОНЧИК 7</t>
  </si>
  <si>
    <t>ООО БЕТОНЧИК 8</t>
  </si>
  <si>
    <t>ООО БЕТОНЧИК 9</t>
  </si>
  <si>
    <t>ООО БЕТОНЧИК 10</t>
  </si>
  <si>
    <t>Бетон 1</t>
  </si>
  <si>
    <t>Бетон 2</t>
  </si>
  <si>
    <t>Бетон 3</t>
  </si>
  <si>
    <t>Бетон 4</t>
  </si>
  <si>
    <t>Бетон 5</t>
  </si>
  <si>
    <t>Бетон 6</t>
  </si>
  <si>
    <t>Бетон 7</t>
  </si>
  <si>
    <t>Бетон 8</t>
  </si>
  <si>
    <t>Бетон 9</t>
  </si>
  <si>
    <t>Бетон 10</t>
  </si>
  <si>
    <t>Обьект 1</t>
  </si>
  <si>
    <t>Обьект 2</t>
  </si>
  <si>
    <t>Обьект 3</t>
  </si>
  <si>
    <t>Обьект 4</t>
  </si>
  <si>
    <t>Обьект 5</t>
  </si>
  <si>
    <t>Обьект 6</t>
  </si>
  <si>
    <t>Обьект 7</t>
  </si>
  <si>
    <t>Обьект 8</t>
  </si>
  <si>
    <t>Обьект 9</t>
  </si>
  <si>
    <t>Обьект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</si>
</sst>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#,##0.0000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auto="1"/>
      </right>
      <top style="hair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/>
    <xf numFmtId="49" fontId="2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3" borderId="12" xfId="0" applyFont="1" applyFill="1" applyBorder="1"/>
    <xf numFmtId="166" fontId="2" fillId="0" borderId="0" xfId="0" applyNumberFormat="1" applyFont="1"/>
    <xf numFmtId="4" fontId="2" fillId="0" borderId="0" xfId="0" applyNumberFormat="1" applyFont="1" applyAlignment="1">
      <alignment horizontal="right"/>
    </xf>
    <xf numFmtId="2" fontId="2" fillId="0" borderId="0" xfId="0" applyNumberFormat="1" applyFont="1"/>
    <xf numFmtId="0" fontId="6" fillId="0" borderId="8" xfId="4" applyNumberFormat="1" applyFont="1" applyBorder="1" applyAlignment="1">
      <alignment horizontal="left" wrapText="1"/>
    </xf>
    <xf numFmtId="0" fontId="5" fillId="0" borderId="28" xfId="0" applyFont="1" applyFill="1" applyBorder="1" applyAlignment="1">
      <alignment horizontal="right" wrapText="1"/>
    </xf>
    <xf numFmtId="14" fontId="5" fillId="0" borderId="28" xfId="0" applyNumberFormat="1" applyFont="1" applyFill="1" applyBorder="1" applyAlignment="1">
      <alignment horizontal="right" wrapText="1"/>
    </xf>
    <xf numFmtId="0" fontId="5" fillId="0" borderId="28" xfId="0" applyFont="1" applyFill="1" applyBorder="1" applyAlignment="1">
      <alignment horizontal="left" wrapText="1"/>
    </xf>
    <xf numFmtId="0" fontId="6" fillId="0" borderId="28" xfId="1" applyNumberFormat="1" applyFont="1" applyFill="1" applyBorder="1" applyAlignment="1">
      <alignment horizontal="center" wrapText="1"/>
    </xf>
    <xf numFmtId="14" fontId="5" fillId="0" borderId="30" xfId="0" applyNumberFormat="1" applyFont="1" applyFill="1" applyBorder="1" applyAlignment="1">
      <alignment horizontal="right" wrapText="1"/>
    </xf>
    <xf numFmtId="49" fontId="5" fillId="0" borderId="28" xfId="0" applyNumberFormat="1" applyFont="1" applyFill="1" applyBorder="1" applyAlignment="1">
      <alignment horizontal="right" wrapText="1"/>
    </xf>
    <xf numFmtId="0" fontId="5" fillId="0" borderId="0" xfId="0" applyFont="1"/>
    <xf numFmtId="0" fontId="2" fillId="3" borderId="6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right" wrapText="1"/>
    </xf>
    <xf numFmtId="4" fontId="5" fillId="0" borderId="7" xfId="0" applyNumberFormat="1" applyFont="1" applyFill="1" applyBorder="1"/>
    <xf numFmtId="4" fontId="5" fillId="0" borderId="13" xfId="0" applyNumberFormat="1" applyFont="1" applyFill="1" applyBorder="1"/>
    <xf numFmtId="0" fontId="6" fillId="0" borderId="8" xfId="4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4" fontId="0" fillId="0" borderId="0" xfId="0" applyNumberFormat="1" applyAlignment="1"/>
    <xf numFmtId="0" fontId="5" fillId="0" borderId="0" xfId="0" applyFont="1" applyFill="1"/>
    <xf numFmtId="0" fontId="6" fillId="0" borderId="21" xfId="2" applyNumberFormat="1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right" wrapText="1"/>
    </xf>
    <xf numFmtId="14" fontId="5" fillId="0" borderId="8" xfId="0" applyNumberFormat="1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left" wrapText="1"/>
    </xf>
    <xf numFmtId="0" fontId="6" fillId="0" borderId="8" xfId="1" applyNumberFormat="1" applyFont="1" applyFill="1" applyBorder="1" applyAlignment="1">
      <alignment horizontal="center" wrapText="1"/>
    </xf>
    <xf numFmtId="4" fontId="6" fillId="0" borderId="8" xfId="3" applyNumberFormat="1" applyFont="1" applyFill="1" applyBorder="1" applyAlignment="1">
      <alignment horizontal="right" wrapText="1"/>
    </xf>
    <xf numFmtId="14" fontId="5" fillId="0" borderId="9" xfId="0" applyNumberFormat="1" applyFont="1" applyFill="1" applyBorder="1" applyAlignment="1">
      <alignment horizontal="right" wrapText="1"/>
    </xf>
    <xf numFmtId="49" fontId="5" fillId="0" borderId="8" xfId="0" applyNumberFormat="1" applyFont="1" applyFill="1" applyBorder="1" applyAlignment="1">
      <alignment horizontal="right" wrapText="1"/>
    </xf>
    <xf numFmtId="164" fontId="6" fillId="0" borderId="8" xfId="3" applyNumberFormat="1" applyFont="1" applyFill="1" applyBorder="1" applyAlignment="1">
      <alignment horizontal="right" wrapText="1"/>
    </xf>
    <xf numFmtId="164" fontId="6" fillId="0" borderId="8" xfId="3" applyNumberFormat="1" applyFont="1" applyBorder="1" applyAlignment="1">
      <alignment horizontal="right" wrapText="1"/>
    </xf>
    <xf numFmtId="4" fontId="5" fillId="0" borderId="0" xfId="0" applyNumberFormat="1" applyFont="1" applyFill="1"/>
    <xf numFmtId="4" fontId="5" fillId="0" borderId="8" xfId="0" applyNumberFormat="1" applyFont="1" applyFill="1" applyBorder="1" applyAlignment="1">
      <alignment horizontal="right" wrapText="1"/>
    </xf>
    <xf numFmtId="0" fontId="6" fillId="0" borderId="28" xfId="3" applyNumberFormat="1" applyFont="1" applyFill="1" applyBorder="1" applyAlignment="1">
      <alignment horizontal="left" wrapText="1"/>
    </xf>
    <xf numFmtId="4" fontId="6" fillId="0" borderId="28" xfId="3" applyNumberFormat="1" applyFont="1" applyFill="1" applyBorder="1" applyAlignment="1">
      <alignment horizontal="right" wrapText="1"/>
    </xf>
    <xf numFmtId="4" fontId="6" fillId="0" borderId="29" xfId="3" applyNumberFormat="1" applyFont="1" applyFill="1" applyBorder="1" applyAlignment="1">
      <alignment horizontal="right" wrapText="1"/>
    </xf>
    <xf numFmtId="164" fontId="6" fillId="0" borderId="28" xfId="3" applyNumberFormat="1" applyFont="1" applyFill="1" applyBorder="1" applyAlignment="1">
      <alignment horizontal="right" wrapText="1"/>
    </xf>
    <xf numFmtId="4" fontId="5" fillId="0" borderId="28" xfId="0" applyNumberFormat="1" applyFont="1" applyFill="1" applyBorder="1" applyAlignment="1">
      <alignment horizontal="right" wrapText="1"/>
    </xf>
    <xf numFmtId="4" fontId="5" fillId="0" borderId="28" xfId="0" applyNumberFormat="1" applyFont="1" applyFill="1" applyBorder="1"/>
    <xf numFmtId="0" fontId="5" fillId="0" borderId="28" xfId="0" applyFont="1" applyFill="1" applyBorder="1" applyAlignment="1">
      <alignment wrapText="1"/>
    </xf>
    <xf numFmtId="14" fontId="5" fillId="0" borderId="28" xfId="0" applyNumberFormat="1" applyFont="1" applyFill="1" applyBorder="1" applyAlignment="1">
      <alignment wrapText="1"/>
    </xf>
    <xf numFmtId="2" fontId="6" fillId="0" borderId="28" xfId="3" applyNumberFormat="1" applyFont="1" applyFill="1" applyBorder="1" applyAlignment="1">
      <alignment horizontal="right" wrapText="1"/>
    </xf>
    <xf numFmtId="4" fontId="5" fillId="0" borderId="29" xfId="0" applyNumberFormat="1" applyFont="1" applyFill="1" applyBorder="1"/>
    <xf numFmtId="0" fontId="8" fillId="0" borderId="27" xfId="0" applyFont="1" applyFill="1" applyBorder="1" applyAlignment="1">
      <alignment horizontal="left" wrapText="1"/>
    </xf>
    <xf numFmtId="0" fontId="6" fillId="0" borderId="8" xfId="2" applyNumberFormat="1" applyFont="1" applyFill="1" applyBorder="1" applyAlignment="1">
      <alignment horizontal="center" wrapText="1"/>
    </xf>
    <xf numFmtId="4" fontId="6" fillId="0" borderId="8" xfId="4" applyNumberFormat="1" applyFont="1" applyFill="1" applyBorder="1" applyAlignment="1">
      <alignment horizontal="right" wrapText="1"/>
    </xf>
    <xf numFmtId="4" fontId="6" fillId="0" borderId="14" xfId="4" applyNumberFormat="1" applyFont="1" applyFill="1" applyBorder="1" applyAlignment="1">
      <alignment horizontal="right" wrapText="1"/>
    </xf>
    <xf numFmtId="4" fontId="6" fillId="0" borderId="8" xfId="4" applyNumberFormat="1" applyFont="1" applyBorder="1" applyAlignment="1">
      <alignment horizontal="right" wrapText="1"/>
    </xf>
    <xf numFmtId="4" fontId="6" fillId="0" borderId="14" xfId="4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4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Материалы" xfId="1"/>
    <cellStyle name="Обычный_СВОД ПОСТАВКА И ОПЛАТА ТМЦ" xfId="2"/>
    <cellStyle name="Обычный_Шагаровка" xfId="3"/>
    <cellStyle name="Обычный_шаровка единый" xfId="4"/>
  </cellStyles>
  <dxfs count="40"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  <dxf>
      <fill>
        <patternFill>
          <bgColor rgb="FFF34747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34747"/>
      <color rgb="FFE61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zoomScale="80" zoomScaleNormal="80" workbookViewId="0">
      <selection activeCell="A15" sqref="A15"/>
    </sheetView>
  </sheetViews>
  <sheetFormatPr defaultRowHeight="15" x14ac:dyDescent="0.25"/>
  <cols>
    <col min="1" max="1" width="16" style="7" customWidth="1"/>
    <col min="2" max="2" width="68.85546875" style="7" bestFit="1" customWidth="1"/>
    <col min="3" max="3" width="21" style="7" bestFit="1" customWidth="1"/>
    <col min="4" max="4" width="23.42578125" style="7" bestFit="1" customWidth="1"/>
    <col min="5" max="5" width="33.5703125" style="7" bestFit="1" customWidth="1"/>
    <col min="6" max="6" width="98.42578125" style="7" bestFit="1" customWidth="1"/>
    <col min="7" max="7" width="13.42578125" style="7" bestFit="1" customWidth="1"/>
    <col min="8" max="8" width="19.140625" style="7" bestFit="1" customWidth="1"/>
    <col min="9" max="9" width="11.7109375" style="7" bestFit="1" customWidth="1"/>
    <col min="10" max="10" width="15.28515625" style="7" bestFit="1" customWidth="1"/>
    <col min="11" max="11" width="31.42578125" style="7" bestFit="1" customWidth="1"/>
    <col min="12" max="12" width="22.140625" style="7" bestFit="1" customWidth="1"/>
    <col min="13" max="13" width="30" style="7" bestFit="1" customWidth="1"/>
    <col min="14" max="14" width="11.140625" style="7" bestFit="1" customWidth="1"/>
    <col min="15" max="15" width="8.7109375" style="7" bestFit="1" customWidth="1"/>
    <col min="16" max="16" width="12.42578125" style="7" bestFit="1" customWidth="1"/>
    <col min="17" max="17" width="25" style="7" bestFit="1" customWidth="1"/>
    <col min="18" max="18" width="11.7109375" style="7" bestFit="1" customWidth="1"/>
    <col min="19" max="19" width="12.85546875" style="7" bestFit="1" customWidth="1"/>
    <col min="20" max="20" width="12.140625" style="7" bestFit="1" customWidth="1"/>
    <col min="21" max="21" width="5" style="7" bestFit="1" customWidth="1"/>
    <col min="22" max="22" width="12.140625" style="7" bestFit="1" customWidth="1"/>
    <col min="23" max="23" width="5" style="7" bestFit="1" customWidth="1"/>
    <col min="24" max="24" width="13.7109375" style="7" bestFit="1" customWidth="1"/>
    <col min="25" max="16384" width="9.140625" style="7"/>
  </cols>
  <sheetData>
    <row r="1" spans="1:25" ht="15.75" thickTop="1" x14ac:dyDescent="0.25">
      <c r="A1" s="84" t="s">
        <v>37</v>
      </c>
      <c r="B1" s="77" t="s">
        <v>12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  <c r="N1" s="80" t="s">
        <v>20</v>
      </c>
      <c r="O1" s="81"/>
      <c r="P1" s="82"/>
      <c r="Q1" s="82"/>
      <c r="R1" s="82"/>
      <c r="S1" s="83"/>
      <c r="T1" s="85" t="s">
        <v>24</v>
      </c>
      <c r="U1" s="86"/>
      <c r="V1" s="86"/>
      <c r="W1" s="87"/>
      <c r="X1" s="41" t="s">
        <v>36</v>
      </c>
      <c r="Y1" s="42"/>
    </row>
    <row r="2" spans="1:25" x14ac:dyDescent="0.25">
      <c r="A2" s="84"/>
      <c r="B2" s="88" t="s">
        <v>0</v>
      </c>
      <c r="C2" s="89" t="s">
        <v>10</v>
      </c>
      <c r="D2" s="89" t="s">
        <v>11</v>
      </c>
      <c r="E2" s="37" t="s">
        <v>13</v>
      </c>
      <c r="F2" s="89" t="s">
        <v>14</v>
      </c>
      <c r="G2" s="89" t="s">
        <v>21</v>
      </c>
      <c r="H2" s="37" t="s">
        <v>1</v>
      </c>
      <c r="I2" s="37" t="s">
        <v>3</v>
      </c>
      <c r="J2" s="91" t="s">
        <v>5</v>
      </c>
      <c r="K2" s="91" t="s">
        <v>6</v>
      </c>
      <c r="L2" s="91" t="s">
        <v>7</v>
      </c>
      <c r="M2" s="99" t="s">
        <v>8</v>
      </c>
      <c r="N2" s="100" t="s">
        <v>15</v>
      </c>
      <c r="O2" s="75" t="s">
        <v>16</v>
      </c>
      <c r="P2" s="75" t="s">
        <v>17</v>
      </c>
      <c r="Q2" s="75" t="s">
        <v>18</v>
      </c>
      <c r="R2" s="92" t="s">
        <v>3</v>
      </c>
      <c r="S2" s="94" t="s">
        <v>19</v>
      </c>
      <c r="T2" s="96" t="s">
        <v>3</v>
      </c>
      <c r="U2" s="97"/>
      <c r="V2" s="96" t="s">
        <v>26</v>
      </c>
      <c r="W2" s="98"/>
      <c r="Y2" s="42"/>
    </row>
    <row r="3" spans="1:25" x14ac:dyDescent="0.25">
      <c r="A3" s="84"/>
      <c r="B3" s="88"/>
      <c r="C3" s="89"/>
      <c r="D3" s="90"/>
      <c r="E3" s="37" t="s">
        <v>9</v>
      </c>
      <c r="F3" s="89"/>
      <c r="G3" s="89"/>
      <c r="H3" s="37" t="s">
        <v>2</v>
      </c>
      <c r="I3" s="38" t="s">
        <v>4</v>
      </c>
      <c r="J3" s="91"/>
      <c r="K3" s="91"/>
      <c r="L3" s="91"/>
      <c r="M3" s="99"/>
      <c r="N3" s="101"/>
      <c r="O3" s="75"/>
      <c r="P3" s="76"/>
      <c r="Q3" s="76"/>
      <c r="R3" s="93"/>
      <c r="S3" s="95"/>
      <c r="T3" s="39" t="s">
        <v>25</v>
      </c>
      <c r="U3" s="39"/>
      <c r="V3" s="39" t="s">
        <v>25</v>
      </c>
      <c r="W3" s="18"/>
      <c r="Y3" s="42"/>
    </row>
    <row r="4" spans="1:25" ht="15.75" thickBot="1" x14ac:dyDescent="0.3">
      <c r="A4" s="84"/>
      <c r="B4" s="19"/>
      <c r="C4" s="10"/>
      <c r="D4" s="11"/>
      <c r="E4" s="10"/>
      <c r="F4" s="10"/>
      <c r="G4" s="10"/>
      <c r="H4" s="10"/>
      <c r="I4" s="11"/>
      <c r="J4" s="12"/>
      <c r="K4" s="12"/>
      <c r="L4" s="12"/>
      <c r="M4" s="17"/>
      <c r="N4" s="16"/>
      <c r="O4" s="32"/>
      <c r="P4" s="13"/>
      <c r="Q4" s="13"/>
      <c r="R4" s="13"/>
      <c r="S4" s="13"/>
      <c r="T4" s="13"/>
      <c r="U4" s="13"/>
      <c r="V4" s="15"/>
      <c r="W4" s="20"/>
      <c r="Y4" s="42"/>
    </row>
    <row r="5" spans="1:25" x14ac:dyDescent="0.25">
      <c r="A5" s="7" t="s">
        <v>58</v>
      </c>
      <c r="B5" s="7" t="s">
        <v>38</v>
      </c>
      <c r="C5" s="7">
        <v>1</v>
      </c>
      <c r="D5" s="7">
        <v>1</v>
      </c>
      <c r="E5" s="7" t="s">
        <v>48</v>
      </c>
      <c r="H5" s="7" t="s">
        <v>22</v>
      </c>
      <c r="I5" s="7">
        <v>1</v>
      </c>
      <c r="J5" s="7">
        <v>8</v>
      </c>
      <c r="K5" s="7">
        <v>8</v>
      </c>
      <c r="L5" s="7">
        <v>2</v>
      </c>
      <c r="M5" s="7">
        <v>10</v>
      </c>
    </row>
    <row r="6" spans="1:25" x14ac:dyDescent="0.25">
      <c r="A6" s="7" t="s">
        <v>59</v>
      </c>
      <c r="B6" s="7" t="s">
        <v>39</v>
      </c>
      <c r="C6" s="7">
        <v>2</v>
      </c>
      <c r="D6" s="7">
        <v>2</v>
      </c>
      <c r="E6" s="7" t="s">
        <v>49</v>
      </c>
      <c r="H6" s="7" t="s">
        <v>22</v>
      </c>
      <c r="I6" s="7">
        <v>1</v>
      </c>
      <c r="J6" s="7">
        <v>8</v>
      </c>
      <c r="K6" s="7">
        <v>8</v>
      </c>
      <c r="L6" s="7">
        <v>2</v>
      </c>
      <c r="M6" s="7">
        <v>10</v>
      </c>
    </row>
    <row r="7" spans="1:25" x14ac:dyDescent="0.25">
      <c r="A7" s="7" t="s">
        <v>60</v>
      </c>
      <c r="B7" s="7" t="s">
        <v>40</v>
      </c>
      <c r="C7" s="7">
        <v>3</v>
      </c>
      <c r="D7" s="7">
        <v>3</v>
      </c>
      <c r="E7" s="7" t="s">
        <v>50</v>
      </c>
      <c r="H7" s="7" t="s">
        <v>22</v>
      </c>
      <c r="I7" s="7">
        <v>1</v>
      </c>
      <c r="J7" s="7">
        <v>8</v>
      </c>
      <c r="K7" s="7">
        <v>8</v>
      </c>
      <c r="L7" s="7">
        <v>2</v>
      </c>
      <c r="M7" s="7">
        <v>10</v>
      </c>
    </row>
    <row r="8" spans="1:25" x14ac:dyDescent="0.25">
      <c r="A8" s="7" t="s">
        <v>61</v>
      </c>
      <c r="B8" s="7" t="s">
        <v>41</v>
      </c>
      <c r="C8" s="7">
        <v>4</v>
      </c>
      <c r="D8" s="7">
        <v>4</v>
      </c>
      <c r="E8" s="7" t="s">
        <v>51</v>
      </c>
      <c r="H8" s="7" t="s">
        <v>22</v>
      </c>
      <c r="I8" s="7">
        <v>1</v>
      </c>
      <c r="J8" s="7">
        <v>8</v>
      </c>
      <c r="K8" s="7">
        <v>8</v>
      </c>
      <c r="L8" s="7">
        <v>2</v>
      </c>
      <c r="M8" s="7">
        <v>10</v>
      </c>
    </row>
    <row r="9" spans="1:25" x14ac:dyDescent="0.25">
      <c r="A9" s="7" t="s">
        <v>62</v>
      </c>
      <c r="B9" s="7" t="s">
        <v>42</v>
      </c>
      <c r="C9" s="7">
        <v>5</v>
      </c>
      <c r="D9" s="7">
        <v>5</v>
      </c>
      <c r="E9" s="7" t="s">
        <v>52</v>
      </c>
      <c r="H9" s="7" t="s">
        <v>22</v>
      </c>
      <c r="I9" s="7">
        <v>1</v>
      </c>
      <c r="J9" s="7">
        <v>8</v>
      </c>
      <c r="K9" s="7">
        <v>8</v>
      </c>
      <c r="L9" s="7">
        <v>2</v>
      </c>
      <c r="M9" s="7">
        <v>10</v>
      </c>
    </row>
    <row r="10" spans="1:25" x14ac:dyDescent="0.25">
      <c r="A10" s="7" t="s">
        <v>63</v>
      </c>
      <c r="B10" s="7" t="s">
        <v>43</v>
      </c>
      <c r="C10" s="7">
        <v>6</v>
      </c>
      <c r="D10" s="7">
        <v>6</v>
      </c>
      <c r="E10" s="7" t="s">
        <v>53</v>
      </c>
      <c r="H10" s="7" t="s">
        <v>22</v>
      </c>
      <c r="I10" s="7">
        <v>1</v>
      </c>
      <c r="J10" s="7">
        <v>8</v>
      </c>
      <c r="K10" s="7">
        <v>8</v>
      </c>
      <c r="L10" s="7">
        <v>2</v>
      </c>
      <c r="M10" s="7">
        <v>10</v>
      </c>
    </row>
    <row r="11" spans="1:25" x14ac:dyDescent="0.25">
      <c r="A11" s="7" t="s">
        <v>64</v>
      </c>
      <c r="B11" s="7" t="s">
        <v>44</v>
      </c>
      <c r="C11" s="7">
        <v>7</v>
      </c>
      <c r="D11" s="7">
        <v>7</v>
      </c>
      <c r="E11" s="7" t="s">
        <v>54</v>
      </c>
      <c r="H11" s="7" t="s">
        <v>22</v>
      </c>
      <c r="I11" s="7">
        <v>1</v>
      </c>
      <c r="J11" s="7">
        <v>8</v>
      </c>
      <c r="K11" s="7">
        <v>8</v>
      </c>
      <c r="L11" s="7">
        <v>2</v>
      </c>
      <c r="M11" s="7">
        <v>10</v>
      </c>
    </row>
    <row r="12" spans="1:25" x14ac:dyDescent="0.25">
      <c r="A12" s="7" t="s">
        <v>65</v>
      </c>
      <c r="B12" s="7" t="s">
        <v>45</v>
      </c>
      <c r="C12" s="7">
        <v>8</v>
      </c>
      <c r="D12" s="7">
        <v>8</v>
      </c>
      <c r="E12" s="7" t="s">
        <v>55</v>
      </c>
      <c r="H12" s="7" t="s">
        <v>22</v>
      </c>
      <c r="I12" s="7">
        <v>1</v>
      </c>
      <c r="J12" s="7">
        <v>8</v>
      </c>
      <c r="K12" s="7">
        <v>8</v>
      </c>
      <c r="L12" s="7">
        <v>2</v>
      </c>
      <c r="M12" s="7">
        <v>10</v>
      </c>
    </row>
    <row r="13" spans="1:25" x14ac:dyDescent="0.25">
      <c r="A13" s="7" t="s">
        <v>66</v>
      </c>
      <c r="B13" s="7" t="s">
        <v>46</v>
      </c>
      <c r="C13" s="7">
        <v>9</v>
      </c>
      <c r="D13" s="7">
        <v>9</v>
      </c>
      <c r="E13" s="7" t="s">
        <v>56</v>
      </c>
      <c r="H13" s="7" t="s">
        <v>22</v>
      </c>
      <c r="I13" s="7">
        <v>1</v>
      </c>
      <c r="J13" s="7">
        <v>8</v>
      </c>
      <c r="K13" s="7">
        <v>8</v>
      </c>
      <c r="L13" s="7">
        <v>2</v>
      </c>
      <c r="M13" s="7">
        <v>10</v>
      </c>
    </row>
    <row r="14" spans="1:25" x14ac:dyDescent="0.25">
      <c r="A14" s="7" t="s">
        <v>67</v>
      </c>
      <c r="B14" s="7" t="s">
        <v>47</v>
      </c>
      <c r="C14" s="7">
        <v>10</v>
      </c>
      <c r="D14" s="7">
        <v>10</v>
      </c>
      <c r="E14" s="7" t="s">
        <v>57</v>
      </c>
      <c r="H14" s="7" t="s">
        <v>22</v>
      </c>
      <c r="I14" s="7">
        <v>1</v>
      </c>
      <c r="J14" s="7">
        <v>8</v>
      </c>
      <c r="K14" s="7">
        <v>8</v>
      </c>
      <c r="L14" s="7">
        <v>2</v>
      </c>
      <c r="M14" s="7">
        <v>10</v>
      </c>
    </row>
  </sheetData>
  <mergeCells count="21">
    <mergeCell ref="T1:W1"/>
    <mergeCell ref="B2:B3"/>
    <mergeCell ref="C2:C3"/>
    <mergeCell ref="D2:D3"/>
    <mergeCell ref="F2:F3"/>
    <mergeCell ref="G2:G3"/>
    <mergeCell ref="J2:J3"/>
    <mergeCell ref="K2:K3"/>
    <mergeCell ref="R2:R3"/>
    <mergeCell ref="S2:S3"/>
    <mergeCell ref="T2:U2"/>
    <mergeCell ref="V2:W2"/>
    <mergeCell ref="L2:L3"/>
    <mergeCell ref="M2:M3"/>
    <mergeCell ref="N2:N3"/>
    <mergeCell ref="O2:O3"/>
    <mergeCell ref="P2:P3"/>
    <mergeCell ref="Q2:Q3"/>
    <mergeCell ref="B1:M1"/>
    <mergeCell ref="N1:S1"/>
    <mergeCell ref="A1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9"/>
  <sheetViews>
    <sheetView tabSelected="1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sqref="A1:XFD1048576"/>
    </sheetView>
  </sheetViews>
  <sheetFormatPr defaultRowHeight="15" x14ac:dyDescent="0.25"/>
  <cols>
    <col min="1" max="1" width="19.140625" customWidth="1"/>
    <col min="2" max="2" width="33.28515625" style="1" bestFit="1" customWidth="1"/>
    <col min="3" max="3" width="27" style="6" customWidth="1"/>
    <col min="4" max="4" width="15.85546875" style="6" bestFit="1" customWidth="1"/>
    <col min="5" max="5" width="61.42578125" style="1" bestFit="1" customWidth="1"/>
    <col min="6" max="6" width="37.140625" style="1" bestFit="1" customWidth="1"/>
    <col min="7" max="7" width="19.140625" style="1" bestFit="1" customWidth="1"/>
    <col min="8" max="8" width="10.7109375" style="1" bestFit="1" customWidth="1"/>
    <col min="9" max="9" width="11.42578125" style="1" bestFit="1" customWidth="1"/>
    <col min="10" max="10" width="10.140625" style="1" bestFit="1" customWidth="1"/>
    <col min="11" max="11" width="12.7109375" style="1" bestFit="1" customWidth="1"/>
    <col min="12" max="12" width="12.42578125" style="1" bestFit="1" customWidth="1"/>
    <col min="13" max="13" width="14.7109375" style="1" customWidth="1"/>
    <col min="14" max="14" width="11.7109375" style="1" bestFit="1" customWidth="1"/>
    <col min="15" max="15" width="26" style="8" bestFit="1" customWidth="1"/>
    <col min="16" max="16" width="12.28515625" style="1" bestFit="1" customWidth="1"/>
    <col min="17" max="17" width="14.42578125" style="1" customWidth="1"/>
    <col min="18" max="18" width="11.42578125" style="1" bestFit="1" customWidth="1"/>
    <col min="19" max="19" width="16.5703125" style="1" bestFit="1" customWidth="1"/>
    <col min="20" max="21" width="11.85546875" style="1" customWidth="1"/>
    <col min="22" max="22" width="12" style="1" bestFit="1" customWidth="1"/>
    <col min="23" max="23" width="19.7109375" style="1" bestFit="1" customWidth="1"/>
  </cols>
  <sheetData>
    <row r="1" spans="1:24" ht="15.75" thickTop="1" x14ac:dyDescent="0.25">
      <c r="A1" t="str">
        <f ca="1">TRIM(RIGHTB(SUBSTITUTE(CELL("filename",A1),"]",REPT(" ",30)),31))</f>
        <v>Обьект 1</v>
      </c>
      <c r="B1" s="77" t="s">
        <v>12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  <c r="N1" s="80" t="s">
        <v>20</v>
      </c>
      <c r="O1" s="82"/>
      <c r="P1" s="82"/>
      <c r="Q1" s="82"/>
      <c r="R1" s="82"/>
      <c r="S1" s="83"/>
      <c r="T1" s="85" t="s">
        <v>24</v>
      </c>
      <c r="U1" s="86"/>
      <c r="V1" s="86"/>
      <c r="W1" s="87"/>
      <c r="X1" s="40"/>
    </row>
    <row r="2" spans="1:24" ht="30" x14ac:dyDescent="0.25">
      <c r="A2">
        <f>MATCH("我",Главный!A:A)+1</f>
        <v>15</v>
      </c>
      <c r="B2" s="88" t="s">
        <v>0</v>
      </c>
      <c r="C2" s="89" t="s">
        <v>10</v>
      </c>
      <c r="D2" s="89" t="s">
        <v>11</v>
      </c>
      <c r="E2" s="5" t="s">
        <v>13</v>
      </c>
      <c r="F2" s="89" t="s">
        <v>14</v>
      </c>
      <c r="G2" s="89" t="s">
        <v>21</v>
      </c>
      <c r="H2" s="5" t="s">
        <v>1</v>
      </c>
      <c r="I2" s="5" t="s">
        <v>3</v>
      </c>
      <c r="J2" s="91" t="s">
        <v>5</v>
      </c>
      <c r="K2" s="91" t="s">
        <v>6</v>
      </c>
      <c r="L2" s="91" t="s">
        <v>7</v>
      </c>
      <c r="M2" s="99" t="s">
        <v>8</v>
      </c>
      <c r="N2" s="100" t="s">
        <v>15</v>
      </c>
      <c r="O2" s="102" t="s">
        <v>16</v>
      </c>
      <c r="P2" s="75" t="s">
        <v>17</v>
      </c>
      <c r="Q2" s="75" t="s">
        <v>18</v>
      </c>
      <c r="R2" s="92" t="s">
        <v>3</v>
      </c>
      <c r="S2" s="94" t="s">
        <v>19</v>
      </c>
      <c r="T2" s="96" t="s">
        <v>3</v>
      </c>
      <c r="U2" s="97"/>
      <c r="V2" s="96" t="s">
        <v>26</v>
      </c>
      <c r="W2" s="98"/>
    </row>
    <row r="3" spans="1:24" ht="30" x14ac:dyDescent="0.25">
      <c r="B3" s="88"/>
      <c r="C3" s="89"/>
      <c r="D3" s="90"/>
      <c r="E3" s="5" t="s">
        <v>9</v>
      </c>
      <c r="F3" s="89"/>
      <c r="G3" s="89"/>
      <c r="H3" s="5" t="s">
        <v>2</v>
      </c>
      <c r="I3" s="3" t="s">
        <v>4</v>
      </c>
      <c r="J3" s="91"/>
      <c r="K3" s="91"/>
      <c r="L3" s="91"/>
      <c r="M3" s="99"/>
      <c r="N3" s="101"/>
      <c r="O3" s="102"/>
      <c r="P3" s="76"/>
      <c r="Q3" s="76"/>
      <c r="R3" s="93"/>
      <c r="S3" s="95"/>
      <c r="T3" s="9" t="s">
        <v>25</v>
      </c>
      <c r="U3" s="9"/>
      <c r="V3" s="9" t="s">
        <v>25</v>
      </c>
      <c r="W3" s="18"/>
    </row>
    <row r="4" spans="1:24" ht="15.75" thickBot="1" x14ac:dyDescent="0.3">
      <c r="A4">
        <v>4</v>
      </c>
      <c r="B4" s="19"/>
      <c r="C4" s="10"/>
      <c r="D4" s="11"/>
      <c r="E4" s="10"/>
      <c r="F4" s="10"/>
      <c r="G4" s="10"/>
      <c r="H4" s="10"/>
      <c r="I4" s="11"/>
      <c r="J4" s="12"/>
      <c r="K4" s="12"/>
      <c r="L4" s="12"/>
      <c r="M4" s="17"/>
      <c r="N4" s="16"/>
      <c r="O4" s="14"/>
      <c r="P4" s="13"/>
      <c r="Q4" s="13"/>
      <c r="R4" s="13"/>
      <c r="S4" s="13"/>
      <c r="T4" s="13"/>
      <c r="U4" s="13"/>
      <c r="V4" s="15"/>
      <c r="W4" s="20"/>
    </row>
    <row r="5" spans="1:24" s="43" customFormat="1" ht="12" x14ac:dyDescent="0.2">
      <c r="A5" s="43">
        <f ca="1">IFERROR(MATCH(A$1,INDEX(Главный!A:A,A4+1):INDEX(Главный!A:A,A$2),)+A4,"-")</f>
        <v>5</v>
      </c>
      <c r="B5" s="43" t="str">
        <f ca="1">IF($A5="-","",INDEX(Главный!B:B,$A5))</f>
        <v>ООО БЕТОНЧИК 1</v>
      </c>
      <c r="C5" s="43">
        <f ca="1">IF($A5="-","",INDEX(Главный!C:C,$A5))</f>
        <v>1</v>
      </c>
      <c r="D5" s="43">
        <f ca="1">IF($A5="-","",INDEX(Главный!D:D,$A5))</f>
        <v>1</v>
      </c>
      <c r="E5" s="43" t="str">
        <f ca="1">IF($A5="-","",INDEX(Главный!E:E,$A5))</f>
        <v>Бетон 1</v>
      </c>
      <c r="F5" s="43">
        <f ca="1">IF($A5="-","",INDEX(Главный!F:F,$A5))</f>
        <v>0</v>
      </c>
      <c r="G5" s="43">
        <f ca="1">IF($A5="-","",INDEX(Главный!G:G,$A5))</f>
        <v>0</v>
      </c>
      <c r="H5" s="43" t="str">
        <f ca="1">IF($A5="-","",INDEX(Главный!H:H,$A5))</f>
        <v>м3</v>
      </c>
      <c r="I5" s="43">
        <f ca="1">IF($A5="-","",INDEX(Главный!I:I,$A5))</f>
        <v>1</v>
      </c>
      <c r="J5" s="43">
        <f ca="1">IF($A5="-","",INDEX(Главный!J:J,$A5))</f>
        <v>8</v>
      </c>
      <c r="K5" s="43">
        <f ca="1">IF($A5="-","",INDEX(Главный!K:K,$A5))</f>
        <v>8</v>
      </c>
      <c r="L5" s="43">
        <f ca="1">IF($A5="-","",INDEX(Главный!L:L,$A5))</f>
        <v>2</v>
      </c>
      <c r="M5" s="43">
        <f ca="1">IF($A5="-","",INDEX(Главный!M:M,$A5))</f>
        <v>10</v>
      </c>
      <c r="N5" s="43">
        <f ca="1">IF($A5="-","",INDEX(Главный!N:N,$A5))</f>
        <v>0</v>
      </c>
      <c r="O5" s="43">
        <f ca="1">IF($A5="-","",INDEX(Главный!O:O,$A5))</f>
        <v>0</v>
      </c>
      <c r="P5" s="43">
        <f ca="1">IF($A5="-","",INDEX(Главный!P:P,$A5))</f>
        <v>0</v>
      </c>
      <c r="Q5" s="43">
        <f ca="1">IF($A5="-","",INDEX(Главный!Q:Q,$A5))</f>
        <v>0</v>
      </c>
      <c r="R5" s="43">
        <f ca="1">IF($A5="-","",INDEX(Главный!R:R,$A5))</f>
        <v>0</v>
      </c>
      <c r="S5" s="43">
        <f ca="1">IF($A5="-","",INDEX(Главный!S:S,$A5))</f>
        <v>0</v>
      </c>
      <c r="T5" s="43">
        <f ca="1">IF($A5="-","",INDEX(Главный!T:T,$A5))</f>
        <v>0</v>
      </c>
      <c r="U5" s="43">
        <f ca="1">IF($A5="-","",INDEX(Главный!U:U,$A5))</f>
        <v>0</v>
      </c>
      <c r="V5" s="43">
        <f ca="1">IF($A5="-","",INDEX(Главный!V:V,$A5))</f>
        <v>0</v>
      </c>
      <c r="W5" s="43">
        <f ca="1">IF($A5="-","",INDEX(Главный!W:W,$A5))</f>
        <v>0</v>
      </c>
    </row>
    <row r="6" spans="1:24" s="43" customFormat="1" ht="12" x14ac:dyDescent="0.2">
      <c r="A6" s="43" t="str">
        <f ca="1">IFERROR(MATCH(A$1,INDEX(Главный!A:A,A5+1):INDEX(Главный!A:A,A$2),)+A5,"-")</f>
        <v>-</v>
      </c>
      <c r="B6" s="43" t="str">
        <f ca="1">IF($A6="-","",INDEX(Главный!B:B,$A6))</f>
        <v/>
      </c>
      <c r="C6" s="43" t="str">
        <f ca="1">IF($A6="-","",INDEX(Главный!C:C,$A6))</f>
        <v/>
      </c>
      <c r="D6" s="43" t="str">
        <f ca="1">IF($A6="-","",INDEX(Главный!D:D,$A6))</f>
        <v/>
      </c>
      <c r="E6" s="43" t="str">
        <f ca="1">IF($A6="-","",INDEX(Главный!E:E,$A6))</f>
        <v/>
      </c>
      <c r="F6" s="43" t="str">
        <f ca="1">IF($A6="-","",INDEX(Главный!F:F,$A6))</f>
        <v/>
      </c>
      <c r="G6" s="43" t="str">
        <f ca="1">IF($A6="-","",INDEX(Главный!G:G,$A6))</f>
        <v/>
      </c>
      <c r="H6" s="43" t="str">
        <f ca="1">IF($A6="-","",INDEX(Главный!H:H,$A6))</f>
        <v/>
      </c>
      <c r="I6" s="43" t="str">
        <f ca="1">IF($A6="-","",INDEX(Главный!I:I,$A6))</f>
        <v/>
      </c>
      <c r="J6" s="43" t="str">
        <f ca="1">IF($A6="-","",INDEX(Главный!J:J,$A6))</f>
        <v/>
      </c>
      <c r="K6" s="43" t="str">
        <f ca="1">IF($A6="-","",INDEX(Главный!K:K,$A6))</f>
        <v/>
      </c>
      <c r="L6" s="43" t="str">
        <f ca="1">IF($A6="-","",INDEX(Главный!L:L,$A6))</f>
        <v/>
      </c>
      <c r="M6" s="43" t="str">
        <f ca="1">IF($A6="-","",INDEX(Главный!M:M,$A6))</f>
        <v/>
      </c>
      <c r="N6" s="43" t="str">
        <f ca="1">IF($A6="-","",INDEX(Главный!N:N,$A6))</f>
        <v/>
      </c>
      <c r="O6" s="43" t="str">
        <f ca="1">IF($A6="-","",INDEX(Главный!O:O,$A6))</f>
        <v/>
      </c>
      <c r="P6" s="43" t="str">
        <f ca="1">IF($A6="-","",INDEX(Главный!P:P,$A6))</f>
        <v/>
      </c>
      <c r="Q6" s="43" t="str">
        <f ca="1">IF($A6="-","",INDEX(Главный!Q:Q,$A6))</f>
        <v/>
      </c>
      <c r="R6" s="43" t="str">
        <f ca="1">IF($A6="-","",INDEX(Главный!R:R,$A6))</f>
        <v/>
      </c>
      <c r="S6" s="43" t="str">
        <f ca="1">IF($A6="-","",INDEX(Главный!S:S,$A6))</f>
        <v/>
      </c>
      <c r="T6" s="43" t="str">
        <f ca="1">IF($A6="-","",INDEX(Главный!T:T,$A6))</f>
        <v/>
      </c>
      <c r="U6" s="43" t="str">
        <f ca="1">IF($A6="-","",INDEX(Главный!U:U,$A6))</f>
        <v/>
      </c>
      <c r="V6" s="43" t="str">
        <f ca="1">IF($A6="-","",INDEX(Главный!V:V,$A6))</f>
        <v/>
      </c>
      <c r="W6" s="43" t="str">
        <f ca="1">IF($A6="-","",INDEX(Главный!W:W,$A6))</f>
        <v/>
      </c>
    </row>
    <row r="7" spans="1:24" s="43" customFormat="1" ht="12" x14ac:dyDescent="0.2">
      <c r="A7" s="43" t="str">
        <f ca="1">IFERROR(MATCH(A$1,INDEX(Главный!A:A,A6+1):INDEX(Главный!A:A,A$2),)+A6,"-")</f>
        <v>-</v>
      </c>
      <c r="B7" s="43" t="str">
        <f ca="1">IF($A7="-","",INDEX(Главный!B:B,$A7))</f>
        <v/>
      </c>
      <c r="C7" s="43" t="str">
        <f ca="1">IF($A7="-","",INDEX(Главный!C:C,$A7))</f>
        <v/>
      </c>
      <c r="D7" s="43" t="str">
        <f ca="1">IF($A7="-","",INDEX(Главный!D:D,$A7))</f>
        <v/>
      </c>
      <c r="E7" s="43" t="str">
        <f ca="1">IF($A7="-","",INDEX(Главный!E:E,$A7))</f>
        <v/>
      </c>
      <c r="F7" s="43" t="str">
        <f ca="1">IF($A7="-","",INDEX(Главный!F:F,$A7))</f>
        <v/>
      </c>
      <c r="G7" s="43" t="str">
        <f ca="1">IF($A7="-","",INDEX(Главный!G:G,$A7))</f>
        <v/>
      </c>
      <c r="H7" s="43" t="str">
        <f ca="1">IF($A7="-","",INDEX(Главный!H:H,$A7))</f>
        <v/>
      </c>
      <c r="I7" s="43" t="str">
        <f ca="1">IF($A7="-","",INDEX(Главный!I:I,$A7))</f>
        <v/>
      </c>
      <c r="J7" s="43" t="str">
        <f ca="1">IF($A7="-","",INDEX(Главный!J:J,$A7))</f>
        <v/>
      </c>
      <c r="K7" s="43" t="str">
        <f ca="1">IF($A7="-","",INDEX(Главный!K:K,$A7))</f>
        <v/>
      </c>
      <c r="L7" s="43" t="str">
        <f ca="1">IF($A7="-","",INDEX(Главный!L:L,$A7))</f>
        <v/>
      </c>
      <c r="M7" s="43" t="str">
        <f ca="1">IF($A7="-","",INDEX(Главный!M:M,$A7))</f>
        <v/>
      </c>
      <c r="N7" s="43" t="str">
        <f ca="1">IF($A7="-","",INDEX(Главный!N:N,$A7))</f>
        <v/>
      </c>
      <c r="O7" s="43" t="str">
        <f ca="1">IF($A7="-","",INDEX(Главный!O:O,$A7))</f>
        <v/>
      </c>
      <c r="P7" s="43" t="str">
        <f ca="1">IF($A7="-","",INDEX(Главный!P:P,$A7))</f>
        <v/>
      </c>
      <c r="Q7" s="43" t="str">
        <f ca="1">IF($A7="-","",INDEX(Главный!Q:Q,$A7))</f>
        <v/>
      </c>
      <c r="R7" s="43" t="str">
        <f ca="1">IF($A7="-","",INDEX(Главный!R:R,$A7))</f>
        <v/>
      </c>
      <c r="S7" s="43" t="str">
        <f ca="1">IF($A7="-","",INDEX(Главный!S:S,$A7))</f>
        <v/>
      </c>
      <c r="T7" s="43" t="str">
        <f ca="1">IF($A7="-","",INDEX(Главный!T:T,$A7))</f>
        <v/>
      </c>
      <c r="U7" s="43" t="str">
        <f ca="1">IF($A7="-","",INDEX(Главный!U:U,$A7))</f>
        <v/>
      </c>
      <c r="V7" s="43" t="str">
        <f ca="1">IF($A7="-","",INDEX(Главный!V:V,$A7))</f>
        <v/>
      </c>
      <c r="W7" s="43" t="str">
        <f ca="1">IF($A7="-","",INDEX(Главный!W:W,$A7))</f>
        <v/>
      </c>
    </row>
    <row r="8" spans="1:24" s="43" customFormat="1" ht="12" x14ac:dyDescent="0.2">
      <c r="A8" s="43" t="str">
        <f ca="1">IFERROR(MATCH(A$1,INDEX(Главный!A:A,A7+1):INDEX(Главный!A:A,A$2),)+A7,"-")</f>
        <v>-</v>
      </c>
      <c r="B8" s="43" t="str">
        <f ca="1">IF($A8="-","",INDEX(Главный!B:B,$A8))</f>
        <v/>
      </c>
      <c r="C8" s="43" t="str">
        <f ca="1">IF($A8="-","",INDEX(Главный!C:C,$A8))</f>
        <v/>
      </c>
      <c r="D8" s="43" t="str">
        <f ca="1">IF($A8="-","",INDEX(Главный!D:D,$A8))</f>
        <v/>
      </c>
      <c r="E8" s="43" t="str">
        <f ca="1">IF($A8="-","",INDEX(Главный!E:E,$A8))</f>
        <v/>
      </c>
      <c r="F8" s="43" t="str">
        <f ca="1">IF($A8="-","",INDEX(Главный!F:F,$A8))</f>
        <v/>
      </c>
      <c r="G8" s="43" t="str">
        <f ca="1">IF($A8="-","",INDEX(Главный!G:G,$A8))</f>
        <v/>
      </c>
      <c r="H8" s="43" t="str">
        <f ca="1">IF($A8="-","",INDEX(Главный!H:H,$A8))</f>
        <v/>
      </c>
      <c r="I8" s="43" t="str">
        <f ca="1">IF($A8="-","",INDEX(Главный!I:I,$A8))</f>
        <v/>
      </c>
      <c r="J8" s="43" t="str">
        <f ca="1">IF($A8="-","",INDEX(Главный!J:J,$A8))</f>
        <v/>
      </c>
      <c r="K8" s="43" t="str">
        <f ca="1">IF($A8="-","",INDEX(Главный!K:K,$A8))</f>
        <v/>
      </c>
      <c r="L8" s="43" t="str">
        <f ca="1">IF($A8="-","",INDEX(Главный!L:L,$A8))</f>
        <v/>
      </c>
      <c r="M8" s="43" t="str">
        <f ca="1">IF($A8="-","",INDEX(Главный!M:M,$A8))</f>
        <v/>
      </c>
      <c r="N8" s="43" t="str">
        <f ca="1">IF($A8="-","",INDEX(Главный!N:N,$A8))</f>
        <v/>
      </c>
      <c r="O8" s="43" t="str">
        <f ca="1">IF($A8="-","",INDEX(Главный!O:O,$A8))</f>
        <v/>
      </c>
      <c r="P8" s="43" t="str">
        <f ca="1">IF($A8="-","",INDEX(Главный!P:P,$A8))</f>
        <v/>
      </c>
      <c r="Q8" s="43" t="str">
        <f ca="1">IF($A8="-","",INDEX(Главный!Q:Q,$A8))</f>
        <v/>
      </c>
      <c r="R8" s="43" t="str">
        <f ca="1">IF($A8="-","",INDEX(Главный!R:R,$A8))</f>
        <v/>
      </c>
      <c r="S8" s="43" t="str">
        <f ca="1">IF($A8="-","",INDEX(Главный!S:S,$A8))</f>
        <v/>
      </c>
      <c r="T8" s="43" t="str">
        <f ca="1">IF($A8="-","",INDEX(Главный!T:T,$A8))</f>
        <v/>
      </c>
      <c r="U8" s="43" t="str">
        <f ca="1">IF($A8="-","",INDEX(Главный!U:U,$A8))</f>
        <v/>
      </c>
      <c r="V8" s="43" t="str">
        <f ca="1">IF($A8="-","",INDEX(Главный!V:V,$A8))</f>
        <v/>
      </c>
      <c r="W8" s="43" t="str">
        <f ca="1">IF($A8="-","",INDEX(Главный!W:W,$A8))</f>
        <v/>
      </c>
    </row>
    <row r="9" spans="1:24" s="43" customFormat="1" ht="12" x14ac:dyDescent="0.2">
      <c r="A9" s="43" t="str">
        <f ca="1">IFERROR(MATCH(A$1,INDEX(Главный!A:A,A8+1):INDEX(Главный!A:A,A$2),)+A8,"-")</f>
        <v>-</v>
      </c>
      <c r="B9" s="43" t="str">
        <f ca="1">IF($A9="-","",INDEX(Главный!B:B,$A9))</f>
        <v/>
      </c>
      <c r="C9" s="43" t="str">
        <f ca="1">IF($A9="-","",INDEX(Главный!C:C,$A9))</f>
        <v/>
      </c>
      <c r="D9" s="43" t="str">
        <f ca="1">IF($A9="-","",INDEX(Главный!D:D,$A9))</f>
        <v/>
      </c>
      <c r="E9" s="43" t="str">
        <f ca="1">IF($A9="-","",INDEX(Главный!E:E,$A9))</f>
        <v/>
      </c>
      <c r="F9" s="43" t="str">
        <f ca="1">IF($A9="-","",INDEX(Главный!F:F,$A9))</f>
        <v/>
      </c>
      <c r="G9" s="43" t="str">
        <f ca="1">IF($A9="-","",INDEX(Главный!G:G,$A9))</f>
        <v/>
      </c>
      <c r="H9" s="43" t="str">
        <f ca="1">IF($A9="-","",INDEX(Главный!H:H,$A9))</f>
        <v/>
      </c>
      <c r="I9" s="43" t="str">
        <f ca="1">IF($A9="-","",INDEX(Главный!I:I,$A9))</f>
        <v/>
      </c>
      <c r="J9" s="43" t="str">
        <f ca="1">IF($A9="-","",INDEX(Главный!J:J,$A9))</f>
        <v/>
      </c>
      <c r="K9" s="43" t="str">
        <f ca="1">IF($A9="-","",INDEX(Главный!K:K,$A9))</f>
        <v/>
      </c>
      <c r="L9" s="43" t="str">
        <f ca="1">IF($A9="-","",INDEX(Главный!L:L,$A9))</f>
        <v/>
      </c>
      <c r="M9" s="43" t="str">
        <f ca="1">IF($A9="-","",INDEX(Главный!M:M,$A9))</f>
        <v/>
      </c>
      <c r="N9" s="43" t="str">
        <f ca="1">IF($A9="-","",INDEX(Главный!N:N,$A9))</f>
        <v/>
      </c>
      <c r="O9" s="43" t="str">
        <f ca="1">IF($A9="-","",INDEX(Главный!O:O,$A9))</f>
        <v/>
      </c>
      <c r="P9" s="43" t="str">
        <f ca="1">IF($A9="-","",INDEX(Главный!P:P,$A9))</f>
        <v/>
      </c>
      <c r="Q9" s="43" t="str">
        <f ca="1">IF($A9="-","",INDEX(Главный!Q:Q,$A9))</f>
        <v/>
      </c>
      <c r="R9" s="43" t="str">
        <f ca="1">IF($A9="-","",INDEX(Главный!R:R,$A9))</f>
        <v/>
      </c>
      <c r="S9" s="43" t="str">
        <f ca="1">IF($A9="-","",INDEX(Главный!S:S,$A9))</f>
        <v/>
      </c>
      <c r="T9" s="43" t="str">
        <f ca="1">IF($A9="-","",INDEX(Главный!T:T,$A9))</f>
        <v/>
      </c>
      <c r="U9" s="43" t="str">
        <f ca="1">IF($A9="-","",INDEX(Главный!U:U,$A9))</f>
        <v/>
      </c>
      <c r="V9" s="43" t="str">
        <f ca="1">IF($A9="-","",INDEX(Главный!V:V,$A9))</f>
        <v/>
      </c>
      <c r="W9" s="43" t="str">
        <f ca="1">IF($A9="-","",INDEX(Главный!W:W,$A9))</f>
        <v/>
      </c>
    </row>
    <row r="10" spans="1:24" s="43" customFormat="1" ht="12" x14ac:dyDescent="0.2">
      <c r="A10" s="43" t="str">
        <f ca="1">IFERROR(MATCH(A$1,INDEX(Главный!A:A,A9+1):INDEX(Главный!A:A,A$2),)+A9,"-")</f>
        <v>-</v>
      </c>
      <c r="B10" s="43" t="str">
        <f ca="1">IF($A10="-","",INDEX(Главный!B:B,$A10))</f>
        <v/>
      </c>
      <c r="C10" s="43" t="str">
        <f ca="1">IF($A10="-","",INDEX(Главный!C:C,$A10))</f>
        <v/>
      </c>
      <c r="D10" s="43" t="str">
        <f ca="1">IF($A10="-","",INDEX(Главный!D:D,$A10))</f>
        <v/>
      </c>
      <c r="E10" s="43" t="str">
        <f ca="1">IF($A10="-","",INDEX(Главный!E:E,$A10))</f>
        <v/>
      </c>
      <c r="F10" s="43" t="str">
        <f ca="1">IF($A10="-","",INDEX(Главный!F:F,$A10))</f>
        <v/>
      </c>
      <c r="G10" s="43" t="str">
        <f ca="1">IF($A10="-","",INDEX(Главный!G:G,$A10))</f>
        <v/>
      </c>
      <c r="H10" s="43" t="str">
        <f ca="1">IF($A10="-","",INDEX(Главный!H:H,$A10))</f>
        <v/>
      </c>
      <c r="I10" s="43" t="str">
        <f ca="1">IF($A10="-","",INDEX(Главный!I:I,$A10))</f>
        <v/>
      </c>
      <c r="J10" s="43" t="str">
        <f ca="1">IF($A10="-","",INDEX(Главный!J:J,$A10))</f>
        <v/>
      </c>
      <c r="K10" s="43" t="str">
        <f ca="1">IF($A10="-","",INDEX(Главный!K:K,$A10))</f>
        <v/>
      </c>
      <c r="L10" s="43" t="str">
        <f ca="1">IF($A10="-","",INDEX(Главный!L:L,$A10))</f>
        <v/>
      </c>
      <c r="M10" s="43" t="str">
        <f ca="1">IF($A10="-","",INDEX(Главный!M:M,$A10))</f>
        <v/>
      </c>
      <c r="N10" s="43" t="str">
        <f ca="1">IF($A10="-","",INDEX(Главный!N:N,$A10))</f>
        <v/>
      </c>
      <c r="O10" s="43" t="str">
        <f ca="1">IF($A10="-","",INDEX(Главный!O:O,$A10))</f>
        <v/>
      </c>
      <c r="P10" s="43" t="str">
        <f ca="1">IF($A10="-","",INDEX(Главный!P:P,$A10))</f>
        <v/>
      </c>
      <c r="Q10" s="43" t="str">
        <f ca="1">IF($A10="-","",INDEX(Главный!Q:Q,$A10))</f>
        <v/>
      </c>
      <c r="R10" s="43" t="str">
        <f ca="1">IF($A10="-","",INDEX(Главный!R:R,$A10))</f>
        <v/>
      </c>
      <c r="S10" s="43" t="str">
        <f ca="1">IF($A10="-","",INDEX(Главный!S:S,$A10))</f>
        <v/>
      </c>
      <c r="T10" s="43" t="str">
        <f ca="1">IF($A10="-","",INDEX(Главный!T:T,$A10))</f>
        <v/>
      </c>
      <c r="U10" s="43" t="str">
        <f ca="1">IF($A10="-","",INDEX(Главный!U:U,$A10))</f>
        <v/>
      </c>
      <c r="V10" s="43" t="str">
        <f ca="1">IF($A10="-","",INDEX(Главный!V:V,$A10))</f>
        <v/>
      </c>
      <c r="W10" s="43" t="str">
        <f ca="1">IF($A10="-","",INDEX(Главный!W:W,$A10))</f>
        <v/>
      </c>
    </row>
    <row r="11" spans="1:24" s="43" customFormat="1" ht="12" x14ac:dyDescent="0.2">
      <c r="A11" s="43" t="str">
        <f ca="1">IFERROR(MATCH(A$1,INDEX(Главный!A:A,A10+1):INDEX(Главный!A:A,A$2),)+A10,"-")</f>
        <v>-</v>
      </c>
      <c r="B11" s="43" t="str">
        <f ca="1">IF($A11="-","",INDEX(Главный!B:B,$A11))</f>
        <v/>
      </c>
      <c r="C11" s="43" t="str">
        <f ca="1">IF($A11="-","",INDEX(Главный!C:C,$A11))</f>
        <v/>
      </c>
      <c r="D11" s="43" t="str">
        <f ca="1">IF($A11="-","",INDEX(Главный!D:D,$A11))</f>
        <v/>
      </c>
      <c r="E11" s="43" t="str">
        <f ca="1">IF($A11="-","",INDEX(Главный!E:E,$A11))</f>
        <v/>
      </c>
      <c r="F11" s="43" t="str">
        <f ca="1">IF($A11="-","",INDEX(Главный!F:F,$A11))</f>
        <v/>
      </c>
      <c r="G11" s="43" t="str">
        <f ca="1">IF($A11="-","",INDEX(Главный!G:G,$A11))</f>
        <v/>
      </c>
      <c r="H11" s="43" t="str">
        <f ca="1">IF($A11="-","",INDEX(Главный!H:H,$A11))</f>
        <v/>
      </c>
      <c r="I11" s="43" t="str">
        <f ca="1">IF($A11="-","",INDEX(Главный!I:I,$A11))</f>
        <v/>
      </c>
      <c r="J11" s="43" t="str">
        <f ca="1">IF($A11="-","",INDEX(Главный!J:J,$A11))</f>
        <v/>
      </c>
      <c r="K11" s="43" t="str">
        <f ca="1">IF($A11="-","",INDEX(Главный!K:K,$A11))</f>
        <v/>
      </c>
      <c r="L11" s="43" t="str">
        <f ca="1">IF($A11="-","",INDEX(Главный!L:L,$A11))</f>
        <v/>
      </c>
      <c r="M11" s="43" t="str">
        <f ca="1">IF($A11="-","",INDEX(Главный!M:M,$A11))</f>
        <v/>
      </c>
      <c r="N11" s="43" t="str">
        <f ca="1">IF($A11="-","",INDEX(Главный!N:N,$A11))</f>
        <v/>
      </c>
      <c r="O11" s="43" t="str">
        <f ca="1">IF($A11="-","",INDEX(Главный!O:O,$A11))</f>
        <v/>
      </c>
      <c r="P11" s="43" t="str">
        <f ca="1">IF($A11="-","",INDEX(Главный!P:P,$A11))</f>
        <v/>
      </c>
      <c r="Q11" s="43" t="str">
        <f ca="1">IF($A11="-","",INDEX(Главный!Q:Q,$A11))</f>
        <v/>
      </c>
      <c r="R11" s="43" t="str">
        <f ca="1">IF($A11="-","",INDEX(Главный!R:R,$A11))</f>
        <v/>
      </c>
      <c r="S11" s="43" t="str">
        <f ca="1">IF($A11="-","",INDEX(Главный!S:S,$A11))</f>
        <v/>
      </c>
      <c r="T11" s="43" t="str">
        <f ca="1">IF($A11="-","",INDEX(Главный!T:T,$A11))</f>
        <v/>
      </c>
      <c r="U11" s="43" t="str">
        <f ca="1">IF($A11="-","",INDEX(Главный!U:U,$A11))</f>
        <v/>
      </c>
      <c r="V11" s="43" t="str">
        <f ca="1">IF($A11="-","",INDEX(Главный!V:V,$A11))</f>
        <v/>
      </c>
      <c r="W11" s="43" t="str">
        <f ca="1">IF($A11="-","",INDEX(Главный!W:W,$A11))</f>
        <v/>
      </c>
    </row>
    <row r="12" spans="1:24" s="43" customFormat="1" ht="12" x14ac:dyDescent="0.2">
      <c r="A12" s="43" t="str">
        <f ca="1">IFERROR(MATCH(A$1,INDEX(Главный!A:A,A11+1):INDEX(Главный!A:A,A$2),)+A11,"-")</f>
        <v>-</v>
      </c>
      <c r="B12" s="43" t="str">
        <f ca="1">IF($A12="-","",INDEX(Главный!B:B,$A12))</f>
        <v/>
      </c>
      <c r="C12" s="43" t="str">
        <f ca="1">IF($A12="-","",INDEX(Главный!C:C,$A12))</f>
        <v/>
      </c>
      <c r="D12" s="43" t="str">
        <f ca="1">IF($A12="-","",INDEX(Главный!D:D,$A12))</f>
        <v/>
      </c>
      <c r="E12" s="43" t="str">
        <f ca="1">IF($A12="-","",INDEX(Главный!E:E,$A12))</f>
        <v/>
      </c>
      <c r="F12" s="43" t="str">
        <f ca="1">IF($A12="-","",INDEX(Главный!F:F,$A12))</f>
        <v/>
      </c>
      <c r="G12" s="43" t="str">
        <f ca="1">IF($A12="-","",INDEX(Главный!G:G,$A12))</f>
        <v/>
      </c>
      <c r="H12" s="43" t="str">
        <f ca="1">IF($A12="-","",INDEX(Главный!H:H,$A12))</f>
        <v/>
      </c>
      <c r="I12" s="43" t="str">
        <f ca="1">IF($A12="-","",INDEX(Главный!I:I,$A12))</f>
        <v/>
      </c>
      <c r="J12" s="43" t="str">
        <f ca="1">IF($A12="-","",INDEX(Главный!J:J,$A12))</f>
        <v/>
      </c>
      <c r="K12" s="43" t="str">
        <f ca="1">IF($A12="-","",INDEX(Главный!K:K,$A12))</f>
        <v/>
      </c>
      <c r="L12" s="43" t="str">
        <f ca="1">IF($A12="-","",INDEX(Главный!L:L,$A12))</f>
        <v/>
      </c>
      <c r="M12" s="43" t="str">
        <f ca="1">IF($A12="-","",INDEX(Главный!M:M,$A12))</f>
        <v/>
      </c>
      <c r="N12" s="43" t="str">
        <f ca="1">IF($A12="-","",INDEX(Главный!N:N,$A12))</f>
        <v/>
      </c>
      <c r="O12" s="43" t="str">
        <f ca="1">IF($A12="-","",INDEX(Главный!O:O,$A12))</f>
        <v/>
      </c>
      <c r="P12" s="43" t="str">
        <f ca="1">IF($A12="-","",INDEX(Главный!P:P,$A12))</f>
        <v/>
      </c>
      <c r="Q12" s="43" t="str">
        <f ca="1">IF($A12="-","",INDEX(Главный!Q:Q,$A12))</f>
        <v/>
      </c>
      <c r="R12" s="43" t="str">
        <f ca="1">IF($A12="-","",INDEX(Главный!R:R,$A12))</f>
        <v/>
      </c>
      <c r="S12" s="43" t="str">
        <f ca="1">IF($A12="-","",INDEX(Главный!S:S,$A12))</f>
        <v/>
      </c>
      <c r="T12" s="43" t="str">
        <f ca="1">IF($A12="-","",INDEX(Главный!T:T,$A12))</f>
        <v/>
      </c>
      <c r="U12" s="43" t="str">
        <f ca="1">IF($A12="-","",INDEX(Главный!U:U,$A12))</f>
        <v/>
      </c>
      <c r="V12" s="43" t="str">
        <f ca="1">IF($A12="-","",INDEX(Главный!V:V,$A12))</f>
        <v/>
      </c>
      <c r="W12" s="43" t="str">
        <f ca="1">IF($A12="-","",INDEX(Главный!W:W,$A12))</f>
        <v/>
      </c>
    </row>
    <row r="13" spans="1:24" s="43" customFormat="1" ht="12" x14ac:dyDescent="0.2">
      <c r="A13" s="43" t="str">
        <f ca="1">IFERROR(MATCH(A$1,INDEX(Главный!A:A,A12+1):INDEX(Главный!A:A,A$2),)+A12,"-")</f>
        <v>-</v>
      </c>
      <c r="B13" s="43" t="str">
        <f ca="1">IF($A13="-","",INDEX(Главный!B:B,$A13))</f>
        <v/>
      </c>
      <c r="C13" s="43" t="str">
        <f ca="1">IF($A13="-","",INDEX(Главный!C:C,$A13))</f>
        <v/>
      </c>
      <c r="D13" s="43" t="str">
        <f ca="1">IF($A13="-","",INDEX(Главный!D:D,$A13))</f>
        <v/>
      </c>
      <c r="E13" s="43" t="str">
        <f ca="1">IF($A13="-","",INDEX(Главный!E:E,$A13))</f>
        <v/>
      </c>
      <c r="F13" s="43" t="str">
        <f ca="1">IF($A13="-","",INDEX(Главный!F:F,$A13))</f>
        <v/>
      </c>
      <c r="G13" s="43" t="str">
        <f ca="1">IF($A13="-","",INDEX(Главный!G:G,$A13))</f>
        <v/>
      </c>
      <c r="H13" s="43" t="str">
        <f ca="1">IF($A13="-","",INDEX(Главный!H:H,$A13))</f>
        <v/>
      </c>
      <c r="I13" s="43" t="str">
        <f ca="1">IF($A13="-","",INDEX(Главный!I:I,$A13))</f>
        <v/>
      </c>
      <c r="J13" s="43" t="str">
        <f ca="1">IF($A13="-","",INDEX(Главный!J:J,$A13))</f>
        <v/>
      </c>
      <c r="K13" s="43" t="str">
        <f ca="1">IF($A13="-","",INDEX(Главный!K:K,$A13))</f>
        <v/>
      </c>
      <c r="L13" s="43" t="str">
        <f ca="1">IF($A13="-","",INDEX(Главный!L:L,$A13))</f>
        <v/>
      </c>
      <c r="M13" s="43" t="str">
        <f ca="1">IF($A13="-","",INDEX(Главный!M:M,$A13))</f>
        <v/>
      </c>
      <c r="N13" s="43" t="str">
        <f ca="1">IF($A13="-","",INDEX(Главный!N:N,$A13))</f>
        <v/>
      </c>
      <c r="O13" s="43" t="str">
        <f ca="1">IF($A13="-","",INDEX(Главный!O:O,$A13))</f>
        <v/>
      </c>
      <c r="P13" s="43" t="str">
        <f ca="1">IF($A13="-","",INDEX(Главный!P:P,$A13))</f>
        <v/>
      </c>
      <c r="Q13" s="43" t="str">
        <f ca="1">IF($A13="-","",INDEX(Главный!Q:Q,$A13))</f>
        <v/>
      </c>
      <c r="R13" s="43" t="str">
        <f ca="1">IF($A13="-","",INDEX(Главный!R:R,$A13))</f>
        <v/>
      </c>
      <c r="S13" s="43" t="str">
        <f ca="1">IF($A13="-","",INDEX(Главный!S:S,$A13))</f>
        <v/>
      </c>
      <c r="T13" s="43" t="str">
        <f ca="1">IF($A13="-","",INDEX(Главный!T:T,$A13))</f>
        <v/>
      </c>
      <c r="U13" s="43" t="str">
        <f ca="1">IF($A13="-","",INDEX(Главный!U:U,$A13))</f>
        <v/>
      </c>
      <c r="V13" s="43" t="str">
        <f ca="1">IF($A13="-","",INDEX(Главный!V:V,$A13))</f>
        <v/>
      </c>
      <c r="W13" s="43" t="str">
        <f ca="1">IF($A13="-","",INDEX(Главный!W:W,$A13))</f>
        <v/>
      </c>
    </row>
    <row r="14" spans="1:24" s="43" customFormat="1" ht="12" x14ac:dyDescent="0.2">
      <c r="A14" s="43" t="str">
        <f ca="1">IFERROR(MATCH(A$1,INDEX(Главный!A:A,A13+1):INDEX(Главный!A:A,A$2),)+A13,"-")</f>
        <v>-</v>
      </c>
      <c r="B14" s="43" t="str">
        <f ca="1">IF($A14="-","",INDEX(Главный!B:B,$A14))</f>
        <v/>
      </c>
      <c r="C14" s="43" t="str">
        <f ca="1">IF($A14="-","",INDEX(Главный!C:C,$A14))</f>
        <v/>
      </c>
      <c r="D14" s="43" t="str">
        <f ca="1">IF($A14="-","",INDEX(Главный!D:D,$A14))</f>
        <v/>
      </c>
      <c r="E14" s="43" t="str">
        <f ca="1">IF($A14="-","",INDEX(Главный!E:E,$A14))</f>
        <v/>
      </c>
      <c r="F14" s="43" t="str">
        <f ca="1">IF($A14="-","",INDEX(Главный!F:F,$A14))</f>
        <v/>
      </c>
      <c r="G14" s="43" t="str">
        <f ca="1">IF($A14="-","",INDEX(Главный!G:G,$A14))</f>
        <v/>
      </c>
      <c r="H14" s="43" t="str">
        <f ca="1">IF($A14="-","",INDEX(Главный!H:H,$A14))</f>
        <v/>
      </c>
      <c r="I14" s="43" t="str">
        <f ca="1">IF($A14="-","",INDEX(Главный!I:I,$A14))</f>
        <v/>
      </c>
      <c r="J14" s="43" t="str">
        <f ca="1">IF($A14="-","",INDEX(Главный!J:J,$A14))</f>
        <v/>
      </c>
      <c r="K14" s="43" t="str">
        <f ca="1">IF($A14="-","",INDEX(Главный!K:K,$A14))</f>
        <v/>
      </c>
      <c r="L14" s="43" t="str">
        <f ca="1">IF($A14="-","",INDEX(Главный!L:L,$A14))</f>
        <v/>
      </c>
      <c r="M14" s="43" t="str">
        <f ca="1">IF($A14="-","",INDEX(Главный!M:M,$A14))</f>
        <v/>
      </c>
      <c r="N14" s="43" t="str">
        <f ca="1">IF($A14="-","",INDEX(Главный!N:N,$A14))</f>
        <v/>
      </c>
      <c r="O14" s="43" t="str">
        <f ca="1">IF($A14="-","",INDEX(Главный!O:O,$A14))</f>
        <v/>
      </c>
      <c r="P14" s="43" t="str">
        <f ca="1">IF($A14="-","",INDEX(Главный!P:P,$A14))</f>
        <v/>
      </c>
      <c r="Q14" s="43" t="str">
        <f ca="1">IF($A14="-","",INDEX(Главный!Q:Q,$A14))</f>
        <v/>
      </c>
      <c r="R14" s="43" t="str">
        <f ca="1">IF($A14="-","",INDEX(Главный!R:R,$A14))</f>
        <v/>
      </c>
      <c r="S14" s="43" t="str">
        <f ca="1">IF($A14="-","",INDEX(Главный!S:S,$A14))</f>
        <v/>
      </c>
      <c r="T14" s="43" t="str">
        <f ca="1">IF($A14="-","",INDEX(Главный!T:T,$A14))</f>
        <v/>
      </c>
      <c r="U14" s="43" t="str">
        <f ca="1">IF($A14="-","",INDEX(Главный!U:U,$A14))</f>
        <v/>
      </c>
      <c r="V14" s="43" t="str">
        <f ca="1">IF($A14="-","",INDEX(Главный!V:V,$A14))</f>
        <v/>
      </c>
      <c r="W14" s="43" t="str">
        <f ca="1">IF($A14="-","",INDEX(Главный!W:W,$A14))</f>
        <v/>
      </c>
    </row>
    <row r="15" spans="1:24" s="43" customFormat="1" ht="12" x14ac:dyDescent="0.2">
      <c r="A15" s="43" t="str">
        <f ca="1">IFERROR(MATCH(A$1,INDEX(Главный!A:A,A14+1):INDEX(Главный!A:A,A$2),)+A14,"-")</f>
        <v>-</v>
      </c>
      <c r="B15" s="43" t="str">
        <f ca="1">IF($A15="-","",INDEX(Главный!B:B,$A15))</f>
        <v/>
      </c>
      <c r="C15" s="43" t="str">
        <f ca="1">IF($A15="-","",INDEX(Главный!C:C,$A15))</f>
        <v/>
      </c>
      <c r="D15" s="43" t="str">
        <f ca="1">IF($A15="-","",INDEX(Главный!D:D,$A15))</f>
        <v/>
      </c>
      <c r="E15" s="43" t="str">
        <f ca="1">IF($A15="-","",INDEX(Главный!E:E,$A15))</f>
        <v/>
      </c>
      <c r="F15" s="43" t="str">
        <f ca="1">IF($A15="-","",INDEX(Главный!F:F,$A15))</f>
        <v/>
      </c>
      <c r="G15" s="43" t="str">
        <f ca="1">IF($A15="-","",INDEX(Главный!G:G,$A15))</f>
        <v/>
      </c>
      <c r="H15" s="43" t="str">
        <f ca="1">IF($A15="-","",INDEX(Главный!H:H,$A15))</f>
        <v/>
      </c>
      <c r="I15" s="43" t="str">
        <f ca="1">IF($A15="-","",INDEX(Главный!I:I,$A15))</f>
        <v/>
      </c>
      <c r="J15" s="43" t="str">
        <f ca="1">IF($A15="-","",INDEX(Главный!J:J,$A15))</f>
        <v/>
      </c>
      <c r="K15" s="43" t="str">
        <f ca="1">IF($A15="-","",INDEX(Главный!K:K,$A15))</f>
        <v/>
      </c>
      <c r="L15" s="43" t="str">
        <f ca="1">IF($A15="-","",INDEX(Главный!L:L,$A15))</f>
        <v/>
      </c>
      <c r="M15" s="43" t="str">
        <f ca="1">IF($A15="-","",INDEX(Главный!M:M,$A15))</f>
        <v/>
      </c>
      <c r="N15" s="43" t="str">
        <f ca="1">IF($A15="-","",INDEX(Главный!N:N,$A15))</f>
        <v/>
      </c>
      <c r="O15" s="43" t="str">
        <f ca="1">IF($A15="-","",INDEX(Главный!O:O,$A15))</f>
        <v/>
      </c>
      <c r="P15" s="43" t="str">
        <f ca="1">IF($A15="-","",INDEX(Главный!P:P,$A15))</f>
        <v/>
      </c>
      <c r="Q15" s="43" t="str">
        <f ca="1">IF($A15="-","",INDEX(Главный!Q:Q,$A15))</f>
        <v/>
      </c>
      <c r="R15" s="43" t="str">
        <f ca="1">IF($A15="-","",INDEX(Главный!R:R,$A15))</f>
        <v/>
      </c>
      <c r="S15" s="43" t="str">
        <f ca="1">IF($A15="-","",INDEX(Главный!S:S,$A15))</f>
        <v/>
      </c>
      <c r="T15" s="43" t="str">
        <f ca="1">IF($A15="-","",INDEX(Главный!T:T,$A15))</f>
        <v/>
      </c>
      <c r="U15" s="43" t="str">
        <f ca="1">IF($A15="-","",INDEX(Главный!U:U,$A15))</f>
        <v/>
      </c>
      <c r="V15" s="43" t="str">
        <f ca="1">IF($A15="-","",INDEX(Главный!V:V,$A15))</f>
        <v/>
      </c>
      <c r="W15" s="43" t="str">
        <f ca="1">IF($A15="-","",INDEX(Главный!W:W,$A15))</f>
        <v/>
      </c>
    </row>
    <row r="16" spans="1:24" s="43" customFormat="1" ht="12" x14ac:dyDescent="0.2">
      <c r="A16" s="43" t="str">
        <f ca="1">IFERROR(MATCH(A$1,INDEX(Главный!A:A,A15+1):INDEX(Главный!A:A,A$2),)+A15,"-")</f>
        <v>-</v>
      </c>
      <c r="B16" s="43" t="str">
        <f ca="1">IF($A16="-","",INDEX(Главный!B:B,$A16))</f>
        <v/>
      </c>
      <c r="C16" s="43" t="str">
        <f ca="1">IF($A16="-","",INDEX(Главный!C:C,$A16))</f>
        <v/>
      </c>
      <c r="D16" s="43" t="str">
        <f ca="1">IF($A16="-","",INDEX(Главный!D:D,$A16))</f>
        <v/>
      </c>
      <c r="E16" s="43" t="str">
        <f ca="1">IF($A16="-","",INDEX(Главный!E:E,$A16))</f>
        <v/>
      </c>
      <c r="F16" s="43" t="str">
        <f ca="1">IF($A16="-","",INDEX(Главный!F:F,$A16))</f>
        <v/>
      </c>
      <c r="G16" s="43" t="str">
        <f ca="1">IF($A16="-","",INDEX(Главный!G:G,$A16))</f>
        <v/>
      </c>
      <c r="H16" s="43" t="str">
        <f ca="1">IF($A16="-","",INDEX(Главный!H:H,$A16))</f>
        <v/>
      </c>
      <c r="I16" s="43" t="str">
        <f ca="1">IF($A16="-","",INDEX(Главный!I:I,$A16))</f>
        <v/>
      </c>
      <c r="J16" s="43" t="str">
        <f ca="1">IF($A16="-","",INDEX(Главный!J:J,$A16))</f>
        <v/>
      </c>
      <c r="K16" s="43" t="str">
        <f ca="1">IF($A16="-","",INDEX(Главный!K:K,$A16))</f>
        <v/>
      </c>
      <c r="L16" s="43" t="str">
        <f ca="1">IF($A16="-","",INDEX(Главный!L:L,$A16))</f>
        <v/>
      </c>
      <c r="M16" s="43" t="str">
        <f ca="1">IF($A16="-","",INDEX(Главный!M:M,$A16))</f>
        <v/>
      </c>
      <c r="N16" s="43" t="str">
        <f ca="1">IF($A16="-","",INDEX(Главный!N:N,$A16))</f>
        <v/>
      </c>
      <c r="O16" s="43" t="str">
        <f ca="1">IF($A16="-","",INDEX(Главный!O:O,$A16))</f>
        <v/>
      </c>
      <c r="P16" s="43" t="str">
        <f ca="1">IF($A16="-","",INDEX(Главный!P:P,$A16))</f>
        <v/>
      </c>
      <c r="Q16" s="43" t="str">
        <f ca="1">IF($A16="-","",INDEX(Главный!Q:Q,$A16))</f>
        <v/>
      </c>
      <c r="R16" s="43" t="str">
        <f ca="1">IF($A16="-","",INDEX(Главный!R:R,$A16))</f>
        <v/>
      </c>
      <c r="S16" s="43" t="str">
        <f ca="1">IF($A16="-","",INDEX(Главный!S:S,$A16))</f>
        <v/>
      </c>
      <c r="T16" s="43" t="str">
        <f ca="1">IF($A16="-","",INDEX(Главный!T:T,$A16))</f>
        <v/>
      </c>
      <c r="U16" s="43" t="str">
        <f ca="1">IF($A16="-","",INDEX(Главный!U:U,$A16))</f>
        <v/>
      </c>
      <c r="V16" s="43" t="str">
        <f ca="1">IF($A16="-","",INDEX(Главный!V:V,$A16))</f>
        <v/>
      </c>
      <c r="W16" s="43" t="str">
        <f ca="1">IF($A16="-","",INDEX(Главный!W:W,$A16))</f>
        <v/>
      </c>
    </row>
    <row r="17" spans="1:23" s="43" customFormat="1" ht="12" x14ac:dyDescent="0.2">
      <c r="A17" s="43" t="str">
        <f ca="1">IFERROR(MATCH(A$1,INDEX(Главный!A:A,A16+1):INDEX(Главный!A:A,A$2),)+A16,"-")</f>
        <v>-</v>
      </c>
      <c r="B17" s="43" t="str">
        <f ca="1">IF($A17="-","",INDEX(Главный!B:B,$A17))</f>
        <v/>
      </c>
      <c r="C17" s="43" t="str">
        <f ca="1">IF($A17="-","",INDEX(Главный!C:C,$A17))</f>
        <v/>
      </c>
      <c r="D17" s="43" t="str">
        <f ca="1">IF($A17="-","",INDEX(Главный!D:D,$A17))</f>
        <v/>
      </c>
      <c r="E17" s="43" t="str">
        <f ca="1">IF($A17="-","",INDEX(Главный!E:E,$A17))</f>
        <v/>
      </c>
      <c r="F17" s="43" t="str">
        <f ca="1">IF($A17="-","",INDEX(Главный!F:F,$A17))</f>
        <v/>
      </c>
      <c r="G17" s="43" t="str">
        <f ca="1">IF($A17="-","",INDEX(Главный!G:G,$A17))</f>
        <v/>
      </c>
      <c r="H17" s="43" t="str">
        <f ca="1">IF($A17="-","",INDEX(Главный!H:H,$A17))</f>
        <v/>
      </c>
      <c r="I17" s="43" t="str">
        <f ca="1">IF($A17="-","",INDEX(Главный!I:I,$A17))</f>
        <v/>
      </c>
      <c r="J17" s="43" t="str">
        <f ca="1">IF($A17="-","",INDEX(Главный!J:J,$A17))</f>
        <v/>
      </c>
      <c r="K17" s="43" t="str">
        <f ca="1">IF($A17="-","",INDEX(Главный!K:K,$A17))</f>
        <v/>
      </c>
      <c r="L17" s="43" t="str">
        <f ca="1">IF($A17="-","",INDEX(Главный!L:L,$A17))</f>
        <v/>
      </c>
      <c r="M17" s="43" t="str">
        <f ca="1">IF($A17="-","",INDEX(Главный!M:M,$A17))</f>
        <v/>
      </c>
      <c r="N17" s="43" t="str">
        <f ca="1">IF($A17="-","",INDEX(Главный!N:N,$A17))</f>
        <v/>
      </c>
      <c r="O17" s="43" t="str">
        <f ca="1">IF($A17="-","",INDEX(Главный!O:O,$A17))</f>
        <v/>
      </c>
      <c r="P17" s="43" t="str">
        <f ca="1">IF($A17="-","",INDEX(Главный!P:P,$A17))</f>
        <v/>
      </c>
      <c r="Q17" s="43" t="str">
        <f ca="1">IF($A17="-","",INDEX(Главный!Q:Q,$A17))</f>
        <v/>
      </c>
      <c r="R17" s="43" t="str">
        <f ca="1">IF($A17="-","",INDEX(Главный!R:R,$A17))</f>
        <v/>
      </c>
      <c r="S17" s="43" t="str">
        <f ca="1">IF($A17="-","",INDEX(Главный!S:S,$A17))</f>
        <v/>
      </c>
      <c r="T17" s="43" t="str">
        <f ca="1">IF($A17="-","",INDEX(Главный!T:T,$A17))</f>
        <v/>
      </c>
      <c r="U17" s="43" t="str">
        <f ca="1">IF($A17="-","",INDEX(Главный!U:U,$A17))</f>
        <v/>
      </c>
      <c r="V17" s="43" t="str">
        <f ca="1">IF($A17="-","",INDEX(Главный!V:V,$A17))</f>
        <v/>
      </c>
      <c r="W17" s="43" t="str">
        <f ca="1">IF($A17="-","",INDEX(Главный!W:W,$A17))</f>
        <v/>
      </c>
    </row>
    <row r="18" spans="1:23" s="43" customFormat="1" ht="12" x14ac:dyDescent="0.2">
      <c r="A18" s="43" t="str">
        <f ca="1">IFERROR(MATCH(A$1,INDEX(Главный!A:A,A17+1):INDEX(Главный!A:A,A$2),)+A17,"-")</f>
        <v>-</v>
      </c>
      <c r="B18" s="43" t="str">
        <f ca="1">IF($A18="-","",INDEX(Главный!B:B,$A18))</f>
        <v/>
      </c>
      <c r="C18" s="43" t="str">
        <f ca="1">IF($A18="-","",INDEX(Главный!C:C,$A18))</f>
        <v/>
      </c>
      <c r="D18" s="43" t="str">
        <f ca="1">IF($A18="-","",INDEX(Главный!D:D,$A18))</f>
        <v/>
      </c>
      <c r="E18" s="43" t="str">
        <f ca="1">IF($A18="-","",INDEX(Главный!E:E,$A18))</f>
        <v/>
      </c>
      <c r="F18" s="43" t="str">
        <f ca="1">IF($A18="-","",INDEX(Главный!F:F,$A18))</f>
        <v/>
      </c>
      <c r="G18" s="43" t="str">
        <f ca="1">IF($A18="-","",INDEX(Главный!G:G,$A18))</f>
        <v/>
      </c>
      <c r="H18" s="43" t="str">
        <f ca="1">IF($A18="-","",INDEX(Главный!H:H,$A18))</f>
        <v/>
      </c>
      <c r="I18" s="43" t="str">
        <f ca="1">IF($A18="-","",INDEX(Главный!I:I,$A18))</f>
        <v/>
      </c>
      <c r="J18" s="43" t="str">
        <f ca="1">IF($A18="-","",INDEX(Главный!J:J,$A18))</f>
        <v/>
      </c>
      <c r="K18" s="43" t="str">
        <f ca="1">IF($A18="-","",INDEX(Главный!K:K,$A18))</f>
        <v/>
      </c>
      <c r="L18" s="43" t="str">
        <f ca="1">IF($A18="-","",INDEX(Главный!L:L,$A18))</f>
        <v/>
      </c>
      <c r="M18" s="43" t="str">
        <f ca="1">IF($A18="-","",INDEX(Главный!M:M,$A18))</f>
        <v/>
      </c>
      <c r="N18" s="43" t="str">
        <f ca="1">IF($A18="-","",INDEX(Главный!N:N,$A18))</f>
        <v/>
      </c>
      <c r="O18" s="43" t="str">
        <f ca="1">IF($A18="-","",INDEX(Главный!O:O,$A18))</f>
        <v/>
      </c>
      <c r="P18" s="43" t="str">
        <f ca="1">IF($A18="-","",INDEX(Главный!P:P,$A18))</f>
        <v/>
      </c>
      <c r="Q18" s="43" t="str">
        <f ca="1">IF($A18="-","",INDEX(Главный!Q:Q,$A18))</f>
        <v/>
      </c>
      <c r="R18" s="43" t="str">
        <f ca="1">IF($A18="-","",INDEX(Главный!R:R,$A18))</f>
        <v/>
      </c>
      <c r="S18" s="43" t="str">
        <f ca="1">IF($A18="-","",INDEX(Главный!S:S,$A18))</f>
        <v/>
      </c>
      <c r="T18" s="43" t="str">
        <f ca="1">IF($A18="-","",INDEX(Главный!T:T,$A18))</f>
        <v/>
      </c>
      <c r="U18" s="43" t="str">
        <f ca="1">IF($A18="-","",INDEX(Главный!U:U,$A18))</f>
        <v/>
      </c>
      <c r="V18" s="43" t="str">
        <f ca="1">IF($A18="-","",INDEX(Главный!V:V,$A18))</f>
        <v/>
      </c>
      <c r="W18" s="43" t="str">
        <f ca="1">IF($A18="-","",INDEX(Главный!W:W,$A18))</f>
        <v/>
      </c>
    </row>
    <row r="19" spans="1:23" s="43" customFormat="1" ht="12" x14ac:dyDescent="0.2">
      <c r="A19" s="43" t="str">
        <f ca="1">IFERROR(MATCH(A$1,INDEX(Главный!A:A,A18+1):INDEX(Главный!A:A,A$2),)+A18,"-")</f>
        <v>-</v>
      </c>
      <c r="B19" s="43" t="str">
        <f ca="1">IF($A19="-","",INDEX(Главный!B:B,$A19))</f>
        <v/>
      </c>
      <c r="C19" s="43" t="str">
        <f ca="1">IF($A19="-","",INDEX(Главный!C:C,$A19))</f>
        <v/>
      </c>
      <c r="D19" s="43" t="str">
        <f ca="1">IF($A19="-","",INDEX(Главный!D:D,$A19))</f>
        <v/>
      </c>
      <c r="E19" s="43" t="str">
        <f ca="1">IF($A19="-","",INDEX(Главный!E:E,$A19))</f>
        <v/>
      </c>
      <c r="F19" s="43" t="str">
        <f ca="1">IF($A19="-","",INDEX(Главный!F:F,$A19))</f>
        <v/>
      </c>
      <c r="G19" s="43" t="str">
        <f ca="1">IF($A19="-","",INDEX(Главный!G:G,$A19))</f>
        <v/>
      </c>
      <c r="H19" s="43" t="str">
        <f ca="1">IF($A19="-","",INDEX(Главный!H:H,$A19))</f>
        <v/>
      </c>
      <c r="I19" s="43" t="str">
        <f ca="1">IF($A19="-","",INDEX(Главный!I:I,$A19))</f>
        <v/>
      </c>
      <c r="J19" s="43" t="str">
        <f ca="1">IF($A19="-","",INDEX(Главный!J:J,$A19))</f>
        <v/>
      </c>
      <c r="K19" s="43" t="str">
        <f ca="1">IF($A19="-","",INDEX(Главный!K:K,$A19))</f>
        <v/>
      </c>
      <c r="L19" s="43" t="str">
        <f ca="1">IF($A19="-","",INDEX(Главный!L:L,$A19))</f>
        <v/>
      </c>
      <c r="M19" s="43" t="str">
        <f ca="1">IF($A19="-","",INDEX(Главный!M:M,$A19))</f>
        <v/>
      </c>
      <c r="N19" s="43" t="str">
        <f ca="1">IF($A19="-","",INDEX(Главный!N:N,$A19))</f>
        <v/>
      </c>
      <c r="O19" s="43" t="str">
        <f ca="1">IF($A19="-","",INDEX(Главный!O:O,$A19))</f>
        <v/>
      </c>
      <c r="P19" s="43" t="str">
        <f ca="1">IF($A19="-","",INDEX(Главный!P:P,$A19))</f>
        <v/>
      </c>
      <c r="Q19" s="43" t="str">
        <f ca="1">IF($A19="-","",INDEX(Главный!Q:Q,$A19))</f>
        <v/>
      </c>
      <c r="R19" s="43" t="str">
        <f ca="1">IF($A19="-","",INDEX(Главный!R:R,$A19))</f>
        <v/>
      </c>
      <c r="S19" s="43" t="str">
        <f ca="1">IF($A19="-","",INDEX(Главный!S:S,$A19))</f>
        <v/>
      </c>
      <c r="T19" s="43" t="str">
        <f ca="1">IF($A19="-","",INDEX(Главный!T:T,$A19))</f>
        <v/>
      </c>
      <c r="U19" s="43" t="str">
        <f ca="1">IF($A19="-","",INDEX(Главный!U:U,$A19))</f>
        <v/>
      </c>
      <c r="V19" s="43" t="str">
        <f ca="1">IF($A19="-","",INDEX(Главный!V:V,$A19))</f>
        <v/>
      </c>
      <c r="W19" s="43" t="str">
        <f ca="1">IF($A19="-","",INDEX(Главный!W:W,$A19))</f>
        <v/>
      </c>
    </row>
    <row r="20" spans="1:23" s="43" customFormat="1" ht="12" x14ac:dyDescent="0.2">
      <c r="A20" s="43" t="str">
        <f ca="1">IFERROR(MATCH(A$1,INDEX(Главный!A:A,A19+1):INDEX(Главный!A:A,A$2),)+A19,"-")</f>
        <v>-</v>
      </c>
      <c r="B20" s="43" t="str">
        <f ca="1">IF($A20="-","",INDEX(Главный!B:B,$A20))</f>
        <v/>
      </c>
      <c r="C20" s="43" t="str">
        <f ca="1">IF($A20="-","",INDEX(Главный!C:C,$A20))</f>
        <v/>
      </c>
      <c r="D20" s="43" t="str">
        <f ca="1">IF($A20="-","",INDEX(Главный!D:D,$A20))</f>
        <v/>
      </c>
      <c r="E20" s="43" t="str">
        <f ca="1">IF($A20="-","",INDEX(Главный!E:E,$A20))</f>
        <v/>
      </c>
      <c r="F20" s="43" t="str">
        <f ca="1">IF($A20="-","",INDEX(Главный!F:F,$A20))</f>
        <v/>
      </c>
      <c r="G20" s="43" t="str">
        <f ca="1">IF($A20="-","",INDEX(Главный!G:G,$A20))</f>
        <v/>
      </c>
      <c r="H20" s="43" t="str">
        <f ca="1">IF($A20="-","",INDEX(Главный!H:H,$A20))</f>
        <v/>
      </c>
      <c r="I20" s="43" t="str">
        <f ca="1">IF($A20="-","",INDEX(Главный!I:I,$A20))</f>
        <v/>
      </c>
      <c r="J20" s="43" t="str">
        <f ca="1">IF($A20="-","",INDEX(Главный!J:J,$A20))</f>
        <v/>
      </c>
      <c r="K20" s="43" t="str">
        <f ca="1">IF($A20="-","",INDEX(Главный!K:K,$A20))</f>
        <v/>
      </c>
      <c r="L20" s="43" t="str">
        <f ca="1">IF($A20="-","",INDEX(Главный!L:L,$A20))</f>
        <v/>
      </c>
      <c r="M20" s="43" t="str">
        <f ca="1">IF($A20="-","",INDEX(Главный!M:M,$A20))</f>
        <v/>
      </c>
      <c r="N20" s="43" t="str">
        <f ca="1">IF($A20="-","",INDEX(Главный!N:N,$A20))</f>
        <v/>
      </c>
      <c r="O20" s="43" t="str">
        <f ca="1">IF($A20="-","",INDEX(Главный!O:O,$A20))</f>
        <v/>
      </c>
      <c r="P20" s="43" t="str">
        <f ca="1">IF($A20="-","",INDEX(Главный!P:P,$A20))</f>
        <v/>
      </c>
      <c r="Q20" s="43" t="str">
        <f ca="1">IF($A20="-","",INDEX(Главный!Q:Q,$A20))</f>
        <v/>
      </c>
      <c r="R20" s="43" t="str">
        <f ca="1">IF($A20="-","",INDEX(Главный!R:R,$A20))</f>
        <v/>
      </c>
      <c r="S20" s="43" t="str">
        <f ca="1">IF($A20="-","",INDEX(Главный!S:S,$A20))</f>
        <v/>
      </c>
      <c r="T20" s="43" t="str">
        <f ca="1">IF($A20="-","",INDEX(Главный!T:T,$A20))</f>
        <v/>
      </c>
      <c r="U20" s="43" t="str">
        <f ca="1">IF($A20="-","",INDEX(Главный!U:U,$A20))</f>
        <v/>
      </c>
      <c r="V20" s="43" t="str">
        <f ca="1">IF($A20="-","",INDEX(Главный!V:V,$A20))</f>
        <v/>
      </c>
      <c r="W20" s="43" t="str">
        <f ca="1">IF($A20="-","",INDEX(Главный!W:W,$A20))</f>
        <v/>
      </c>
    </row>
    <row r="21" spans="1:23" s="43" customFormat="1" ht="12" x14ac:dyDescent="0.2">
      <c r="A21" s="43" t="str">
        <f ca="1">IFERROR(MATCH(A$1,INDEX(Главный!A:A,A20+1):INDEX(Главный!A:A,A$2),)+A20,"-")</f>
        <v>-</v>
      </c>
      <c r="B21" s="43" t="str">
        <f ca="1">IF($A21="-","",INDEX(Главный!B:B,$A21))</f>
        <v/>
      </c>
      <c r="C21" s="43" t="str">
        <f ca="1">IF($A21="-","",INDEX(Главный!C:C,$A21))</f>
        <v/>
      </c>
      <c r="D21" s="43" t="str">
        <f ca="1">IF($A21="-","",INDEX(Главный!D:D,$A21))</f>
        <v/>
      </c>
      <c r="E21" s="43" t="str">
        <f ca="1">IF($A21="-","",INDEX(Главный!E:E,$A21))</f>
        <v/>
      </c>
      <c r="F21" s="43" t="str">
        <f ca="1">IF($A21="-","",INDEX(Главный!F:F,$A21))</f>
        <v/>
      </c>
      <c r="G21" s="43" t="str">
        <f ca="1">IF($A21="-","",INDEX(Главный!G:G,$A21))</f>
        <v/>
      </c>
      <c r="H21" s="43" t="str">
        <f ca="1">IF($A21="-","",INDEX(Главный!H:H,$A21))</f>
        <v/>
      </c>
      <c r="I21" s="43" t="str">
        <f ca="1">IF($A21="-","",INDEX(Главный!I:I,$A21))</f>
        <v/>
      </c>
      <c r="J21" s="43" t="str">
        <f ca="1">IF($A21="-","",INDEX(Главный!J:J,$A21))</f>
        <v/>
      </c>
      <c r="K21" s="43" t="str">
        <f ca="1">IF($A21="-","",INDEX(Главный!K:K,$A21))</f>
        <v/>
      </c>
      <c r="L21" s="43" t="str">
        <f ca="1">IF($A21="-","",INDEX(Главный!L:L,$A21))</f>
        <v/>
      </c>
      <c r="M21" s="43" t="str">
        <f ca="1">IF($A21="-","",INDEX(Главный!M:M,$A21))</f>
        <v/>
      </c>
      <c r="N21" s="43" t="str">
        <f ca="1">IF($A21="-","",INDEX(Главный!N:N,$A21))</f>
        <v/>
      </c>
      <c r="O21" s="43" t="str">
        <f ca="1">IF($A21="-","",INDEX(Главный!O:O,$A21))</f>
        <v/>
      </c>
      <c r="P21" s="43" t="str">
        <f ca="1">IF($A21="-","",INDEX(Главный!P:P,$A21))</f>
        <v/>
      </c>
      <c r="Q21" s="43" t="str">
        <f ca="1">IF($A21="-","",INDEX(Главный!Q:Q,$A21))</f>
        <v/>
      </c>
      <c r="R21" s="43" t="str">
        <f ca="1">IF($A21="-","",INDEX(Главный!R:R,$A21))</f>
        <v/>
      </c>
      <c r="S21" s="43" t="str">
        <f ca="1">IF($A21="-","",INDEX(Главный!S:S,$A21))</f>
        <v/>
      </c>
      <c r="T21" s="43" t="str">
        <f ca="1">IF($A21="-","",INDEX(Главный!T:T,$A21))</f>
        <v/>
      </c>
      <c r="U21" s="43" t="str">
        <f ca="1">IF($A21="-","",INDEX(Главный!U:U,$A21))</f>
        <v/>
      </c>
      <c r="V21" s="43" t="str">
        <f ca="1">IF($A21="-","",INDEX(Главный!V:V,$A21))</f>
        <v/>
      </c>
      <c r="W21" s="43" t="str">
        <f ca="1">IF($A21="-","",INDEX(Главный!W:W,$A21))</f>
        <v/>
      </c>
    </row>
    <row r="22" spans="1:23" s="43" customFormat="1" ht="12" x14ac:dyDescent="0.2">
      <c r="A22" s="43" t="str">
        <f ca="1">IFERROR(MATCH(A$1,INDEX(Главный!A:A,A21+1):INDEX(Главный!A:A,A$2),)+A21,"-")</f>
        <v>-</v>
      </c>
      <c r="B22" s="43" t="str">
        <f ca="1">IF($A22="-","",INDEX(Главный!B:B,$A22))</f>
        <v/>
      </c>
      <c r="C22" s="43" t="str">
        <f ca="1">IF($A22="-","",INDEX(Главный!C:C,$A22))</f>
        <v/>
      </c>
      <c r="D22" s="43" t="str">
        <f ca="1">IF($A22="-","",INDEX(Главный!D:D,$A22))</f>
        <v/>
      </c>
      <c r="E22" s="43" t="str">
        <f ca="1">IF($A22="-","",INDEX(Главный!E:E,$A22))</f>
        <v/>
      </c>
      <c r="F22" s="43" t="str">
        <f ca="1">IF($A22="-","",INDEX(Главный!F:F,$A22))</f>
        <v/>
      </c>
      <c r="G22" s="43" t="str">
        <f ca="1">IF($A22="-","",INDEX(Главный!G:G,$A22))</f>
        <v/>
      </c>
      <c r="H22" s="43" t="str">
        <f ca="1">IF($A22="-","",INDEX(Главный!H:H,$A22))</f>
        <v/>
      </c>
      <c r="I22" s="43" t="str">
        <f ca="1">IF($A22="-","",INDEX(Главный!I:I,$A22))</f>
        <v/>
      </c>
      <c r="J22" s="43" t="str">
        <f ca="1">IF($A22="-","",INDEX(Главный!J:J,$A22))</f>
        <v/>
      </c>
      <c r="K22" s="43" t="str">
        <f ca="1">IF($A22="-","",INDEX(Главный!K:K,$A22))</f>
        <v/>
      </c>
      <c r="L22" s="43" t="str">
        <f ca="1">IF($A22="-","",INDEX(Главный!L:L,$A22))</f>
        <v/>
      </c>
      <c r="M22" s="43" t="str">
        <f ca="1">IF($A22="-","",INDEX(Главный!M:M,$A22))</f>
        <v/>
      </c>
      <c r="N22" s="43" t="str">
        <f ca="1">IF($A22="-","",INDEX(Главный!N:N,$A22))</f>
        <v/>
      </c>
      <c r="O22" s="43" t="str">
        <f ca="1">IF($A22="-","",INDEX(Главный!O:O,$A22))</f>
        <v/>
      </c>
      <c r="P22" s="43" t="str">
        <f ca="1">IF($A22="-","",INDEX(Главный!P:P,$A22))</f>
        <v/>
      </c>
      <c r="Q22" s="43" t="str">
        <f ca="1">IF($A22="-","",INDEX(Главный!Q:Q,$A22))</f>
        <v/>
      </c>
      <c r="R22" s="43" t="str">
        <f ca="1">IF($A22="-","",INDEX(Главный!R:R,$A22))</f>
        <v/>
      </c>
      <c r="S22" s="43" t="str">
        <f ca="1">IF($A22="-","",INDEX(Главный!S:S,$A22))</f>
        <v/>
      </c>
      <c r="T22" s="43" t="str">
        <f ca="1">IF($A22="-","",INDEX(Главный!T:T,$A22))</f>
        <v/>
      </c>
      <c r="U22" s="43" t="str">
        <f ca="1">IF($A22="-","",INDEX(Главный!U:U,$A22))</f>
        <v/>
      </c>
      <c r="V22" s="43" t="str">
        <f ca="1">IF($A22="-","",INDEX(Главный!V:V,$A22))</f>
        <v/>
      </c>
      <c r="W22" s="43" t="str">
        <f ca="1">IF($A22="-","",INDEX(Главный!W:W,$A22))</f>
        <v/>
      </c>
    </row>
    <row r="23" spans="1:23" s="43" customFormat="1" ht="12" x14ac:dyDescent="0.2">
      <c r="A23" s="43" t="str">
        <f ca="1">IFERROR(MATCH(A$1,INDEX(Главный!A:A,A22+1):INDEX(Главный!A:A,A$2),)+A22,"-")</f>
        <v>-</v>
      </c>
      <c r="B23" s="43" t="str">
        <f ca="1">IF($A23="-","",INDEX(Главный!B:B,$A23))</f>
        <v/>
      </c>
      <c r="C23" s="43" t="str">
        <f ca="1">IF($A23="-","",INDEX(Главный!C:C,$A23))</f>
        <v/>
      </c>
      <c r="D23" s="43" t="str">
        <f ca="1">IF($A23="-","",INDEX(Главный!D:D,$A23))</f>
        <v/>
      </c>
      <c r="E23" s="43" t="str">
        <f ca="1">IF($A23="-","",INDEX(Главный!E:E,$A23))</f>
        <v/>
      </c>
      <c r="F23" s="43" t="str">
        <f ca="1">IF($A23="-","",INDEX(Главный!F:F,$A23))</f>
        <v/>
      </c>
      <c r="G23" s="43" t="str">
        <f ca="1">IF($A23="-","",INDEX(Главный!G:G,$A23))</f>
        <v/>
      </c>
      <c r="H23" s="43" t="str">
        <f ca="1">IF($A23="-","",INDEX(Главный!H:H,$A23))</f>
        <v/>
      </c>
      <c r="I23" s="43" t="str">
        <f ca="1">IF($A23="-","",INDEX(Главный!I:I,$A23))</f>
        <v/>
      </c>
      <c r="J23" s="43" t="str">
        <f ca="1">IF($A23="-","",INDEX(Главный!J:J,$A23))</f>
        <v/>
      </c>
      <c r="K23" s="43" t="str">
        <f ca="1">IF($A23="-","",INDEX(Главный!K:K,$A23))</f>
        <v/>
      </c>
      <c r="L23" s="43" t="str">
        <f ca="1">IF($A23="-","",INDEX(Главный!L:L,$A23))</f>
        <v/>
      </c>
      <c r="M23" s="43" t="str">
        <f ca="1">IF($A23="-","",INDEX(Главный!M:M,$A23))</f>
        <v/>
      </c>
      <c r="N23" s="43" t="str">
        <f ca="1">IF($A23="-","",INDEX(Главный!N:N,$A23))</f>
        <v/>
      </c>
      <c r="O23" s="43" t="str">
        <f ca="1">IF($A23="-","",INDEX(Главный!O:O,$A23))</f>
        <v/>
      </c>
      <c r="P23" s="43" t="str">
        <f ca="1">IF($A23="-","",INDEX(Главный!P:P,$A23))</f>
        <v/>
      </c>
      <c r="Q23" s="43" t="str">
        <f ca="1">IF($A23="-","",INDEX(Главный!Q:Q,$A23))</f>
        <v/>
      </c>
      <c r="R23" s="43" t="str">
        <f ca="1">IF($A23="-","",INDEX(Главный!R:R,$A23))</f>
        <v/>
      </c>
      <c r="S23" s="43" t="str">
        <f ca="1">IF($A23="-","",INDEX(Главный!S:S,$A23))</f>
        <v/>
      </c>
      <c r="T23" s="43" t="str">
        <f ca="1">IF($A23="-","",INDEX(Главный!T:T,$A23))</f>
        <v/>
      </c>
      <c r="U23" s="43" t="str">
        <f ca="1">IF($A23="-","",INDEX(Главный!U:U,$A23))</f>
        <v/>
      </c>
      <c r="V23" s="43" t="str">
        <f ca="1">IF($A23="-","",INDEX(Главный!V:V,$A23))</f>
        <v/>
      </c>
      <c r="W23" s="43" t="str">
        <f ca="1">IF($A23="-","",INDEX(Главный!W:W,$A23))</f>
        <v/>
      </c>
    </row>
    <row r="24" spans="1:23" s="43" customFormat="1" ht="12" x14ac:dyDescent="0.2">
      <c r="A24" s="43" t="str">
        <f ca="1">IFERROR(MATCH(A$1,INDEX(Главный!A:A,A23+1):INDEX(Главный!A:A,A$2),)+A23,"-")</f>
        <v>-</v>
      </c>
      <c r="B24" s="43" t="str">
        <f ca="1">IF($A24="-","",INDEX(Главный!B:B,$A24))</f>
        <v/>
      </c>
      <c r="C24" s="43" t="str">
        <f ca="1">IF($A24="-","",INDEX(Главный!C:C,$A24))</f>
        <v/>
      </c>
      <c r="D24" s="43" t="str">
        <f ca="1">IF($A24="-","",INDEX(Главный!D:D,$A24))</f>
        <v/>
      </c>
      <c r="E24" s="43" t="str">
        <f ca="1">IF($A24="-","",INDEX(Главный!E:E,$A24))</f>
        <v/>
      </c>
      <c r="F24" s="43" t="str">
        <f ca="1">IF($A24="-","",INDEX(Главный!F:F,$A24))</f>
        <v/>
      </c>
      <c r="G24" s="43" t="str">
        <f ca="1">IF($A24="-","",INDEX(Главный!G:G,$A24))</f>
        <v/>
      </c>
      <c r="H24" s="43" t="str">
        <f ca="1">IF($A24="-","",INDEX(Главный!H:H,$A24))</f>
        <v/>
      </c>
      <c r="I24" s="43" t="str">
        <f ca="1">IF($A24="-","",INDEX(Главный!I:I,$A24))</f>
        <v/>
      </c>
      <c r="J24" s="43" t="str">
        <f ca="1">IF($A24="-","",INDEX(Главный!J:J,$A24))</f>
        <v/>
      </c>
      <c r="K24" s="43" t="str">
        <f ca="1">IF($A24="-","",INDEX(Главный!K:K,$A24))</f>
        <v/>
      </c>
      <c r="L24" s="43" t="str">
        <f ca="1">IF($A24="-","",INDEX(Главный!L:L,$A24))</f>
        <v/>
      </c>
      <c r="M24" s="43" t="str">
        <f ca="1">IF($A24="-","",INDEX(Главный!M:M,$A24))</f>
        <v/>
      </c>
      <c r="N24" s="43" t="str">
        <f ca="1">IF($A24="-","",INDEX(Главный!N:N,$A24))</f>
        <v/>
      </c>
      <c r="O24" s="43" t="str">
        <f ca="1">IF($A24="-","",INDEX(Главный!O:O,$A24))</f>
        <v/>
      </c>
      <c r="P24" s="43" t="str">
        <f ca="1">IF($A24="-","",INDEX(Главный!P:P,$A24))</f>
        <v/>
      </c>
      <c r="Q24" s="43" t="str">
        <f ca="1">IF($A24="-","",INDEX(Главный!Q:Q,$A24))</f>
        <v/>
      </c>
      <c r="R24" s="43" t="str">
        <f ca="1">IF($A24="-","",INDEX(Главный!R:R,$A24))</f>
        <v/>
      </c>
      <c r="S24" s="43" t="str">
        <f ca="1">IF($A24="-","",INDEX(Главный!S:S,$A24))</f>
        <v/>
      </c>
      <c r="T24" s="43" t="str">
        <f ca="1">IF($A24="-","",INDEX(Главный!T:T,$A24))</f>
        <v/>
      </c>
      <c r="U24" s="43" t="str">
        <f ca="1">IF($A24="-","",INDEX(Главный!U:U,$A24))</f>
        <v/>
      </c>
      <c r="V24" s="43" t="str">
        <f ca="1">IF($A24="-","",INDEX(Главный!V:V,$A24))</f>
        <v/>
      </c>
      <c r="W24" s="43" t="str">
        <f ca="1">IF($A24="-","",INDEX(Главный!W:W,$A24))</f>
        <v/>
      </c>
    </row>
    <row r="25" spans="1:23" s="43" customFormat="1" ht="12" x14ac:dyDescent="0.2">
      <c r="A25" s="43" t="str">
        <f ca="1">IFERROR(MATCH(A$1,INDEX(Главный!A:A,A24+1):INDEX(Главный!A:A,A$2),)+A24,"-")</f>
        <v>-</v>
      </c>
      <c r="B25" s="43" t="str">
        <f ca="1">IF($A25="-","",INDEX(Главный!B:B,$A25))</f>
        <v/>
      </c>
      <c r="C25" s="43" t="str">
        <f ca="1">IF($A25="-","",INDEX(Главный!C:C,$A25))</f>
        <v/>
      </c>
      <c r="D25" s="43" t="str">
        <f ca="1">IF($A25="-","",INDEX(Главный!D:D,$A25))</f>
        <v/>
      </c>
      <c r="E25" s="43" t="str">
        <f ca="1">IF($A25="-","",INDEX(Главный!E:E,$A25))</f>
        <v/>
      </c>
      <c r="F25" s="43" t="str">
        <f ca="1">IF($A25="-","",INDEX(Главный!F:F,$A25))</f>
        <v/>
      </c>
      <c r="G25" s="43" t="str">
        <f ca="1">IF($A25="-","",INDEX(Главный!G:G,$A25))</f>
        <v/>
      </c>
      <c r="H25" s="43" t="str">
        <f ca="1">IF($A25="-","",INDEX(Главный!H:H,$A25))</f>
        <v/>
      </c>
      <c r="I25" s="43" t="str">
        <f ca="1">IF($A25="-","",INDEX(Главный!I:I,$A25))</f>
        <v/>
      </c>
      <c r="J25" s="43" t="str">
        <f ca="1">IF($A25="-","",INDEX(Главный!J:J,$A25))</f>
        <v/>
      </c>
      <c r="K25" s="43" t="str">
        <f ca="1">IF($A25="-","",INDEX(Главный!K:K,$A25))</f>
        <v/>
      </c>
      <c r="L25" s="43" t="str">
        <f ca="1">IF($A25="-","",INDEX(Главный!L:L,$A25))</f>
        <v/>
      </c>
      <c r="M25" s="43" t="str">
        <f ca="1">IF($A25="-","",INDEX(Главный!M:M,$A25))</f>
        <v/>
      </c>
      <c r="N25" s="43" t="str">
        <f ca="1">IF($A25="-","",INDEX(Главный!N:N,$A25))</f>
        <v/>
      </c>
      <c r="O25" s="43" t="str">
        <f ca="1">IF($A25="-","",INDEX(Главный!O:O,$A25))</f>
        <v/>
      </c>
      <c r="P25" s="43" t="str">
        <f ca="1">IF($A25="-","",INDEX(Главный!P:P,$A25))</f>
        <v/>
      </c>
      <c r="Q25" s="43" t="str">
        <f ca="1">IF($A25="-","",INDEX(Главный!Q:Q,$A25))</f>
        <v/>
      </c>
      <c r="R25" s="43" t="str">
        <f ca="1">IF($A25="-","",INDEX(Главный!R:R,$A25))</f>
        <v/>
      </c>
      <c r="S25" s="43" t="str">
        <f ca="1">IF($A25="-","",INDEX(Главный!S:S,$A25))</f>
        <v/>
      </c>
      <c r="T25" s="43" t="str">
        <f ca="1">IF($A25="-","",INDEX(Главный!T:T,$A25))</f>
        <v/>
      </c>
      <c r="U25" s="43" t="str">
        <f ca="1">IF($A25="-","",INDEX(Главный!U:U,$A25))</f>
        <v/>
      </c>
      <c r="V25" s="43" t="str">
        <f ca="1">IF($A25="-","",INDEX(Главный!V:V,$A25))</f>
        <v/>
      </c>
      <c r="W25" s="43" t="str">
        <f ca="1">IF($A25="-","",INDEX(Главный!W:W,$A25))</f>
        <v/>
      </c>
    </row>
    <row r="26" spans="1:23" s="43" customFormat="1" ht="12" x14ac:dyDescent="0.2">
      <c r="A26" s="43" t="str">
        <f ca="1">IFERROR(MATCH(A$1,INDEX(Главный!A:A,A25+1):INDEX(Главный!A:A,A$2),)+A25,"-")</f>
        <v>-</v>
      </c>
      <c r="B26" s="43" t="str">
        <f ca="1">IF($A26="-","",INDEX(Главный!B:B,$A26))</f>
        <v/>
      </c>
      <c r="C26" s="43" t="str">
        <f ca="1">IF($A26="-","",INDEX(Главный!C:C,$A26))</f>
        <v/>
      </c>
      <c r="D26" s="43" t="str">
        <f ca="1">IF($A26="-","",INDEX(Главный!D:D,$A26))</f>
        <v/>
      </c>
      <c r="E26" s="43" t="str">
        <f ca="1">IF($A26="-","",INDEX(Главный!E:E,$A26))</f>
        <v/>
      </c>
      <c r="F26" s="43" t="str">
        <f ca="1">IF($A26="-","",INDEX(Главный!F:F,$A26))</f>
        <v/>
      </c>
      <c r="G26" s="43" t="str">
        <f ca="1">IF($A26="-","",INDEX(Главный!G:G,$A26))</f>
        <v/>
      </c>
      <c r="H26" s="43" t="str">
        <f ca="1">IF($A26="-","",INDEX(Главный!H:H,$A26))</f>
        <v/>
      </c>
      <c r="I26" s="43" t="str">
        <f ca="1">IF($A26="-","",INDEX(Главный!I:I,$A26))</f>
        <v/>
      </c>
      <c r="J26" s="43" t="str">
        <f ca="1">IF($A26="-","",INDEX(Главный!J:J,$A26))</f>
        <v/>
      </c>
      <c r="K26" s="43" t="str">
        <f ca="1">IF($A26="-","",INDEX(Главный!K:K,$A26))</f>
        <v/>
      </c>
      <c r="L26" s="43" t="str">
        <f ca="1">IF($A26="-","",INDEX(Главный!L:L,$A26))</f>
        <v/>
      </c>
      <c r="M26" s="43" t="str">
        <f ca="1">IF($A26="-","",INDEX(Главный!M:M,$A26))</f>
        <v/>
      </c>
      <c r="N26" s="43" t="str">
        <f ca="1">IF($A26="-","",INDEX(Главный!N:N,$A26))</f>
        <v/>
      </c>
      <c r="O26" s="43" t="str">
        <f ca="1">IF($A26="-","",INDEX(Главный!O:O,$A26))</f>
        <v/>
      </c>
      <c r="P26" s="43" t="str">
        <f ca="1">IF($A26="-","",INDEX(Главный!P:P,$A26))</f>
        <v/>
      </c>
      <c r="Q26" s="43" t="str">
        <f ca="1">IF($A26="-","",INDEX(Главный!Q:Q,$A26))</f>
        <v/>
      </c>
      <c r="R26" s="43" t="str">
        <f ca="1">IF($A26="-","",INDEX(Главный!R:R,$A26))</f>
        <v/>
      </c>
      <c r="S26" s="43" t="str">
        <f ca="1">IF($A26="-","",INDEX(Главный!S:S,$A26))</f>
        <v/>
      </c>
      <c r="T26" s="43" t="str">
        <f ca="1">IF($A26="-","",INDEX(Главный!T:T,$A26))</f>
        <v/>
      </c>
      <c r="U26" s="43" t="str">
        <f ca="1">IF($A26="-","",INDEX(Главный!U:U,$A26))</f>
        <v/>
      </c>
      <c r="V26" s="43" t="str">
        <f ca="1">IF($A26="-","",INDEX(Главный!V:V,$A26))</f>
        <v/>
      </c>
      <c r="W26" s="43" t="str">
        <f ca="1">IF($A26="-","",INDEX(Главный!W:W,$A26))</f>
        <v/>
      </c>
    </row>
    <row r="27" spans="1:23" s="43" customFormat="1" ht="12" x14ac:dyDescent="0.2">
      <c r="A27" s="43" t="str">
        <f ca="1">IFERROR(MATCH(A$1,INDEX(Главный!A:A,A26+1):INDEX(Главный!A:A,A$2),)+A26,"-")</f>
        <v>-</v>
      </c>
      <c r="B27" s="43" t="str">
        <f ca="1">IF($A27="-","",INDEX(Главный!B:B,$A27))</f>
        <v/>
      </c>
      <c r="C27" s="43" t="str">
        <f ca="1">IF($A27="-","",INDEX(Главный!C:C,$A27))</f>
        <v/>
      </c>
      <c r="D27" s="43" t="str">
        <f ca="1">IF($A27="-","",INDEX(Главный!D:D,$A27))</f>
        <v/>
      </c>
      <c r="E27" s="43" t="str">
        <f ca="1">IF($A27="-","",INDEX(Главный!E:E,$A27))</f>
        <v/>
      </c>
      <c r="F27" s="43" t="str">
        <f ca="1">IF($A27="-","",INDEX(Главный!F:F,$A27))</f>
        <v/>
      </c>
      <c r="G27" s="43" t="str">
        <f ca="1">IF($A27="-","",INDEX(Главный!G:G,$A27))</f>
        <v/>
      </c>
      <c r="H27" s="43" t="str">
        <f ca="1">IF($A27="-","",INDEX(Главный!H:H,$A27))</f>
        <v/>
      </c>
      <c r="I27" s="43" t="str">
        <f ca="1">IF($A27="-","",INDEX(Главный!I:I,$A27))</f>
        <v/>
      </c>
      <c r="J27" s="43" t="str">
        <f ca="1">IF($A27="-","",INDEX(Главный!J:J,$A27))</f>
        <v/>
      </c>
      <c r="K27" s="43" t="str">
        <f ca="1">IF($A27="-","",INDEX(Главный!K:K,$A27))</f>
        <v/>
      </c>
      <c r="L27" s="43" t="str">
        <f ca="1">IF($A27="-","",INDEX(Главный!L:L,$A27))</f>
        <v/>
      </c>
      <c r="M27" s="43" t="str">
        <f ca="1">IF($A27="-","",INDEX(Главный!M:M,$A27))</f>
        <v/>
      </c>
      <c r="N27" s="43" t="str">
        <f ca="1">IF($A27="-","",INDEX(Главный!N:N,$A27))</f>
        <v/>
      </c>
      <c r="O27" s="43" t="str">
        <f ca="1">IF($A27="-","",INDEX(Главный!O:O,$A27))</f>
        <v/>
      </c>
      <c r="P27" s="43" t="str">
        <f ca="1">IF($A27="-","",INDEX(Главный!P:P,$A27))</f>
        <v/>
      </c>
      <c r="Q27" s="43" t="str">
        <f ca="1">IF($A27="-","",INDEX(Главный!Q:Q,$A27))</f>
        <v/>
      </c>
      <c r="R27" s="43" t="str">
        <f ca="1">IF($A27="-","",INDEX(Главный!R:R,$A27))</f>
        <v/>
      </c>
      <c r="S27" s="43" t="str">
        <f ca="1">IF($A27="-","",INDEX(Главный!S:S,$A27))</f>
        <v/>
      </c>
      <c r="T27" s="43" t="str">
        <f ca="1">IF($A27="-","",INDEX(Главный!T:T,$A27))</f>
        <v/>
      </c>
      <c r="U27" s="43" t="str">
        <f ca="1">IF($A27="-","",INDEX(Главный!U:U,$A27))</f>
        <v/>
      </c>
      <c r="V27" s="43" t="str">
        <f ca="1">IF($A27="-","",INDEX(Главный!V:V,$A27))</f>
        <v/>
      </c>
      <c r="W27" s="43" t="str">
        <f ca="1">IF($A27="-","",INDEX(Главный!W:W,$A27))</f>
        <v/>
      </c>
    </row>
    <row r="28" spans="1:23" s="43" customFormat="1" ht="12" x14ac:dyDescent="0.2">
      <c r="A28" s="43" t="str">
        <f ca="1">IFERROR(MATCH(A$1,INDEX(Главный!A:A,A27+1):INDEX(Главный!A:A,A$2),)+A27,"-")</f>
        <v>-</v>
      </c>
      <c r="B28" s="43" t="str">
        <f ca="1">IF($A28="-","",INDEX(Главный!B:B,$A28))</f>
        <v/>
      </c>
      <c r="C28" s="43" t="str">
        <f ca="1">IF($A28="-","",INDEX(Главный!C:C,$A28))</f>
        <v/>
      </c>
      <c r="D28" s="43" t="str">
        <f ca="1">IF($A28="-","",INDEX(Главный!D:D,$A28))</f>
        <v/>
      </c>
      <c r="E28" s="43" t="str">
        <f ca="1">IF($A28="-","",INDEX(Главный!E:E,$A28))</f>
        <v/>
      </c>
      <c r="F28" s="43" t="str">
        <f ca="1">IF($A28="-","",INDEX(Главный!F:F,$A28))</f>
        <v/>
      </c>
      <c r="G28" s="43" t="str">
        <f ca="1">IF($A28="-","",INDEX(Главный!G:G,$A28))</f>
        <v/>
      </c>
      <c r="H28" s="43" t="str">
        <f ca="1">IF($A28="-","",INDEX(Главный!H:H,$A28))</f>
        <v/>
      </c>
      <c r="I28" s="43" t="str">
        <f ca="1">IF($A28="-","",INDEX(Главный!I:I,$A28))</f>
        <v/>
      </c>
      <c r="J28" s="43" t="str">
        <f ca="1">IF($A28="-","",INDEX(Главный!J:J,$A28))</f>
        <v/>
      </c>
      <c r="K28" s="43" t="str">
        <f ca="1">IF($A28="-","",INDEX(Главный!K:K,$A28))</f>
        <v/>
      </c>
      <c r="L28" s="43" t="str">
        <f ca="1">IF($A28="-","",INDEX(Главный!L:L,$A28))</f>
        <v/>
      </c>
      <c r="M28" s="43" t="str">
        <f ca="1">IF($A28="-","",INDEX(Главный!M:M,$A28))</f>
        <v/>
      </c>
      <c r="N28" s="43" t="str">
        <f ca="1">IF($A28="-","",INDEX(Главный!N:N,$A28))</f>
        <v/>
      </c>
      <c r="O28" s="43" t="str">
        <f ca="1">IF($A28="-","",INDEX(Главный!O:O,$A28))</f>
        <v/>
      </c>
      <c r="P28" s="43" t="str">
        <f ca="1">IF($A28="-","",INDEX(Главный!P:P,$A28))</f>
        <v/>
      </c>
      <c r="Q28" s="43" t="str">
        <f ca="1">IF($A28="-","",INDEX(Главный!Q:Q,$A28))</f>
        <v/>
      </c>
      <c r="R28" s="43" t="str">
        <f ca="1">IF($A28="-","",INDEX(Главный!R:R,$A28))</f>
        <v/>
      </c>
      <c r="S28" s="43" t="str">
        <f ca="1">IF($A28="-","",INDEX(Главный!S:S,$A28))</f>
        <v/>
      </c>
      <c r="T28" s="43" t="str">
        <f ca="1">IF($A28="-","",INDEX(Главный!T:T,$A28))</f>
        <v/>
      </c>
      <c r="U28" s="43" t="str">
        <f ca="1">IF($A28="-","",INDEX(Главный!U:U,$A28))</f>
        <v/>
      </c>
      <c r="V28" s="43" t="str">
        <f ca="1">IF($A28="-","",INDEX(Главный!V:V,$A28))</f>
        <v/>
      </c>
      <c r="W28" s="43" t="str">
        <f ca="1">IF($A28="-","",INDEX(Главный!W:W,$A28))</f>
        <v/>
      </c>
    </row>
    <row r="29" spans="1:23" s="43" customFormat="1" ht="12" x14ac:dyDescent="0.2">
      <c r="A29" s="43" t="str">
        <f ca="1">IFERROR(MATCH(A$1,INDEX(Главный!A:A,A28+1):INDEX(Главный!A:A,A$2),)+A28,"-")</f>
        <v>-</v>
      </c>
      <c r="B29" s="43" t="str">
        <f ca="1">IF($A29="-","",INDEX(Главный!B:B,$A29))</f>
        <v/>
      </c>
      <c r="C29" s="43" t="str">
        <f ca="1">IF($A29="-","",INDEX(Главный!C:C,$A29))</f>
        <v/>
      </c>
      <c r="D29" s="43" t="str">
        <f ca="1">IF($A29="-","",INDEX(Главный!D:D,$A29))</f>
        <v/>
      </c>
      <c r="E29" s="43" t="str">
        <f ca="1">IF($A29="-","",INDEX(Главный!E:E,$A29))</f>
        <v/>
      </c>
      <c r="F29" s="43" t="str">
        <f ca="1">IF($A29="-","",INDEX(Главный!F:F,$A29))</f>
        <v/>
      </c>
      <c r="G29" s="43" t="str">
        <f ca="1">IF($A29="-","",INDEX(Главный!G:G,$A29))</f>
        <v/>
      </c>
      <c r="H29" s="43" t="str">
        <f ca="1">IF($A29="-","",INDEX(Главный!H:H,$A29))</f>
        <v/>
      </c>
      <c r="I29" s="43" t="str">
        <f ca="1">IF($A29="-","",INDEX(Главный!I:I,$A29))</f>
        <v/>
      </c>
      <c r="J29" s="43" t="str">
        <f ca="1">IF($A29="-","",INDEX(Главный!J:J,$A29))</f>
        <v/>
      </c>
      <c r="K29" s="43" t="str">
        <f ca="1">IF($A29="-","",INDEX(Главный!K:K,$A29))</f>
        <v/>
      </c>
      <c r="L29" s="43" t="str">
        <f ca="1">IF($A29="-","",INDEX(Главный!L:L,$A29))</f>
        <v/>
      </c>
      <c r="M29" s="43" t="str">
        <f ca="1">IF($A29="-","",INDEX(Главный!M:M,$A29))</f>
        <v/>
      </c>
      <c r="N29" s="43" t="str">
        <f ca="1">IF($A29="-","",INDEX(Главный!N:N,$A29))</f>
        <v/>
      </c>
      <c r="O29" s="43" t="str">
        <f ca="1">IF($A29="-","",INDEX(Главный!O:O,$A29))</f>
        <v/>
      </c>
      <c r="P29" s="43" t="str">
        <f ca="1">IF($A29="-","",INDEX(Главный!P:P,$A29))</f>
        <v/>
      </c>
      <c r="Q29" s="43" t="str">
        <f ca="1">IF($A29="-","",INDEX(Главный!Q:Q,$A29))</f>
        <v/>
      </c>
      <c r="R29" s="43" t="str">
        <f ca="1">IF($A29="-","",INDEX(Главный!R:R,$A29))</f>
        <v/>
      </c>
      <c r="S29" s="43" t="str">
        <f ca="1">IF($A29="-","",INDEX(Главный!S:S,$A29))</f>
        <v/>
      </c>
      <c r="T29" s="43" t="str">
        <f ca="1">IF($A29="-","",INDEX(Главный!T:T,$A29))</f>
        <v/>
      </c>
      <c r="U29" s="43" t="str">
        <f ca="1">IF($A29="-","",INDEX(Главный!U:U,$A29))</f>
        <v/>
      </c>
      <c r="V29" s="43" t="str">
        <f ca="1">IF($A29="-","",INDEX(Главный!V:V,$A29))</f>
        <v/>
      </c>
      <c r="W29" s="43" t="str">
        <f ca="1">IF($A29="-","",INDEX(Главный!W:W,$A29))</f>
        <v/>
      </c>
    </row>
    <row r="30" spans="1:23" s="43" customFormat="1" ht="12" x14ac:dyDescent="0.2">
      <c r="A30" s="43" t="str">
        <f ca="1">IFERROR(MATCH(A$1,INDEX(Главный!A:A,A29+1):INDEX(Главный!A:A,A$2),)+A29,"-")</f>
        <v>-</v>
      </c>
      <c r="B30" s="43" t="str">
        <f ca="1">IF($A30="-","",INDEX(Главный!B:B,$A30))</f>
        <v/>
      </c>
      <c r="C30" s="43" t="str">
        <f ca="1">IF($A30="-","",INDEX(Главный!C:C,$A30))</f>
        <v/>
      </c>
      <c r="D30" s="43" t="str">
        <f ca="1">IF($A30="-","",INDEX(Главный!D:D,$A30))</f>
        <v/>
      </c>
      <c r="E30" s="43" t="str">
        <f ca="1">IF($A30="-","",INDEX(Главный!E:E,$A30))</f>
        <v/>
      </c>
      <c r="F30" s="43" t="str">
        <f ca="1">IF($A30="-","",INDEX(Главный!F:F,$A30))</f>
        <v/>
      </c>
      <c r="G30" s="43" t="str">
        <f ca="1">IF($A30="-","",INDEX(Главный!G:G,$A30))</f>
        <v/>
      </c>
      <c r="H30" s="43" t="str">
        <f ca="1">IF($A30="-","",INDEX(Главный!H:H,$A30))</f>
        <v/>
      </c>
      <c r="I30" s="43" t="str">
        <f ca="1">IF($A30="-","",INDEX(Главный!I:I,$A30))</f>
        <v/>
      </c>
      <c r="J30" s="43" t="str">
        <f ca="1">IF($A30="-","",INDEX(Главный!J:J,$A30))</f>
        <v/>
      </c>
      <c r="K30" s="43" t="str">
        <f ca="1">IF($A30="-","",INDEX(Главный!K:K,$A30))</f>
        <v/>
      </c>
      <c r="L30" s="43" t="str">
        <f ca="1">IF($A30="-","",INDEX(Главный!L:L,$A30))</f>
        <v/>
      </c>
      <c r="M30" s="43" t="str">
        <f ca="1">IF($A30="-","",INDEX(Главный!M:M,$A30))</f>
        <v/>
      </c>
      <c r="N30" s="43" t="str">
        <f ca="1">IF($A30="-","",INDEX(Главный!N:N,$A30))</f>
        <v/>
      </c>
      <c r="O30" s="43" t="str">
        <f ca="1">IF($A30="-","",INDEX(Главный!O:O,$A30))</f>
        <v/>
      </c>
      <c r="P30" s="43" t="str">
        <f ca="1">IF($A30="-","",INDEX(Главный!P:P,$A30))</f>
        <v/>
      </c>
      <c r="Q30" s="43" t="str">
        <f ca="1">IF($A30="-","",INDEX(Главный!Q:Q,$A30))</f>
        <v/>
      </c>
      <c r="R30" s="43" t="str">
        <f ca="1">IF($A30="-","",INDEX(Главный!R:R,$A30))</f>
        <v/>
      </c>
      <c r="S30" s="43" t="str">
        <f ca="1">IF($A30="-","",INDEX(Главный!S:S,$A30))</f>
        <v/>
      </c>
      <c r="T30" s="43" t="str">
        <f ca="1">IF($A30="-","",INDEX(Главный!T:T,$A30))</f>
        <v/>
      </c>
      <c r="U30" s="43" t="str">
        <f ca="1">IF($A30="-","",INDEX(Главный!U:U,$A30))</f>
        <v/>
      </c>
      <c r="V30" s="43" t="str">
        <f ca="1">IF($A30="-","",INDEX(Главный!V:V,$A30))</f>
        <v/>
      </c>
      <c r="W30" s="43" t="str">
        <f ca="1">IF($A30="-","",INDEX(Главный!W:W,$A30))</f>
        <v/>
      </c>
    </row>
    <row r="31" spans="1:23" s="43" customFormat="1" ht="12" x14ac:dyDescent="0.2">
      <c r="E31" s="54"/>
    </row>
    <row r="32" spans="1:23" s="43" customFormat="1" ht="12" x14ac:dyDescent="0.2">
      <c r="E32" s="54"/>
    </row>
    <row r="33" spans="5:5" s="43" customFormat="1" ht="12" x14ac:dyDescent="0.2">
      <c r="E33" s="54"/>
    </row>
    <row r="34" spans="5:5" s="43" customFormat="1" ht="12" x14ac:dyDescent="0.2">
      <c r="E34" s="54"/>
    </row>
    <row r="35" spans="5:5" s="43" customFormat="1" ht="12" x14ac:dyDescent="0.2">
      <c r="E35" s="54"/>
    </row>
    <row r="36" spans="5:5" s="43" customFormat="1" ht="12" x14ac:dyDescent="0.2">
      <c r="E36" s="54"/>
    </row>
    <row r="37" spans="5:5" s="43" customFormat="1" ht="12" x14ac:dyDescent="0.2">
      <c r="E37" s="54"/>
    </row>
    <row r="38" spans="5:5" s="43" customFormat="1" ht="12" x14ac:dyDescent="0.2">
      <c r="E38" s="54"/>
    </row>
    <row r="39" spans="5:5" s="43" customFormat="1" ht="12" x14ac:dyDescent="0.2">
      <c r="E39" s="54"/>
    </row>
    <row r="40" spans="5:5" s="43" customFormat="1" ht="12" x14ac:dyDescent="0.2">
      <c r="E40" s="54"/>
    </row>
    <row r="41" spans="5:5" s="43" customFormat="1" ht="12" x14ac:dyDescent="0.2">
      <c r="E41" s="54"/>
    </row>
    <row r="42" spans="5:5" s="43" customFormat="1" ht="12" x14ac:dyDescent="0.2">
      <c r="E42" s="54"/>
    </row>
    <row r="43" spans="5:5" s="43" customFormat="1" ht="12" x14ac:dyDescent="0.2">
      <c r="E43" s="54"/>
    </row>
    <row r="44" spans="5:5" s="43" customFormat="1" ht="12" x14ac:dyDescent="0.2">
      <c r="E44" s="54"/>
    </row>
    <row r="45" spans="5:5" s="43" customFormat="1" ht="12" x14ac:dyDescent="0.2">
      <c r="E45" s="54"/>
    </row>
    <row r="46" spans="5:5" s="43" customFormat="1" ht="12" x14ac:dyDescent="0.2">
      <c r="E46" s="54"/>
    </row>
    <row r="47" spans="5:5" s="43" customFormat="1" ht="12" x14ac:dyDescent="0.2">
      <c r="E47" s="54"/>
    </row>
    <row r="48" spans="5:5" s="43" customFormat="1" ht="12" x14ac:dyDescent="0.2">
      <c r="E48" s="54"/>
    </row>
    <row r="49" spans="5:5" s="43" customFormat="1" ht="12" x14ac:dyDescent="0.2">
      <c r="E49" s="54"/>
    </row>
    <row r="50" spans="5:5" s="43" customFormat="1" ht="12" x14ac:dyDescent="0.2">
      <c r="E50" s="54"/>
    </row>
    <row r="51" spans="5:5" s="43" customFormat="1" ht="12" x14ac:dyDescent="0.2">
      <c r="E51" s="54"/>
    </row>
    <row r="52" spans="5:5" s="43" customFormat="1" ht="12" x14ac:dyDescent="0.2">
      <c r="E52" s="54"/>
    </row>
    <row r="53" spans="5:5" s="43" customFormat="1" ht="12" x14ac:dyDescent="0.2">
      <c r="E53" s="54"/>
    </row>
    <row r="54" spans="5:5" s="43" customFormat="1" ht="12" x14ac:dyDescent="0.2">
      <c r="E54" s="54"/>
    </row>
    <row r="55" spans="5:5" s="43" customFormat="1" ht="12" x14ac:dyDescent="0.2">
      <c r="E55" s="54"/>
    </row>
    <row r="56" spans="5:5" s="43" customFormat="1" ht="12" x14ac:dyDescent="0.2">
      <c r="E56" s="54"/>
    </row>
    <row r="57" spans="5:5" s="43" customFormat="1" ht="12" x14ac:dyDescent="0.2">
      <c r="E57" s="54"/>
    </row>
    <row r="58" spans="5:5" s="43" customFormat="1" ht="12" x14ac:dyDescent="0.2">
      <c r="E58" s="54"/>
    </row>
    <row r="59" spans="5:5" s="43" customFormat="1" ht="12" x14ac:dyDescent="0.2">
      <c r="E59" s="54"/>
    </row>
    <row r="60" spans="5:5" s="43" customFormat="1" ht="12" x14ac:dyDescent="0.2">
      <c r="E60" s="54"/>
    </row>
    <row r="61" spans="5:5" s="43" customFormat="1" ht="12" x14ac:dyDescent="0.2">
      <c r="E61" s="54"/>
    </row>
    <row r="62" spans="5:5" s="43" customFormat="1" ht="12" x14ac:dyDescent="0.2">
      <c r="E62" s="54"/>
    </row>
    <row r="63" spans="5:5" s="43" customFormat="1" ht="12" x14ac:dyDescent="0.2">
      <c r="E63" s="54"/>
    </row>
    <row r="64" spans="5:5" s="43" customFormat="1" ht="12" x14ac:dyDescent="0.2">
      <c r="E64" s="54"/>
    </row>
    <row r="65" spans="5:5" s="43" customFormat="1" ht="12" x14ac:dyDescent="0.2">
      <c r="E65" s="54"/>
    </row>
    <row r="66" spans="5:5" s="43" customFormat="1" ht="12" x14ac:dyDescent="0.2">
      <c r="E66" s="54"/>
    </row>
    <row r="67" spans="5:5" s="43" customFormat="1" ht="12" x14ac:dyDescent="0.2">
      <c r="E67" s="54"/>
    </row>
    <row r="68" spans="5:5" s="43" customFormat="1" ht="12" x14ac:dyDescent="0.2">
      <c r="E68" s="54"/>
    </row>
    <row r="69" spans="5:5" s="43" customFormat="1" ht="12" x14ac:dyDescent="0.2">
      <c r="E69" s="54"/>
    </row>
    <row r="70" spans="5:5" s="43" customFormat="1" ht="12" x14ac:dyDescent="0.2">
      <c r="E70" s="54"/>
    </row>
    <row r="71" spans="5:5" s="43" customFormat="1" ht="12" x14ac:dyDescent="0.2">
      <c r="E71" s="54"/>
    </row>
    <row r="72" spans="5:5" s="43" customFormat="1" ht="12" x14ac:dyDescent="0.2">
      <c r="E72" s="54"/>
    </row>
    <row r="73" spans="5:5" s="43" customFormat="1" ht="12" x14ac:dyDescent="0.2">
      <c r="E73" s="54"/>
    </row>
    <row r="74" spans="5:5" s="43" customFormat="1" ht="12" x14ac:dyDescent="0.2">
      <c r="E74" s="54"/>
    </row>
    <row r="75" spans="5:5" s="43" customFormat="1" ht="12" x14ac:dyDescent="0.2">
      <c r="E75" s="54"/>
    </row>
    <row r="76" spans="5:5" s="43" customFormat="1" ht="12" x14ac:dyDescent="0.2">
      <c r="E76" s="54"/>
    </row>
    <row r="77" spans="5:5" s="43" customFormat="1" ht="12" x14ac:dyDescent="0.2">
      <c r="E77" s="54"/>
    </row>
    <row r="78" spans="5:5" s="43" customFormat="1" ht="12" x14ac:dyDescent="0.2">
      <c r="E78" s="54"/>
    </row>
    <row r="79" spans="5:5" s="43" customFormat="1" ht="12" x14ac:dyDescent="0.2">
      <c r="E79" s="54"/>
    </row>
    <row r="80" spans="5:5" s="43" customFormat="1" ht="12" x14ac:dyDescent="0.2">
      <c r="E80" s="54"/>
    </row>
    <row r="81" spans="5:5" s="43" customFormat="1" ht="12" x14ac:dyDescent="0.2">
      <c r="E81" s="54"/>
    </row>
    <row r="82" spans="5:5" s="43" customFormat="1" ht="12" x14ac:dyDescent="0.2">
      <c r="E82" s="54"/>
    </row>
    <row r="83" spans="5:5" s="43" customFormat="1" ht="12" x14ac:dyDescent="0.2">
      <c r="E83" s="54"/>
    </row>
    <row r="84" spans="5:5" s="43" customFormat="1" ht="12" x14ac:dyDescent="0.2">
      <c r="E84" s="54"/>
    </row>
    <row r="85" spans="5:5" s="43" customFormat="1" ht="12" x14ac:dyDescent="0.2">
      <c r="E85" s="54"/>
    </row>
    <row r="86" spans="5:5" s="43" customFormat="1" ht="12" x14ac:dyDescent="0.2">
      <c r="E86" s="54"/>
    </row>
    <row r="87" spans="5:5" s="43" customFormat="1" ht="12" x14ac:dyDescent="0.2">
      <c r="E87" s="54"/>
    </row>
    <row r="88" spans="5:5" s="43" customFormat="1" ht="12" x14ac:dyDescent="0.2">
      <c r="E88" s="54"/>
    </row>
    <row r="89" spans="5:5" s="43" customFormat="1" ht="12" x14ac:dyDescent="0.2">
      <c r="E89" s="54"/>
    </row>
    <row r="90" spans="5:5" s="43" customFormat="1" ht="12" x14ac:dyDescent="0.2">
      <c r="E90" s="54"/>
    </row>
    <row r="91" spans="5:5" s="43" customFormat="1" ht="12" x14ac:dyDescent="0.2">
      <c r="E91" s="54"/>
    </row>
    <row r="92" spans="5:5" s="43" customFormat="1" ht="12" x14ac:dyDescent="0.2">
      <c r="E92" s="54"/>
    </row>
    <row r="93" spans="5:5" s="43" customFormat="1" ht="12" x14ac:dyDescent="0.2">
      <c r="E93" s="54"/>
    </row>
    <row r="94" spans="5:5" s="43" customFormat="1" ht="12" x14ac:dyDescent="0.2">
      <c r="E94" s="54"/>
    </row>
    <row r="95" spans="5:5" s="43" customFormat="1" ht="12" x14ac:dyDescent="0.2">
      <c r="E95" s="54"/>
    </row>
    <row r="96" spans="5:5" s="43" customFormat="1" ht="12" x14ac:dyDescent="0.2">
      <c r="E96" s="54"/>
    </row>
    <row r="97" spans="5:5" s="43" customFormat="1" ht="12" x14ac:dyDescent="0.2">
      <c r="E97" s="54"/>
    </row>
    <row r="98" spans="5:5" s="43" customFormat="1" ht="12" x14ac:dyDescent="0.2">
      <c r="E98" s="54"/>
    </row>
    <row r="99" spans="5:5" s="43" customFormat="1" ht="12" x14ac:dyDescent="0.2">
      <c r="E99" s="54"/>
    </row>
    <row r="100" spans="5:5" s="43" customFormat="1" ht="12" x14ac:dyDescent="0.2">
      <c r="E100" s="54"/>
    </row>
    <row r="101" spans="5:5" s="43" customFormat="1" ht="12" x14ac:dyDescent="0.2">
      <c r="E101" s="54"/>
    </row>
    <row r="102" spans="5:5" s="43" customFormat="1" ht="12" x14ac:dyDescent="0.2">
      <c r="E102" s="54"/>
    </row>
    <row r="103" spans="5:5" s="43" customFormat="1" ht="12" x14ac:dyDescent="0.2">
      <c r="E103" s="54"/>
    </row>
    <row r="104" spans="5:5" s="43" customFormat="1" ht="12" x14ac:dyDescent="0.2">
      <c r="E104" s="54"/>
    </row>
    <row r="105" spans="5:5" s="43" customFormat="1" ht="12" x14ac:dyDescent="0.2">
      <c r="E105" s="54"/>
    </row>
    <row r="106" spans="5:5" s="43" customFormat="1" ht="12" x14ac:dyDescent="0.2">
      <c r="E106" s="54"/>
    </row>
    <row r="107" spans="5:5" s="43" customFormat="1" ht="12" x14ac:dyDescent="0.2">
      <c r="E107" s="54"/>
    </row>
    <row r="108" spans="5:5" s="43" customFormat="1" ht="12" x14ac:dyDescent="0.2">
      <c r="E108" s="54"/>
    </row>
    <row r="109" spans="5:5" s="43" customFormat="1" ht="12" x14ac:dyDescent="0.2">
      <c r="E109" s="54"/>
    </row>
    <row r="110" spans="5:5" s="43" customFormat="1" ht="12" x14ac:dyDescent="0.2">
      <c r="E110" s="54"/>
    </row>
    <row r="111" spans="5:5" s="43" customFormat="1" ht="12" x14ac:dyDescent="0.2">
      <c r="E111" s="54"/>
    </row>
    <row r="112" spans="5:5" s="43" customFormat="1" ht="12" x14ac:dyDescent="0.2">
      <c r="E112" s="54"/>
    </row>
    <row r="113" spans="5:5" s="43" customFormat="1" ht="12" x14ac:dyDescent="0.2">
      <c r="E113" s="54"/>
    </row>
    <row r="114" spans="5:5" s="43" customFormat="1" ht="12" x14ac:dyDescent="0.2">
      <c r="E114" s="54"/>
    </row>
    <row r="115" spans="5:5" s="43" customFormat="1" ht="12" x14ac:dyDescent="0.2">
      <c r="E115" s="54"/>
    </row>
    <row r="116" spans="5:5" s="43" customFormat="1" ht="12" x14ac:dyDescent="0.2">
      <c r="E116" s="54"/>
    </row>
    <row r="117" spans="5:5" s="43" customFormat="1" ht="12" x14ac:dyDescent="0.2">
      <c r="E117" s="54"/>
    </row>
    <row r="118" spans="5:5" s="43" customFormat="1" ht="12" x14ac:dyDescent="0.2">
      <c r="E118" s="54"/>
    </row>
    <row r="119" spans="5:5" s="43" customFormat="1" ht="12" x14ac:dyDescent="0.2">
      <c r="E119" s="54"/>
    </row>
    <row r="120" spans="5:5" s="43" customFormat="1" ht="12" x14ac:dyDescent="0.2">
      <c r="E120" s="54"/>
    </row>
    <row r="121" spans="5:5" s="43" customFormat="1" ht="12" x14ac:dyDescent="0.2">
      <c r="E121" s="54"/>
    </row>
    <row r="122" spans="5:5" s="43" customFormat="1" ht="12" x14ac:dyDescent="0.2">
      <c r="E122" s="54"/>
    </row>
    <row r="123" spans="5:5" s="43" customFormat="1" ht="12" x14ac:dyDescent="0.2">
      <c r="E123" s="54"/>
    </row>
    <row r="124" spans="5:5" s="43" customFormat="1" ht="12" x14ac:dyDescent="0.2">
      <c r="E124" s="54"/>
    </row>
    <row r="125" spans="5:5" s="43" customFormat="1" ht="12" x14ac:dyDescent="0.2">
      <c r="E125" s="54"/>
    </row>
    <row r="126" spans="5:5" s="43" customFormat="1" ht="12" x14ac:dyDescent="0.2">
      <c r="E126" s="54"/>
    </row>
    <row r="127" spans="5:5" s="43" customFormat="1" ht="12" x14ac:dyDescent="0.2">
      <c r="E127" s="54"/>
    </row>
    <row r="128" spans="5:5" s="43" customFormat="1" ht="12" x14ac:dyDescent="0.2">
      <c r="E128" s="54"/>
    </row>
    <row r="129" spans="5:5" s="43" customFormat="1" ht="12" x14ac:dyDescent="0.2">
      <c r="E129" s="54"/>
    </row>
    <row r="130" spans="5:5" s="43" customFormat="1" ht="12" x14ac:dyDescent="0.2">
      <c r="E130" s="54"/>
    </row>
    <row r="131" spans="5:5" s="43" customFormat="1" ht="12" x14ac:dyDescent="0.2">
      <c r="E131" s="54"/>
    </row>
    <row r="132" spans="5:5" s="43" customFormat="1" ht="12" x14ac:dyDescent="0.2">
      <c r="E132" s="54"/>
    </row>
    <row r="133" spans="5:5" s="43" customFormat="1" ht="12" x14ac:dyDescent="0.2">
      <c r="E133" s="54"/>
    </row>
    <row r="134" spans="5:5" s="43" customFormat="1" ht="12" x14ac:dyDescent="0.2">
      <c r="E134" s="54"/>
    </row>
    <row r="135" spans="5:5" s="43" customFormat="1" ht="12" x14ac:dyDescent="0.2">
      <c r="E135" s="54"/>
    </row>
    <row r="136" spans="5:5" s="43" customFormat="1" ht="12" x14ac:dyDescent="0.2">
      <c r="E136" s="54"/>
    </row>
    <row r="137" spans="5:5" s="43" customFormat="1" ht="12" x14ac:dyDescent="0.2">
      <c r="E137" s="54"/>
    </row>
    <row r="138" spans="5:5" s="43" customFormat="1" ht="12" x14ac:dyDescent="0.2">
      <c r="E138" s="54"/>
    </row>
    <row r="139" spans="5:5" s="43" customFormat="1" ht="12" x14ac:dyDescent="0.2"/>
    <row r="140" spans="5:5" s="43" customFormat="1" ht="12" x14ac:dyDescent="0.2"/>
    <row r="141" spans="5:5" s="43" customFormat="1" ht="12" x14ac:dyDescent="0.2">
      <c r="E141" s="54"/>
    </row>
    <row r="142" spans="5:5" s="43" customFormat="1" ht="12" x14ac:dyDescent="0.2">
      <c r="E142" s="54"/>
    </row>
    <row r="143" spans="5:5" s="43" customFormat="1" ht="12" x14ac:dyDescent="0.2">
      <c r="E143" s="54"/>
    </row>
    <row r="144" spans="5:5" s="43" customFormat="1" ht="12" x14ac:dyDescent="0.2">
      <c r="E144" s="54"/>
    </row>
    <row r="145" spans="5:5" s="43" customFormat="1" ht="12" x14ac:dyDescent="0.2">
      <c r="E145" s="54"/>
    </row>
    <row r="146" spans="5:5" s="43" customFormat="1" ht="12" x14ac:dyDescent="0.2">
      <c r="E146" s="54"/>
    </row>
    <row r="147" spans="5:5" s="43" customFormat="1" ht="12" x14ac:dyDescent="0.2">
      <c r="E147" s="54"/>
    </row>
    <row r="148" spans="5:5" s="43" customFormat="1" ht="12" x14ac:dyDescent="0.2">
      <c r="E148" s="54"/>
    </row>
    <row r="149" spans="5:5" s="43" customFormat="1" ht="12" x14ac:dyDescent="0.2">
      <c r="E149" s="54"/>
    </row>
    <row r="150" spans="5:5" s="43" customFormat="1" ht="12" x14ac:dyDescent="0.2">
      <c r="E150" s="54"/>
    </row>
    <row r="151" spans="5:5" s="43" customFormat="1" ht="12" x14ac:dyDescent="0.2">
      <c r="E151" s="54"/>
    </row>
    <row r="152" spans="5:5" s="43" customFormat="1" ht="12" x14ac:dyDescent="0.2">
      <c r="E152" s="54"/>
    </row>
    <row r="153" spans="5:5" s="43" customFormat="1" ht="12" x14ac:dyDescent="0.2">
      <c r="E153" s="54"/>
    </row>
    <row r="154" spans="5:5" s="43" customFormat="1" ht="12" x14ac:dyDescent="0.2">
      <c r="E154" s="54"/>
    </row>
    <row r="155" spans="5:5" s="43" customFormat="1" ht="12" x14ac:dyDescent="0.2">
      <c r="E155" s="54"/>
    </row>
    <row r="156" spans="5:5" s="43" customFormat="1" ht="12" x14ac:dyDescent="0.2">
      <c r="E156" s="54"/>
    </row>
    <row r="157" spans="5:5" s="43" customFormat="1" ht="12" x14ac:dyDescent="0.2">
      <c r="E157" s="54"/>
    </row>
    <row r="158" spans="5:5" s="43" customFormat="1" ht="12" x14ac:dyDescent="0.2">
      <c r="E158" s="54"/>
    </row>
    <row r="159" spans="5:5" s="43" customFormat="1" ht="12" x14ac:dyDescent="0.2">
      <c r="E159" s="54"/>
    </row>
    <row r="160" spans="5:5" s="43" customFormat="1" ht="12" x14ac:dyDescent="0.2">
      <c r="E160" s="54"/>
    </row>
    <row r="161" spans="5:5" s="43" customFormat="1" ht="12" x14ac:dyDescent="0.2"/>
    <row r="162" spans="5:5" s="43" customFormat="1" ht="12" x14ac:dyDescent="0.2"/>
    <row r="163" spans="5:5" s="43" customFormat="1" ht="12" x14ac:dyDescent="0.2"/>
    <row r="164" spans="5:5" s="43" customFormat="1" ht="12" x14ac:dyDescent="0.2">
      <c r="E164" s="54"/>
    </row>
    <row r="165" spans="5:5" s="43" customFormat="1" ht="12" x14ac:dyDescent="0.2">
      <c r="E165" s="54"/>
    </row>
    <row r="166" spans="5:5" s="43" customFormat="1" ht="12" x14ac:dyDescent="0.2">
      <c r="E166" s="54"/>
    </row>
    <row r="167" spans="5:5" s="43" customFormat="1" ht="12" x14ac:dyDescent="0.2">
      <c r="E167" s="54"/>
    </row>
    <row r="168" spans="5:5" s="43" customFormat="1" ht="12" x14ac:dyDescent="0.2">
      <c r="E168" s="54"/>
    </row>
    <row r="169" spans="5:5" s="43" customFormat="1" ht="12" x14ac:dyDescent="0.2">
      <c r="E169" s="54"/>
    </row>
    <row r="170" spans="5:5" s="43" customFormat="1" ht="12" x14ac:dyDescent="0.2">
      <c r="E170" s="54"/>
    </row>
    <row r="171" spans="5:5" s="43" customFormat="1" ht="12" x14ac:dyDescent="0.2">
      <c r="E171" s="54"/>
    </row>
    <row r="172" spans="5:5" s="43" customFormat="1" ht="12" x14ac:dyDescent="0.2">
      <c r="E172" s="54"/>
    </row>
    <row r="173" spans="5:5" s="43" customFormat="1" ht="12" x14ac:dyDescent="0.2">
      <c r="E173" s="54"/>
    </row>
    <row r="174" spans="5:5" s="43" customFormat="1" ht="12" x14ac:dyDescent="0.2">
      <c r="E174" s="54"/>
    </row>
    <row r="175" spans="5:5" s="43" customFormat="1" ht="12" x14ac:dyDescent="0.2">
      <c r="E175" s="54"/>
    </row>
    <row r="176" spans="5:5" s="43" customFormat="1" ht="12" x14ac:dyDescent="0.2">
      <c r="E176" s="54"/>
    </row>
    <row r="177" spans="5:5" s="43" customFormat="1" ht="12" x14ac:dyDescent="0.2">
      <c r="E177" s="54"/>
    </row>
    <row r="178" spans="5:5" s="43" customFormat="1" ht="12" x14ac:dyDescent="0.2">
      <c r="E178" s="54"/>
    </row>
    <row r="179" spans="5:5" s="43" customFormat="1" ht="12" x14ac:dyDescent="0.2">
      <c r="E179" s="54"/>
    </row>
    <row r="180" spans="5:5" s="43" customFormat="1" ht="12" x14ac:dyDescent="0.2">
      <c r="E180" s="54"/>
    </row>
    <row r="181" spans="5:5" s="43" customFormat="1" ht="12" x14ac:dyDescent="0.2">
      <c r="E181" s="54"/>
    </row>
    <row r="182" spans="5:5" s="43" customFormat="1" ht="12" x14ac:dyDescent="0.2">
      <c r="E182" s="54"/>
    </row>
    <row r="183" spans="5:5" s="43" customFormat="1" ht="12" x14ac:dyDescent="0.2">
      <c r="E183" s="54"/>
    </row>
    <row r="184" spans="5:5" s="43" customFormat="1" ht="12" x14ac:dyDescent="0.2">
      <c r="E184" s="54"/>
    </row>
    <row r="185" spans="5:5" s="43" customFormat="1" ht="12" x14ac:dyDescent="0.2">
      <c r="E185" s="54"/>
    </row>
    <row r="186" spans="5:5" s="43" customFormat="1" ht="12" x14ac:dyDescent="0.2">
      <c r="E186" s="54"/>
    </row>
    <row r="187" spans="5:5" s="43" customFormat="1" ht="12" x14ac:dyDescent="0.2">
      <c r="E187" s="54"/>
    </row>
    <row r="188" spans="5:5" s="43" customFormat="1" ht="12" x14ac:dyDescent="0.2">
      <c r="E188" s="54"/>
    </row>
    <row r="189" spans="5:5" s="43" customFormat="1" ht="12" x14ac:dyDescent="0.2">
      <c r="E189" s="54"/>
    </row>
    <row r="190" spans="5:5" s="43" customFormat="1" ht="12" x14ac:dyDescent="0.2">
      <c r="E190" s="54"/>
    </row>
    <row r="191" spans="5:5" s="43" customFormat="1" ht="12" x14ac:dyDescent="0.2">
      <c r="E191" s="54"/>
    </row>
    <row r="192" spans="5:5" s="43" customFormat="1" ht="12" x14ac:dyDescent="0.2">
      <c r="E192" s="54"/>
    </row>
    <row r="193" spans="5:5" s="43" customFormat="1" ht="12" x14ac:dyDescent="0.2">
      <c r="E193" s="54"/>
    </row>
    <row r="194" spans="5:5" s="43" customFormat="1" ht="12" x14ac:dyDescent="0.2">
      <c r="E194" s="54"/>
    </row>
    <row r="195" spans="5:5" s="43" customFormat="1" ht="12" x14ac:dyDescent="0.2">
      <c r="E195" s="54"/>
    </row>
    <row r="196" spans="5:5" s="43" customFormat="1" ht="12" x14ac:dyDescent="0.2">
      <c r="E196" s="54"/>
    </row>
    <row r="197" spans="5:5" s="43" customFormat="1" ht="12" x14ac:dyDescent="0.2">
      <c r="E197" s="54"/>
    </row>
    <row r="198" spans="5:5" s="43" customFormat="1" ht="12" x14ac:dyDescent="0.2">
      <c r="E198" s="54"/>
    </row>
    <row r="199" spans="5:5" s="43" customFormat="1" ht="12" x14ac:dyDescent="0.2">
      <c r="E199" s="54"/>
    </row>
    <row r="200" spans="5:5" s="43" customFormat="1" ht="12" x14ac:dyDescent="0.2">
      <c r="E200" s="54"/>
    </row>
    <row r="201" spans="5:5" s="43" customFormat="1" ht="12" x14ac:dyDescent="0.2">
      <c r="E201" s="54"/>
    </row>
    <row r="202" spans="5:5" s="43" customFormat="1" ht="12" x14ac:dyDescent="0.2">
      <c r="E202" s="54"/>
    </row>
    <row r="203" spans="5:5" s="43" customFormat="1" ht="12" x14ac:dyDescent="0.2">
      <c r="E203" s="54"/>
    </row>
    <row r="204" spans="5:5" s="43" customFormat="1" ht="12" x14ac:dyDescent="0.2">
      <c r="E204" s="54"/>
    </row>
    <row r="205" spans="5:5" s="43" customFormat="1" ht="12" x14ac:dyDescent="0.2">
      <c r="E205" s="54"/>
    </row>
    <row r="206" spans="5:5" s="43" customFormat="1" ht="12" x14ac:dyDescent="0.2">
      <c r="E206" s="54"/>
    </row>
    <row r="207" spans="5:5" s="43" customFormat="1" ht="12" x14ac:dyDescent="0.2">
      <c r="E207" s="54"/>
    </row>
    <row r="208" spans="5:5" s="43" customFormat="1" ht="12" x14ac:dyDescent="0.2">
      <c r="E208" s="54"/>
    </row>
    <row r="209" spans="3:5" s="43" customFormat="1" ht="12" x14ac:dyDescent="0.2">
      <c r="E209" s="54"/>
    </row>
    <row r="210" spans="3:5" s="43" customFormat="1" ht="12" x14ac:dyDescent="0.2">
      <c r="E210" s="54"/>
    </row>
    <row r="211" spans="3:5" s="43" customFormat="1" ht="12" x14ac:dyDescent="0.2">
      <c r="E211" s="54"/>
    </row>
    <row r="212" spans="3:5" s="43" customFormat="1" ht="12" x14ac:dyDescent="0.2">
      <c r="E212" s="54"/>
    </row>
    <row r="213" spans="3:5" s="43" customFormat="1" ht="12" x14ac:dyDescent="0.2">
      <c r="E213" s="54"/>
    </row>
    <row r="214" spans="3:5" s="43" customFormat="1" ht="12" x14ac:dyDescent="0.2">
      <c r="E214" s="54"/>
    </row>
    <row r="215" spans="3:5" s="43" customFormat="1" ht="12" x14ac:dyDescent="0.2">
      <c r="C215" s="43" t="s">
        <v>35</v>
      </c>
      <c r="E215" s="54"/>
    </row>
    <row r="216" spans="3:5" s="43" customFormat="1" ht="12" x14ac:dyDescent="0.2">
      <c r="C216" s="43" t="s">
        <v>35</v>
      </c>
      <c r="E216" s="54"/>
    </row>
    <row r="217" spans="3:5" s="43" customFormat="1" ht="12" x14ac:dyDescent="0.2">
      <c r="C217" s="43" t="s">
        <v>35</v>
      </c>
      <c r="E217" s="54"/>
    </row>
    <row r="218" spans="3:5" s="43" customFormat="1" ht="12" x14ac:dyDescent="0.2">
      <c r="E218" s="54"/>
    </row>
    <row r="219" spans="3:5" s="43" customFormat="1" ht="12" x14ac:dyDescent="0.2">
      <c r="E219" s="54"/>
    </row>
    <row r="220" spans="3:5" s="43" customFormat="1" ht="12" x14ac:dyDescent="0.2">
      <c r="E220" s="54"/>
    </row>
    <row r="221" spans="3:5" s="43" customFormat="1" ht="12" x14ac:dyDescent="0.2">
      <c r="E221" s="54"/>
    </row>
    <row r="222" spans="3:5" s="43" customFormat="1" ht="12" x14ac:dyDescent="0.2">
      <c r="E222" s="54"/>
    </row>
    <row r="223" spans="3:5" s="43" customFormat="1" ht="12" x14ac:dyDescent="0.2">
      <c r="E223" s="54"/>
    </row>
    <row r="224" spans="3:5" s="43" customFormat="1" ht="12" x14ac:dyDescent="0.2">
      <c r="E224" s="54"/>
    </row>
    <row r="225" spans="5:5" s="43" customFormat="1" ht="12" x14ac:dyDescent="0.2">
      <c r="E225" s="54"/>
    </row>
    <row r="226" spans="5:5" s="43" customFormat="1" ht="12" x14ac:dyDescent="0.2">
      <c r="E226" s="54"/>
    </row>
    <row r="227" spans="5:5" s="43" customFormat="1" ht="12" x14ac:dyDescent="0.2">
      <c r="E227" s="54"/>
    </row>
    <row r="228" spans="5:5" s="43" customFormat="1" ht="12" x14ac:dyDescent="0.2">
      <c r="E228" s="54"/>
    </row>
    <row r="229" spans="5:5" s="43" customFormat="1" ht="12" x14ac:dyDescent="0.2">
      <c r="E229" s="54"/>
    </row>
    <row r="230" spans="5:5" s="43" customFormat="1" ht="12" x14ac:dyDescent="0.2">
      <c r="E230" s="54"/>
    </row>
    <row r="231" spans="5:5" s="43" customFormat="1" ht="12" x14ac:dyDescent="0.2">
      <c r="E231" s="54"/>
    </row>
    <row r="232" spans="5:5" s="43" customFormat="1" ht="12" x14ac:dyDescent="0.2">
      <c r="E232" s="54"/>
    </row>
    <row r="233" spans="5:5" s="43" customFormat="1" ht="12" x14ac:dyDescent="0.2">
      <c r="E233" s="54"/>
    </row>
    <row r="234" spans="5:5" s="43" customFormat="1" ht="12" x14ac:dyDescent="0.2">
      <c r="E234" s="54"/>
    </row>
    <row r="235" spans="5:5" s="43" customFormat="1" ht="12" x14ac:dyDescent="0.2">
      <c r="E235" s="54"/>
    </row>
    <row r="236" spans="5:5" s="43" customFormat="1" ht="12" x14ac:dyDescent="0.2">
      <c r="E236" s="54"/>
    </row>
    <row r="237" spans="5:5" s="43" customFormat="1" ht="12" x14ac:dyDescent="0.2">
      <c r="E237" s="54"/>
    </row>
    <row r="238" spans="5:5" s="43" customFormat="1" ht="12" x14ac:dyDescent="0.2">
      <c r="E238" s="54"/>
    </row>
    <row r="239" spans="5:5" s="43" customFormat="1" ht="12" x14ac:dyDescent="0.2">
      <c r="E239" s="54"/>
    </row>
    <row r="240" spans="5:5" s="43" customFormat="1" ht="12" x14ac:dyDescent="0.2">
      <c r="E240" s="54"/>
    </row>
    <row r="241" spans="5:5" s="43" customFormat="1" ht="12" x14ac:dyDescent="0.2">
      <c r="E241" s="54"/>
    </row>
    <row r="242" spans="5:5" s="43" customFormat="1" ht="12" x14ac:dyDescent="0.2">
      <c r="E242" s="54"/>
    </row>
    <row r="243" spans="5:5" s="43" customFormat="1" ht="12" x14ac:dyDescent="0.2">
      <c r="E243" s="54"/>
    </row>
    <row r="244" spans="5:5" s="43" customFormat="1" ht="12" x14ac:dyDescent="0.2">
      <c r="E244" s="54"/>
    </row>
    <row r="245" spans="5:5" s="43" customFormat="1" ht="12" x14ac:dyDescent="0.2">
      <c r="E245" s="54"/>
    </row>
    <row r="246" spans="5:5" s="43" customFormat="1" ht="12" x14ac:dyDescent="0.2"/>
    <row r="247" spans="5:5" s="43" customFormat="1" ht="12" x14ac:dyDescent="0.2"/>
    <row r="248" spans="5:5" s="43" customFormat="1" ht="12" x14ac:dyDescent="0.2"/>
    <row r="249" spans="5:5" s="43" customFormat="1" ht="12" x14ac:dyDescent="0.2"/>
    <row r="250" spans="5:5" s="43" customFormat="1" ht="12" x14ac:dyDescent="0.2"/>
    <row r="251" spans="5:5" s="43" customFormat="1" ht="12" x14ac:dyDescent="0.2"/>
    <row r="252" spans="5:5" s="43" customFormat="1" ht="12" x14ac:dyDescent="0.2"/>
    <row r="253" spans="5:5" s="43" customFormat="1" ht="12" x14ac:dyDescent="0.2"/>
    <row r="254" spans="5:5" s="43" customFormat="1" ht="12" x14ac:dyDescent="0.2"/>
    <row r="255" spans="5:5" s="43" customFormat="1" ht="12" x14ac:dyDescent="0.2"/>
    <row r="256" spans="5:5" s="43" customFormat="1" ht="12" x14ac:dyDescent="0.2"/>
    <row r="257" spans="2:23" s="43" customFormat="1" ht="12" x14ac:dyDescent="0.2"/>
    <row r="258" spans="2:23" s="43" customFormat="1" ht="12" x14ac:dyDescent="0.2"/>
    <row r="259" spans="2:23" s="43" customFormat="1" ht="12" x14ac:dyDescent="0.2"/>
    <row r="260" spans="2:23" s="43" customFormat="1" ht="12" x14ac:dyDescent="0.2"/>
    <row r="261" spans="2:23" s="43" customFormat="1" ht="12" x14ac:dyDescent="0.2"/>
    <row r="262" spans="2:23" s="43" customFormat="1" ht="12" x14ac:dyDescent="0.2"/>
    <row r="263" spans="2:23" s="43" customFormat="1" ht="12" x14ac:dyDescent="0.2"/>
    <row r="264" spans="2:23" s="43" customFormat="1" ht="12" x14ac:dyDescent="0.2"/>
    <row r="265" spans="2:23" s="43" customFormat="1" ht="12" x14ac:dyDescent="0.2"/>
    <row r="266" spans="2:23" s="43" customFormat="1" ht="12" x14ac:dyDescent="0.2"/>
    <row r="267" spans="2:23" s="43" customFormat="1" ht="12" x14ac:dyDescent="0.2"/>
    <row r="268" spans="2:23" s="43" customFormat="1" ht="12" x14ac:dyDescent="0.2">
      <c r="B268" s="44"/>
      <c r="C268" s="45"/>
      <c r="D268" s="46"/>
      <c r="E268" s="36"/>
      <c r="F268" s="47"/>
      <c r="G268" s="47"/>
      <c r="H268" s="67"/>
      <c r="I268" s="68"/>
      <c r="J268" s="68"/>
      <c r="K268" s="70">
        <f t="shared" ref="K268:K269" si="0">M268/1.2</f>
        <v>0</v>
      </c>
      <c r="L268" s="70">
        <f t="shared" ref="L268:L269" si="1">M268-K268</f>
        <v>0</v>
      </c>
      <c r="M268" s="69"/>
      <c r="N268" s="50"/>
      <c r="O268" s="51"/>
      <c r="P268" s="46"/>
      <c r="Q268" s="45"/>
      <c r="R268" s="52"/>
      <c r="S268" s="49"/>
      <c r="T268" s="33">
        <f t="shared" ref="T268:T270" si="2">IF(($I268-$R268)&gt;=0,0,$R268-$I268)</f>
        <v>0</v>
      </c>
      <c r="U268" s="34">
        <f t="shared" ref="U268:U270" si="3">IF(($R268-$I268)&gt;=0,0,$I268-$R268)</f>
        <v>0</v>
      </c>
      <c r="V268" s="33">
        <f t="shared" ref="V268:V270" si="4">IF(($M268-$S268)&gt;=0,0,$S268-$M268)</f>
        <v>0</v>
      </c>
      <c r="W268" s="35">
        <f t="shared" ref="W268:W270" si="5">IF(($S268-$M268)&gt;=0,0,$M268-$S268)</f>
        <v>0</v>
      </c>
    </row>
    <row r="269" spans="2:23" s="43" customFormat="1" ht="12" x14ac:dyDescent="0.2">
      <c r="B269" s="44"/>
      <c r="C269" s="45"/>
      <c r="D269" s="46"/>
      <c r="E269" s="36"/>
      <c r="F269" s="47"/>
      <c r="G269" s="47"/>
      <c r="H269" s="67"/>
      <c r="I269" s="68"/>
      <c r="J269" s="68"/>
      <c r="K269" s="70">
        <f t="shared" si="0"/>
        <v>0</v>
      </c>
      <c r="L269" s="70">
        <f t="shared" si="1"/>
        <v>0</v>
      </c>
      <c r="M269" s="69"/>
      <c r="N269" s="50"/>
      <c r="O269" s="51"/>
      <c r="P269" s="46"/>
      <c r="Q269" s="45"/>
      <c r="R269" s="52"/>
      <c r="S269" s="49"/>
      <c r="T269" s="33">
        <f t="shared" si="2"/>
        <v>0</v>
      </c>
      <c r="U269" s="34">
        <f t="shared" si="3"/>
        <v>0</v>
      </c>
      <c r="V269" s="33">
        <f t="shared" si="4"/>
        <v>0</v>
      </c>
      <c r="W269" s="35">
        <f t="shared" si="5"/>
        <v>0</v>
      </c>
    </row>
    <row r="270" spans="2:23" s="31" customFormat="1" ht="12" x14ac:dyDescent="0.2">
      <c r="B270" s="44"/>
      <c r="C270" s="45"/>
      <c r="D270" s="46"/>
      <c r="E270" s="24"/>
      <c r="F270" s="47"/>
      <c r="G270" s="47"/>
      <c r="H270" s="48"/>
      <c r="I270" s="70"/>
      <c r="J270" s="70"/>
      <c r="K270" s="70">
        <f>M270/1.2</f>
        <v>0</v>
      </c>
      <c r="L270" s="70">
        <f>M270-K270</f>
        <v>0</v>
      </c>
      <c r="M270" s="71"/>
      <c r="N270" s="50"/>
      <c r="O270" s="51"/>
      <c r="P270" s="46"/>
      <c r="Q270" s="45"/>
      <c r="R270" s="53"/>
      <c r="S270" s="55"/>
      <c r="T270" s="33">
        <f t="shared" si="2"/>
        <v>0</v>
      </c>
      <c r="U270" s="34">
        <f t="shared" si="3"/>
        <v>0</v>
      </c>
      <c r="V270" s="33">
        <f t="shared" si="4"/>
        <v>0</v>
      </c>
      <c r="W270" s="35">
        <f t="shared" si="5"/>
        <v>0</v>
      </c>
    </row>
    <row r="271" spans="2:23" s="43" customFormat="1" ht="12.75" thickBot="1" x14ac:dyDescent="0.25">
      <c r="B271" s="66" t="s">
        <v>34</v>
      </c>
      <c r="C271" s="62"/>
      <c r="D271" s="63"/>
      <c r="E271" s="56"/>
      <c r="F271" s="27"/>
      <c r="G271" s="27"/>
      <c r="H271" s="28"/>
      <c r="I271" s="57"/>
      <c r="J271" s="57"/>
      <c r="K271" s="57">
        <f>SUM(K268:K270)</f>
        <v>0</v>
      </c>
      <c r="L271" s="57">
        <f>SUM(L268:L270)</f>
        <v>0</v>
      </c>
      <c r="M271" s="58">
        <f>SUM(M268:M270)</f>
        <v>0</v>
      </c>
      <c r="N271" s="29"/>
      <c r="O271" s="30"/>
      <c r="P271" s="26"/>
      <c r="Q271" s="25"/>
      <c r="R271" s="59"/>
      <c r="S271" s="64">
        <f>SUM(S268:S270)</f>
        <v>0</v>
      </c>
      <c r="T271" s="60"/>
      <c r="U271" s="61"/>
      <c r="V271" s="60">
        <f>SUM(V268:V270)</f>
        <v>0</v>
      </c>
      <c r="W271" s="65">
        <f>SUM(W268:W270)</f>
        <v>0</v>
      </c>
    </row>
    <row r="272" spans="2:23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2:23" x14ac:dyDescent="0.25">
      <c r="D273" s="4"/>
      <c r="F273" s="2"/>
      <c r="M273" s="2"/>
      <c r="N273" s="2"/>
      <c r="S273" s="23"/>
      <c r="W273" s="21" t="b">
        <f>ROUND(M271-S271-W271+V271,4)=0</f>
        <v>1</v>
      </c>
    </row>
    <row r="274" spans="2:23" x14ac:dyDescent="0.25">
      <c r="B274" s="1" t="s">
        <v>27</v>
      </c>
      <c r="F274" s="2"/>
    </row>
    <row r="275" spans="2:23" x14ac:dyDescent="0.25">
      <c r="B275" s="1" t="s">
        <v>28</v>
      </c>
      <c r="C275" s="22">
        <f>SUM(V268:V270)</f>
        <v>0</v>
      </c>
      <c r="N275"/>
    </row>
    <row r="276" spans="2:23" x14ac:dyDescent="0.25">
      <c r="B276" s="1" t="s">
        <v>29</v>
      </c>
      <c r="C276" s="22">
        <f>SUM(W268:W270)</f>
        <v>0</v>
      </c>
      <c r="N276"/>
    </row>
    <row r="277" spans="2:23" x14ac:dyDescent="0.25">
      <c r="N277"/>
    </row>
    <row r="278" spans="2:23" x14ac:dyDescent="0.25">
      <c r="B278" s="1" t="s">
        <v>30</v>
      </c>
      <c r="N278"/>
    </row>
    <row r="279" spans="2:23" x14ac:dyDescent="0.25">
      <c r="B279" s="1" t="s">
        <v>32</v>
      </c>
      <c r="C279" s="22">
        <f>SUM(M268:M270)</f>
        <v>0</v>
      </c>
      <c r="D279" s="22"/>
      <c r="N279"/>
    </row>
    <row r="280" spans="2:23" x14ac:dyDescent="0.25">
      <c r="B280" s="1" t="s">
        <v>23</v>
      </c>
      <c r="C280" s="22">
        <f>SUMIF($E268:$E270,"&lt;&gt;"&amp;"Услуги",$M268:$M270)</f>
        <v>0</v>
      </c>
      <c r="D280" s="22"/>
      <c r="N280"/>
    </row>
    <row r="281" spans="2:23" x14ac:dyDescent="0.25">
      <c r="B281" s="1" t="s">
        <v>33</v>
      </c>
      <c r="C281" s="22">
        <f>SUMIF($E268:$E270,"Услуги",$M268:$M270)</f>
        <v>0</v>
      </c>
      <c r="D281" s="22"/>
      <c r="N281"/>
    </row>
    <row r="282" spans="2:23" x14ac:dyDescent="0.25">
      <c r="C282" s="22"/>
      <c r="N282"/>
    </row>
    <row r="283" spans="2:23" x14ac:dyDescent="0.25">
      <c r="B283" s="1" t="s">
        <v>31</v>
      </c>
      <c r="C283" s="22"/>
    </row>
    <row r="284" spans="2:23" x14ac:dyDescent="0.25">
      <c r="B284" s="1" t="s">
        <v>32</v>
      </c>
      <c r="C284" s="22">
        <f>SUM(S268:S270)</f>
        <v>0</v>
      </c>
      <c r="D284" s="22"/>
    </row>
    <row r="285" spans="2:23" x14ac:dyDescent="0.25">
      <c r="B285" s="1" t="s">
        <v>23</v>
      </c>
      <c r="C285" s="22">
        <f>SUMIF($E268:$E270,"&lt;&gt;"&amp;"Услуги",$S268:$S270)</f>
        <v>0</v>
      </c>
      <c r="D285" s="22"/>
    </row>
    <row r="286" spans="2:23" x14ac:dyDescent="0.25">
      <c r="B286" s="1" t="s">
        <v>33</v>
      </c>
      <c r="C286" s="22">
        <f>SUMIF($E268:$E270,"Услуги",$S268:$S270)</f>
        <v>0</v>
      </c>
      <c r="D286" s="22"/>
    </row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</sheetData>
  <autoFilter ref="B4:AC271"/>
  <mergeCells count="20">
    <mergeCell ref="B1:M1"/>
    <mergeCell ref="B2:B3"/>
    <mergeCell ref="C2:C3"/>
    <mergeCell ref="D2:D3"/>
    <mergeCell ref="F2:F3"/>
    <mergeCell ref="G2:G3"/>
    <mergeCell ref="J2:J3"/>
    <mergeCell ref="K2:K3"/>
    <mergeCell ref="L2:L3"/>
    <mergeCell ref="M2:M3"/>
    <mergeCell ref="P2:P3"/>
    <mergeCell ref="Q2:Q3"/>
    <mergeCell ref="T2:U2"/>
    <mergeCell ref="V2:W2"/>
    <mergeCell ref="T1:W1"/>
    <mergeCell ref="R2:R3"/>
    <mergeCell ref="N1:S1"/>
    <mergeCell ref="S2:S3"/>
    <mergeCell ref="N2:N3"/>
    <mergeCell ref="O2:O3"/>
  </mergeCells>
  <conditionalFormatting sqref="W273">
    <cfRule type="containsText" dxfId="39" priority="1" operator="containsText" text="ИСТИНА">
      <formula>NOT(ISERROR(SEARCH("ИСТИНА",W273)))</formula>
    </cfRule>
    <cfRule type="containsText" dxfId="38" priority="2" operator="containsText" text="ЛОЖЬ">
      <formula>NOT(ISERROR(SEARCH("ЛОЖЬ",W273)))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9"/>
  <sheetViews>
    <sheetView zoomScaleNormal="100" workbookViewId="0">
      <pane xSplit="1" ySplit="4" topLeftCell="E5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RowHeight="15" x14ac:dyDescent="0.25"/>
  <cols>
    <col min="1" max="1" width="19.140625" customWidth="1"/>
    <col min="2" max="2" width="33.28515625" style="1" bestFit="1" customWidth="1"/>
    <col min="3" max="3" width="27" style="6" customWidth="1"/>
    <col min="4" max="4" width="15.85546875" style="6" bestFit="1" customWidth="1"/>
    <col min="5" max="5" width="61.42578125" style="1" bestFit="1" customWidth="1"/>
    <col min="6" max="6" width="37.140625" style="1" bestFit="1" customWidth="1"/>
    <col min="7" max="7" width="19.140625" style="1" bestFit="1" customWidth="1"/>
    <col min="8" max="8" width="10.7109375" style="1" bestFit="1" customWidth="1"/>
    <col min="9" max="9" width="11.42578125" style="1" bestFit="1" customWidth="1"/>
    <col min="10" max="10" width="10.140625" style="1" bestFit="1" customWidth="1"/>
    <col min="11" max="11" width="12.7109375" style="1" bestFit="1" customWidth="1"/>
    <col min="12" max="12" width="12.42578125" style="1" bestFit="1" customWidth="1"/>
    <col min="13" max="13" width="14.7109375" style="1" customWidth="1"/>
    <col min="14" max="14" width="11.7109375" style="1" bestFit="1" customWidth="1"/>
    <col min="15" max="15" width="26" style="8" bestFit="1" customWidth="1"/>
    <col min="16" max="16" width="12.28515625" style="1" bestFit="1" customWidth="1"/>
    <col min="17" max="17" width="14.42578125" style="1" customWidth="1"/>
    <col min="18" max="18" width="11.42578125" style="1" bestFit="1" customWidth="1"/>
    <col min="19" max="19" width="16.5703125" style="1" bestFit="1" customWidth="1"/>
    <col min="20" max="21" width="11.85546875" style="1" customWidth="1"/>
    <col min="22" max="22" width="12" style="1" bestFit="1" customWidth="1"/>
    <col min="23" max="23" width="19.7109375" style="1" bestFit="1" customWidth="1"/>
  </cols>
  <sheetData>
    <row r="1" spans="1:24" ht="15.75" thickTop="1" x14ac:dyDescent="0.25">
      <c r="A1" t="str">
        <f ca="1">TRIM(RIGHTB(SUBSTITUTE(CELL("filename",A1),"]",REPT(" ",30)),31))</f>
        <v>Обьект 2</v>
      </c>
      <c r="B1" s="77" t="s">
        <v>12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  <c r="N1" s="80" t="s">
        <v>20</v>
      </c>
      <c r="O1" s="82"/>
      <c r="P1" s="82"/>
      <c r="Q1" s="82"/>
      <c r="R1" s="82"/>
      <c r="S1" s="83"/>
      <c r="T1" s="85" t="s">
        <v>24</v>
      </c>
      <c r="U1" s="86"/>
      <c r="V1" s="86"/>
      <c r="W1" s="87"/>
      <c r="X1" s="40"/>
    </row>
    <row r="2" spans="1:24" ht="30" x14ac:dyDescent="0.25">
      <c r="A2">
        <f>MATCH("我",Главный!A:A)+1</f>
        <v>15</v>
      </c>
      <c r="B2" s="88" t="s">
        <v>0</v>
      </c>
      <c r="C2" s="89" t="s">
        <v>10</v>
      </c>
      <c r="D2" s="89" t="s">
        <v>11</v>
      </c>
      <c r="E2" s="72" t="s">
        <v>13</v>
      </c>
      <c r="F2" s="89" t="s">
        <v>14</v>
      </c>
      <c r="G2" s="89" t="s">
        <v>21</v>
      </c>
      <c r="H2" s="72" t="s">
        <v>1</v>
      </c>
      <c r="I2" s="72" t="s">
        <v>3</v>
      </c>
      <c r="J2" s="91" t="s">
        <v>5</v>
      </c>
      <c r="K2" s="91" t="s">
        <v>6</v>
      </c>
      <c r="L2" s="91" t="s">
        <v>7</v>
      </c>
      <c r="M2" s="99" t="s">
        <v>8</v>
      </c>
      <c r="N2" s="100" t="s">
        <v>15</v>
      </c>
      <c r="O2" s="102" t="s">
        <v>16</v>
      </c>
      <c r="P2" s="75" t="s">
        <v>17</v>
      </c>
      <c r="Q2" s="75" t="s">
        <v>18</v>
      </c>
      <c r="R2" s="92" t="s">
        <v>3</v>
      </c>
      <c r="S2" s="94" t="s">
        <v>19</v>
      </c>
      <c r="T2" s="96" t="s">
        <v>3</v>
      </c>
      <c r="U2" s="97"/>
      <c r="V2" s="96" t="s">
        <v>26</v>
      </c>
      <c r="W2" s="98"/>
    </row>
    <row r="3" spans="1:24" ht="30" x14ac:dyDescent="0.25">
      <c r="B3" s="88"/>
      <c r="C3" s="89"/>
      <c r="D3" s="90"/>
      <c r="E3" s="72" t="s">
        <v>9</v>
      </c>
      <c r="F3" s="89"/>
      <c r="G3" s="89"/>
      <c r="H3" s="72" t="s">
        <v>2</v>
      </c>
      <c r="I3" s="73" t="s">
        <v>4</v>
      </c>
      <c r="J3" s="91"/>
      <c r="K3" s="91"/>
      <c r="L3" s="91"/>
      <c r="M3" s="99"/>
      <c r="N3" s="101"/>
      <c r="O3" s="102"/>
      <c r="P3" s="76"/>
      <c r="Q3" s="76"/>
      <c r="R3" s="93"/>
      <c r="S3" s="95"/>
      <c r="T3" s="74" t="s">
        <v>25</v>
      </c>
      <c r="U3" s="74"/>
      <c r="V3" s="74" t="s">
        <v>25</v>
      </c>
      <c r="W3" s="18"/>
    </row>
    <row r="4" spans="1:24" ht="15.75" thickBot="1" x14ac:dyDescent="0.3">
      <c r="A4">
        <v>4</v>
      </c>
      <c r="B4" s="19"/>
      <c r="C4" s="10"/>
      <c r="D4" s="11"/>
      <c r="E4" s="10"/>
      <c r="F4" s="10"/>
      <c r="G4" s="10"/>
      <c r="H4" s="10"/>
      <c r="I4" s="11"/>
      <c r="J4" s="12"/>
      <c r="K4" s="12"/>
      <c r="L4" s="12"/>
      <c r="M4" s="17"/>
      <c r="N4" s="16"/>
      <c r="O4" s="14"/>
      <c r="P4" s="13"/>
      <c r="Q4" s="13"/>
      <c r="R4" s="13"/>
      <c r="S4" s="13"/>
      <c r="T4" s="13"/>
      <c r="U4" s="13"/>
      <c r="V4" s="15"/>
      <c r="W4" s="20"/>
    </row>
    <row r="5" spans="1:24" s="43" customFormat="1" ht="12" x14ac:dyDescent="0.2">
      <c r="A5" s="43">
        <f ca="1">IFERROR(MATCH(A$1,INDEX(Главный!A:A,A4+1):INDEX(Главный!A:A,A$2),)+A4,"-")</f>
        <v>6</v>
      </c>
      <c r="B5" s="43" t="str">
        <f ca="1">IF($A5="-","",INDEX(Главный!B:B,$A5))</f>
        <v>ООО БЕТОНЧИК 2</v>
      </c>
      <c r="C5" s="43">
        <f ca="1">IF($A5="-","",INDEX(Главный!C:C,$A5))</f>
        <v>2</v>
      </c>
      <c r="D5" s="43">
        <f ca="1">IF($A5="-","",INDEX(Главный!D:D,$A5))</f>
        <v>2</v>
      </c>
      <c r="E5" s="43" t="str">
        <f ca="1">IF($A5="-","",INDEX(Главный!E:E,$A5))</f>
        <v>Бетон 2</v>
      </c>
      <c r="F5" s="43">
        <f ca="1">IF($A5="-","",INDEX(Главный!F:F,$A5))</f>
        <v>0</v>
      </c>
      <c r="G5" s="43">
        <f ca="1">IF($A5="-","",INDEX(Главный!G:G,$A5))</f>
        <v>0</v>
      </c>
      <c r="H5" s="43" t="str">
        <f ca="1">IF($A5="-","",INDEX(Главный!H:H,$A5))</f>
        <v>м3</v>
      </c>
      <c r="I5" s="43">
        <f ca="1">IF($A5="-","",INDEX(Главный!I:I,$A5))</f>
        <v>1</v>
      </c>
      <c r="J5" s="43">
        <f ca="1">IF($A5="-","",INDEX(Главный!J:J,$A5))</f>
        <v>8</v>
      </c>
      <c r="K5" s="43">
        <f ca="1">IF($A5="-","",INDEX(Главный!K:K,$A5))</f>
        <v>8</v>
      </c>
      <c r="L5" s="43">
        <f ca="1">IF($A5="-","",INDEX(Главный!L:L,$A5))</f>
        <v>2</v>
      </c>
      <c r="M5" s="43">
        <f ca="1">IF($A5="-","",INDEX(Главный!M:M,$A5))</f>
        <v>10</v>
      </c>
      <c r="N5" s="43">
        <f ca="1">IF($A5="-","",INDEX(Главный!N:N,$A5))</f>
        <v>0</v>
      </c>
      <c r="O5" s="43">
        <f ca="1">IF($A5="-","",INDEX(Главный!O:O,$A5))</f>
        <v>0</v>
      </c>
      <c r="P5" s="43">
        <f ca="1">IF($A5="-","",INDEX(Главный!P:P,$A5))</f>
        <v>0</v>
      </c>
      <c r="Q5" s="43">
        <f ca="1">IF($A5="-","",INDEX(Главный!Q:Q,$A5))</f>
        <v>0</v>
      </c>
      <c r="R5" s="43">
        <f ca="1">IF($A5="-","",INDEX(Главный!R:R,$A5))</f>
        <v>0</v>
      </c>
      <c r="S5" s="43">
        <f ca="1">IF($A5="-","",INDEX(Главный!S:S,$A5))</f>
        <v>0</v>
      </c>
      <c r="T5" s="43">
        <f ca="1">IF($A5="-","",INDEX(Главный!T:T,$A5))</f>
        <v>0</v>
      </c>
      <c r="U5" s="43">
        <f ca="1">IF($A5="-","",INDEX(Главный!U:U,$A5))</f>
        <v>0</v>
      </c>
      <c r="V5" s="43">
        <f ca="1">IF($A5="-","",INDEX(Главный!V:V,$A5))</f>
        <v>0</v>
      </c>
      <c r="W5" s="43">
        <f ca="1">IF($A5="-","",INDEX(Главный!W:W,$A5))</f>
        <v>0</v>
      </c>
    </row>
    <row r="6" spans="1:24" s="43" customFormat="1" ht="12" x14ac:dyDescent="0.2">
      <c r="A6" s="43" t="str">
        <f ca="1">IFERROR(MATCH(A$1,INDEX(Главный!A:A,A5+1):INDEX(Главный!A:A,A$2),)+A5,"-")</f>
        <v>-</v>
      </c>
      <c r="B6" s="43" t="str">
        <f ca="1">IF($A6="-","",INDEX(Главный!B:B,$A6))</f>
        <v/>
      </c>
      <c r="C6" s="43" t="str">
        <f ca="1">IF($A6="-","",INDEX(Главный!C:C,$A6))</f>
        <v/>
      </c>
      <c r="D6" s="43" t="str">
        <f ca="1">IF($A6="-","",INDEX(Главный!D:D,$A6))</f>
        <v/>
      </c>
      <c r="E6" s="43" t="str">
        <f ca="1">IF($A6="-","",INDEX(Главный!E:E,$A6))</f>
        <v/>
      </c>
      <c r="F6" s="43" t="str">
        <f ca="1">IF($A6="-","",INDEX(Главный!F:F,$A6))</f>
        <v/>
      </c>
      <c r="G6" s="43" t="str">
        <f ca="1">IF($A6="-","",INDEX(Главный!G:G,$A6))</f>
        <v/>
      </c>
      <c r="H6" s="43" t="str">
        <f ca="1">IF($A6="-","",INDEX(Главный!H:H,$A6))</f>
        <v/>
      </c>
      <c r="I6" s="43" t="str">
        <f ca="1">IF($A6="-","",INDEX(Главный!I:I,$A6))</f>
        <v/>
      </c>
      <c r="J6" s="43" t="str">
        <f ca="1">IF($A6="-","",INDEX(Главный!J:J,$A6))</f>
        <v/>
      </c>
      <c r="K6" s="43" t="str">
        <f ca="1">IF($A6="-","",INDEX(Главный!K:K,$A6))</f>
        <v/>
      </c>
      <c r="L6" s="43" t="str">
        <f ca="1">IF($A6="-","",INDEX(Главный!L:L,$A6))</f>
        <v/>
      </c>
      <c r="M6" s="43" t="str">
        <f ca="1">IF($A6="-","",INDEX(Главный!M:M,$A6))</f>
        <v/>
      </c>
      <c r="N6" s="43" t="str">
        <f ca="1">IF($A6="-","",INDEX(Главный!N:N,$A6))</f>
        <v/>
      </c>
      <c r="O6" s="43" t="str">
        <f ca="1">IF($A6="-","",INDEX(Главный!O:O,$A6))</f>
        <v/>
      </c>
      <c r="P6" s="43" t="str">
        <f ca="1">IF($A6="-","",INDEX(Главный!P:P,$A6))</f>
        <v/>
      </c>
      <c r="Q6" s="43" t="str">
        <f ca="1">IF($A6="-","",INDEX(Главный!Q:Q,$A6))</f>
        <v/>
      </c>
      <c r="R6" s="43" t="str">
        <f ca="1">IF($A6="-","",INDEX(Главный!R:R,$A6))</f>
        <v/>
      </c>
      <c r="S6" s="43" t="str">
        <f ca="1">IF($A6="-","",INDEX(Главный!S:S,$A6))</f>
        <v/>
      </c>
      <c r="T6" s="43" t="str">
        <f ca="1">IF($A6="-","",INDEX(Главный!T:T,$A6))</f>
        <v/>
      </c>
      <c r="U6" s="43" t="str">
        <f ca="1">IF($A6="-","",INDEX(Главный!U:U,$A6))</f>
        <v/>
      </c>
      <c r="V6" s="43" t="str">
        <f ca="1">IF($A6="-","",INDEX(Главный!V:V,$A6))</f>
        <v/>
      </c>
      <c r="W6" s="43" t="str">
        <f ca="1">IF($A6="-","",INDEX(Главный!W:W,$A6))</f>
        <v/>
      </c>
    </row>
    <row r="7" spans="1:24" s="43" customFormat="1" ht="12" x14ac:dyDescent="0.2">
      <c r="A7" s="43" t="str">
        <f ca="1">IFERROR(MATCH(A$1,INDEX(Главный!A:A,A6+1):INDEX(Главный!A:A,A$2),)+A6,"-")</f>
        <v>-</v>
      </c>
      <c r="B7" s="43" t="str">
        <f ca="1">IF($A7="-","",INDEX(Главный!B:B,$A7))</f>
        <v/>
      </c>
      <c r="C7" s="43" t="str">
        <f ca="1">IF($A7="-","",INDEX(Главный!C:C,$A7))</f>
        <v/>
      </c>
      <c r="D7" s="43" t="str">
        <f ca="1">IF($A7="-","",INDEX(Главный!D:D,$A7))</f>
        <v/>
      </c>
      <c r="E7" s="43" t="str">
        <f ca="1">IF($A7="-","",INDEX(Главный!E:E,$A7))</f>
        <v/>
      </c>
      <c r="F7" s="43" t="str">
        <f ca="1">IF($A7="-","",INDEX(Главный!F:F,$A7))</f>
        <v/>
      </c>
      <c r="G7" s="43" t="str">
        <f ca="1">IF($A7="-","",INDEX(Главный!G:G,$A7))</f>
        <v/>
      </c>
      <c r="H7" s="43" t="str">
        <f ca="1">IF($A7="-","",INDEX(Главный!H:H,$A7))</f>
        <v/>
      </c>
      <c r="I7" s="43" t="str">
        <f ca="1">IF($A7="-","",INDEX(Главный!I:I,$A7))</f>
        <v/>
      </c>
      <c r="J7" s="43" t="str">
        <f ca="1">IF($A7="-","",INDEX(Главный!J:J,$A7))</f>
        <v/>
      </c>
      <c r="K7" s="43" t="str">
        <f ca="1">IF($A7="-","",INDEX(Главный!K:K,$A7))</f>
        <v/>
      </c>
      <c r="L7" s="43" t="str">
        <f ca="1">IF($A7="-","",INDEX(Главный!L:L,$A7))</f>
        <v/>
      </c>
      <c r="M7" s="43" t="str">
        <f ca="1">IF($A7="-","",INDEX(Главный!M:M,$A7))</f>
        <v/>
      </c>
      <c r="N7" s="43" t="str">
        <f ca="1">IF($A7="-","",INDEX(Главный!N:N,$A7))</f>
        <v/>
      </c>
      <c r="O7" s="43" t="str">
        <f ca="1">IF($A7="-","",INDEX(Главный!O:O,$A7))</f>
        <v/>
      </c>
      <c r="P7" s="43" t="str">
        <f ca="1">IF($A7="-","",INDEX(Главный!P:P,$A7))</f>
        <v/>
      </c>
      <c r="Q7" s="43" t="str">
        <f ca="1">IF($A7="-","",INDEX(Главный!Q:Q,$A7))</f>
        <v/>
      </c>
      <c r="R7" s="43" t="str">
        <f ca="1">IF($A7="-","",INDEX(Главный!R:R,$A7))</f>
        <v/>
      </c>
      <c r="S7" s="43" t="str">
        <f ca="1">IF($A7="-","",INDEX(Главный!S:S,$A7))</f>
        <v/>
      </c>
      <c r="T7" s="43" t="str">
        <f ca="1">IF($A7="-","",INDEX(Главный!T:T,$A7))</f>
        <v/>
      </c>
      <c r="U7" s="43" t="str">
        <f ca="1">IF($A7="-","",INDEX(Главный!U:U,$A7))</f>
        <v/>
      </c>
      <c r="V7" s="43" t="str">
        <f ca="1">IF($A7="-","",INDEX(Главный!V:V,$A7))</f>
        <v/>
      </c>
      <c r="W7" s="43" t="str">
        <f ca="1">IF($A7="-","",INDEX(Главный!W:W,$A7))</f>
        <v/>
      </c>
    </row>
    <row r="8" spans="1:24" s="43" customFormat="1" ht="12" x14ac:dyDescent="0.2">
      <c r="A8" s="43" t="str">
        <f ca="1">IFERROR(MATCH(A$1,INDEX(Главный!A:A,A7+1):INDEX(Главный!A:A,A$2),)+A7,"-")</f>
        <v>-</v>
      </c>
      <c r="B8" s="43" t="str">
        <f ca="1">IF($A8="-","",INDEX(Главный!B:B,$A8))</f>
        <v/>
      </c>
      <c r="C8" s="43" t="str">
        <f ca="1">IF($A8="-","",INDEX(Главный!C:C,$A8))</f>
        <v/>
      </c>
      <c r="D8" s="43" t="str">
        <f ca="1">IF($A8="-","",INDEX(Главный!D:D,$A8))</f>
        <v/>
      </c>
      <c r="E8" s="43" t="str">
        <f ca="1">IF($A8="-","",INDEX(Главный!E:E,$A8))</f>
        <v/>
      </c>
      <c r="F8" s="43" t="str">
        <f ca="1">IF($A8="-","",INDEX(Главный!F:F,$A8))</f>
        <v/>
      </c>
      <c r="G8" s="43" t="str">
        <f ca="1">IF($A8="-","",INDEX(Главный!G:G,$A8))</f>
        <v/>
      </c>
      <c r="H8" s="43" t="str">
        <f ca="1">IF($A8="-","",INDEX(Главный!H:H,$A8))</f>
        <v/>
      </c>
      <c r="I8" s="43" t="str">
        <f ca="1">IF($A8="-","",INDEX(Главный!I:I,$A8))</f>
        <v/>
      </c>
      <c r="J8" s="43" t="str">
        <f ca="1">IF($A8="-","",INDEX(Главный!J:J,$A8))</f>
        <v/>
      </c>
      <c r="K8" s="43" t="str">
        <f ca="1">IF($A8="-","",INDEX(Главный!K:K,$A8))</f>
        <v/>
      </c>
      <c r="L8" s="43" t="str">
        <f ca="1">IF($A8="-","",INDEX(Главный!L:L,$A8))</f>
        <v/>
      </c>
      <c r="M8" s="43" t="str">
        <f ca="1">IF($A8="-","",INDEX(Главный!M:M,$A8))</f>
        <v/>
      </c>
      <c r="N8" s="43" t="str">
        <f ca="1">IF($A8="-","",INDEX(Главный!N:N,$A8))</f>
        <v/>
      </c>
      <c r="O8" s="43" t="str">
        <f ca="1">IF($A8="-","",INDEX(Главный!O:O,$A8))</f>
        <v/>
      </c>
      <c r="P8" s="43" t="str">
        <f ca="1">IF($A8="-","",INDEX(Главный!P:P,$A8))</f>
        <v/>
      </c>
      <c r="Q8" s="43" t="str">
        <f ca="1">IF($A8="-","",INDEX(Главный!Q:Q,$A8))</f>
        <v/>
      </c>
      <c r="R8" s="43" t="str">
        <f ca="1">IF($A8="-","",INDEX(Главный!R:R,$A8))</f>
        <v/>
      </c>
      <c r="S8" s="43" t="str">
        <f ca="1">IF($A8="-","",INDEX(Главный!S:S,$A8))</f>
        <v/>
      </c>
      <c r="T8" s="43" t="str">
        <f ca="1">IF($A8="-","",INDEX(Главный!T:T,$A8))</f>
        <v/>
      </c>
      <c r="U8" s="43" t="str">
        <f ca="1">IF($A8="-","",INDEX(Главный!U:U,$A8))</f>
        <v/>
      </c>
      <c r="V8" s="43" t="str">
        <f ca="1">IF($A8="-","",INDEX(Главный!V:V,$A8))</f>
        <v/>
      </c>
      <c r="W8" s="43" t="str">
        <f ca="1">IF($A8="-","",INDEX(Главный!W:W,$A8))</f>
        <v/>
      </c>
    </row>
    <row r="9" spans="1:24" s="43" customFormat="1" ht="12" x14ac:dyDescent="0.2">
      <c r="A9" s="43" t="str">
        <f ca="1">IFERROR(MATCH(A$1,INDEX(Главный!A:A,A8+1):INDEX(Главный!A:A,A$2),)+A8,"-")</f>
        <v>-</v>
      </c>
      <c r="B9" s="43" t="str">
        <f ca="1">IF($A9="-","",INDEX(Главный!B:B,$A9))</f>
        <v/>
      </c>
      <c r="C9" s="43" t="str">
        <f ca="1">IF($A9="-","",INDEX(Главный!C:C,$A9))</f>
        <v/>
      </c>
      <c r="D9" s="43" t="str">
        <f ca="1">IF($A9="-","",INDEX(Главный!D:D,$A9))</f>
        <v/>
      </c>
      <c r="E9" s="43" t="str">
        <f ca="1">IF($A9="-","",INDEX(Главный!E:E,$A9))</f>
        <v/>
      </c>
      <c r="F9" s="43" t="str">
        <f ca="1">IF($A9="-","",INDEX(Главный!F:F,$A9))</f>
        <v/>
      </c>
      <c r="G9" s="43" t="str">
        <f ca="1">IF($A9="-","",INDEX(Главный!G:G,$A9))</f>
        <v/>
      </c>
      <c r="H9" s="43" t="str">
        <f ca="1">IF($A9="-","",INDEX(Главный!H:H,$A9))</f>
        <v/>
      </c>
      <c r="I9" s="43" t="str">
        <f ca="1">IF($A9="-","",INDEX(Главный!I:I,$A9))</f>
        <v/>
      </c>
      <c r="J9" s="43" t="str">
        <f ca="1">IF($A9="-","",INDEX(Главный!J:J,$A9))</f>
        <v/>
      </c>
      <c r="K9" s="43" t="str">
        <f ca="1">IF($A9="-","",INDEX(Главный!K:K,$A9))</f>
        <v/>
      </c>
      <c r="L9" s="43" t="str">
        <f ca="1">IF($A9="-","",INDEX(Главный!L:L,$A9))</f>
        <v/>
      </c>
      <c r="M9" s="43" t="str">
        <f ca="1">IF($A9="-","",INDEX(Главный!M:M,$A9))</f>
        <v/>
      </c>
      <c r="N9" s="43" t="str">
        <f ca="1">IF($A9="-","",INDEX(Главный!N:N,$A9))</f>
        <v/>
      </c>
      <c r="O9" s="43" t="str">
        <f ca="1">IF($A9="-","",INDEX(Главный!O:O,$A9))</f>
        <v/>
      </c>
      <c r="P9" s="43" t="str">
        <f ca="1">IF($A9="-","",INDEX(Главный!P:P,$A9))</f>
        <v/>
      </c>
      <c r="Q9" s="43" t="str">
        <f ca="1">IF($A9="-","",INDEX(Главный!Q:Q,$A9))</f>
        <v/>
      </c>
      <c r="R9" s="43" t="str">
        <f ca="1">IF($A9="-","",INDEX(Главный!R:R,$A9))</f>
        <v/>
      </c>
      <c r="S9" s="43" t="str">
        <f ca="1">IF($A9="-","",INDEX(Главный!S:S,$A9))</f>
        <v/>
      </c>
      <c r="T9" s="43" t="str">
        <f ca="1">IF($A9="-","",INDEX(Главный!T:T,$A9))</f>
        <v/>
      </c>
      <c r="U9" s="43" t="str">
        <f ca="1">IF($A9="-","",INDEX(Главный!U:U,$A9))</f>
        <v/>
      </c>
      <c r="V9" s="43" t="str">
        <f ca="1">IF($A9="-","",INDEX(Главный!V:V,$A9))</f>
        <v/>
      </c>
      <c r="W9" s="43" t="str">
        <f ca="1">IF($A9="-","",INDEX(Главный!W:W,$A9))</f>
        <v/>
      </c>
    </row>
    <row r="10" spans="1:24" s="43" customFormat="1" ht="12" x14ac:dyDescent="0.2">
      <c r="A10" s="43" t="str">
        <f ca="1">IFERROR(MATCH(A$1,INDEX(Главный!A:A,A9+1):INDEX(Главный!A:A,A$2),)+A9,"-")</f>
        <v>-</v>
      </c>
      <c r="B10" s="43" t="str">
        <f ca="1">IF($A10="-","",INDEX(Главный!B:B,$A10))</f>
        <v/>
      </c>
      <c r="C10" s="43" t="str">
        <f ca="1">IF($A10="-","",INDEX(Главный!C:C,$A10))</f>
        <v/>
      </c>
      <c r="D10" s="43" t="str">
        <f ca="1">IF($A10="-","",INDEX(Главный!D:D,$A10))</f>
        <v/>
      </c>
      <c r="E10" s="43" t="str">
        <f ca="1">IF($A10="-","",INDEX(Главный!E:E,$A10))</f>
        <v/>
      </c>
      <c r="F10" s="43" t="str">
        <f ca="1">IF($A10="-","",INDEX(Главный!F:F,$A10))</f>
        <v/>
      </c>
      <c r="G10" s="43" t="str">
        <f ca="1">IF($A10="-","",INDEX(Главный!G:G,$A10))</f>
        <v/>
      </c>
      <c r="H10" s="43" t="str">
        <f ca="1">IF($A10="-","",INDEX(Главный!H:H,$A10))</f>
        <v/>
      </c>
      <c r="I10" s="43" t="str">
        <f ca="1">IF($A10="-","",INDEX(Главный!I:I,$A10))</f>
        <v/>
      </c>
      <c r="J10" s="43" t="str">
        <f ca="1">IF($A10="-","",INDEX(Главный!J:J,$A10))</f>
        <v/>
      </c>
      <c r="K10" s="43" t="str">
        <f ca="1">IF($A10="-","",INDEX(Главный!K:K,$A10))</f>
        <v/>
      </c>
      <c r="L10" s="43" t="str">
        <f ca="1">IF($A10="-","",INDEX(Главный!L:L,$A10))</f>
        <v/>
      </c>
      <c r="M10" s="43" t="str">
        <f ca="1">IF($A10="-","",INDEX(Главный!M:M,$A10))</f>
        <v/>
      </c>
      <c r="N10" s="43" t="str">
        <f ca="1">IF($A10="-","",INDEX(Главный!N:N,$A10))</f>
        <v/>
      </c>
      <c r="O10" s="43" t="str">
        <f ca="1">IF($A10="-","",INDEX(Главный!O:O,$A10))</f>
        <v/>
      </c>
      <c r="P10" s="43" t="str">
        <f ca="1">IF($A10="-","",INDEX(Главный!P:P,$A10))</f>
        <v/>
      </c>
      <c r="Q10" s="43" t="str">
        <f ca="1">IF($A10="-","",INDEX(Главный!Q:Q,$A10))</f>
        <v/>
      </c>
      <c r="R10" s="43" t="str">
        <f ca="1">IF($A10="-","",INDEX(Главный!R:R,$A10))</f>
        <v/>
      </c>
      <c r="S10" s="43" t="str">
        <f ca="1">IF($A10="-","",INDEX(Главный!S:S,$A10))</f>
        <v/>
      </c>
      <c r="T10" s="43" t="str">
        <f ca="1">IF($A10="-","",INDEX(Главный!T:T,$A10))</f>
        <v/>
      </c>
      <c r="U10" s="43" t="str">
        <f ca="1">IF($A10="-","",INDEX(Главный!U:U,$A10))</f>
        <v/>
      </c>
      <c r="V10" s="43" t="str">
        <f ca="1">IF($A10="-","",INDEX(Главный!V:V,$A10))</f>
        <v/>
      </c>
      <c r="W10" s="43" t="str">
        <f ca="1">IF($A10="-","",INDEX(Главный!W:W,$A10))</f>
        <v/>
      </c>
    </row>
    <row r="11" spans="1:24" s="43" customFormat="1" ht="12" x14ac:dyDescent="0.2">
      <c r="A11" s="43" t="str">
        <f ca="1">IFERROR(MATCH(A$1,INDEX(Главный!A:A,A10+1):INDEX(Главный!A:A,A$2),)+A10,"-")</f>
        <v>-</v>
      </c>
      <c r="B11" s="43" t="str">
        <f ca="1">IF($A11="-","",INDEX(Главный!B:B,$A11))</f>
        <v/>
      </c>
      <c r="C11" s="43" t="str">
        <f ca="1">IF($A11="-","",INDEX(Главный!C:C,$A11))</f>
        <v/>
      </c>
      <c r="D11" s="43" t="str">
        <f ca="1">IF($A11="-","",INDEX(Главный!D:D,$A11))</f>
        <v/>
      </c>
      <c r="E11" s="43" t="str">
        <f ca="1">IF($A11="-","",INDEX(Главный!E:E,$A11))</f>
        <v/>
      </c>
      <c r="F11" s="43" t="str">
        <f ca="1">IF($A11="-","",INDEX(Главный!F:F,$A11))</f>
        <v/>
      </c>
      <c r="G11" s="43" t="str">
        <f ca="1">IF($A11="-","",INDEX(Главный!G:G,$A11))</f>
        <v/>
      </c>
      <c r="H11" s="43" t="str">
        <f ca="1">IF($A11="-","",INDEX(Главный!H:H,$A11))</f>
        <v/>
      </c>
      <c r="I11" s="43" t="str">
        <f ca="1">IF($A11="-","",INDEX(Главный!I:I,$A11))</f>
        <v/>
      </c>
      <c r="J11" s="43" t="str">
        <f ca="1">IF($A11="-","",INDEX(Главный!J:J,$A11))</f>
        <v/>
      </c>
      <c r="K11" s="43" t="str">
        <f ca="1">IF($A11="-","",INDEX(Главный!K:K,$A11))</f>
        <v/>
      </c>
      <c r="L11" s="43" t="str">
        <f ca="1">IF($A11="-","",INDEX(Главный!L:L,$A11))</f>
        <v/>
      </c>
      <c r="M11" s="43" t="str">
        <f ca="1">IF($A11="-","",INDEX(Главный!M:M,$A11))</f>
        <v/>
      </c>
      <c r="N11" s="43" t="str">
        <f ca="1">IF($A11="-","",INDEX(Главный!N:N,$A11))</f>
        <v/>
      </c>
      <c r="O11" s="43" t="str">
        <f ca="1">IF($A11="-","",INDEX(Главный!O:O,$A11))</f>
        <v/>
      </c>
      <c r="P11" s="43" t="str">
        <f ca="1">IF($A11="-","",INDEX(Главный!P:P,$A11))</f>
        <v/>
      </c>
      <c r="Q11" s="43" t="str">
        <f ca="1">IF($A11="-","",INDEX(Главный!Q:Q,$A11))</f>
        <v/>
      </c>
      <c r="R11" s="43" t="str">
        <f ca="1">IF($A11="-","",INDEX(Главный!R:R,$A11))</f>
        <v/>
      </c>
      <c r="S11" s="43" t="str">
        <f ca="1">IF($A11="-","",INDEX(Главный!S:S,$A11))</f>
        <v/>
      </c>
      <c r="T11" s="43" t="str">
        <f ca="1">IF($A11="-","",INDEX(Главный!T:T,$A11))</f>
        <v/>
      </c>
      <c r="U11" s="43" t="str">
        <f ca="1">IF($A11="-","",INDEX(Главный!U:U,$A11))</f>
        <v/>
      </c>
      <c r="V11" s="43" t="str">
        <f ca="1">IF($A11="-","",INDEX(Главный!V:V,$A11))</f>
        <v/>
      </c>
      <c r="W11" s="43" t="str">
        <f ca="1">IF($A11="-","",INDEX(Главный!W:W,$A11))</f>
        <v/>
      </c>
    </row>
    <row r="12" spans="1:24" s="43" customFormat="1" ht="12" x14ac:dyDescent="0.2">
      <c r="A12" s="43" t="str">
        <f ca="1">IFERROR(MATCH(A$1,INDEX(Главный!A:A,A11+1):INDEX(Главный!A:A,A$2),)+A11,"-")</f>
        <v>-</v>
      </c>
      <c r="B12" s="43" t="str">
        <f ca="1">IF($A12="-","",INDEX(Главный!B:B,$A12))</f>
        <v/>
      </c>
      <c r="C12" s="43" t="str">
        <f ca="1">IF($A12="-","",INDEX(Главный!C:C,$A12))</f>
        <v/>
      </c>
      <c r="D12" s="43" t="str">
        <f ca="1">IF($A12="-","",INDEX(Главный!D:D,$A12))</f>
        <v/>
      </c>
      <c r="E12" s="43" t="str">
        <f ca="1">IF($A12="-","",INDEX(Главный!E:E,$A12))</f>
        <v/>
      </c>
      <c r="F12" s="43" t="str">
        <f ca="1">IF($A12="-","",INDEX(Главный!F:F,$A12))</f>
        <v/>
      </c>
      <c r="G12" s="43" t="str">
        <f ca="1">IF($A12="-","",INDEX(Главный!G:G,$A12))</f>
        <v/>
      </c>
      <c r="H12" s="43" t="str">
        <f ca="1">IF($A12="-","",INDEX(Главный!H:H,$A12))</f>
        <v/>
      </c>
      <c r="I12" s="43" t="str">
        <f ca="1">IF($A12="-","",INDEX(Главный!I:I,$A12))</f>
        <v/>
      </c>
      <c r="J12" s="43" t="str">
        <f ca="1">IF($A12="-","",INDEX(Главный!J:J,$A12))</f>
        <v/>
      </c>
      <c r="K12" s="43" t="str">
        <f ca="1">IF($A12="-","",INDEX(Главный!K:K,$A12))</f>
        <v/>
      </c>
      <c r="L12" s="43" t="str">
        <f ca="1">IF($A12="-","",INDEX(Главный!L:L,$A12))</f>
        <v/>
      </c>
      <c r="M12" s="43" t="str">
        <f ca="1">IF($A12="-","",INDEX(Главный!M:M,$A12))</f>
        <v/>
      </c>
      <c r="N12" s="43" t="str">
        <f ca="1">IF($A12="-","",INDEX(Главный!N:N,$A12))</f>
        <v/>
      </c>
      <c r="O12" s="43" t="str">
        <f ca="1">IF($A12="-","",INDEX(Главный!O:O,$A12))</f>
        <v/>
      </c>
      <c r="P12" s="43" t="str">
        <f ca="1">IF($A12="-","",INDEX(Главный!P:P,$A12))</f>
        <v/>
      </c>
      <c r="Q12" s="43" t="str">
        <f ca="1">IF($A12="-","",INDEX(Главный!Q:Q,$A12))</f>
        <v/>
      </c>
      <c r="R12" s="43" t="str">
        <f ca="1">IF($A12="-","",INDEX(Главный!R:R,$A12))</f>
        <v/>
      </c>
      <c r="S12" s="43" t="str">
        <f ca="1">IF($A12="-","",INDEX(Главный!S:S,$A12))</f>
        <v/>
      </c>
      <c r="T12" s="43" t="str">
        <f ca="1">IF($A12="-","",INDEX(Главный!T:T,$A12))</f>
        <v/>
      </c>
      <c r="U12" s="43" t="str">
        <f ca="1">IF($A12="-","",INDEX(Главный!U:U,$A12))</f>
        <v/>
      </c>
      <c r="V12" s="43" t="str">
        <f ca="1">IF($A12="-","",INDEX(Главный!V:V,$A12))</f>
        <v/>
      </c>
      <c r="W12" s="43" t="str">
        <f ca="1">IF($A12="-","",INDEX(Главный!W:W,$A12))</f>
        <v/>
      </c>
    </row>
    <row r="13" spans="1:24" s="43" customFormat="1" ht="12" x14ac:dyDescent="0.2">
      <c r="A13" s="43" t="str">
        <f ca="1">IFERROR(MATCH(A$1,INDEX(Главный!A:A,A12+1):INDEX(Главный!A:A,A$2),)+A12,"-")</f>
        <v>-</v>
      </c>
      <c r="B13" s="43" t="str">
        <f ca="1">IF($A13="-","",INDEX(Главный!B:B,$A13))</f>
        <v/>
      </c>
      <c r="C13" s="43" t="str">
        <f ca="1">IF($A13="-","",INDEX(Главный!C:C,$A13))</f>
        <v/>
      </c>
      <c r="D13" s="43" t="str">
        <f ca="1">IF($A13="-","",INDEX(Главный!D:D,$A13))</f>
        <v/>
      </c>
      <c r="E13" s="43" t="str">
        <f ca="1">IF($A13="-","",INDEX(Главный!E:E,$A13))</f>
        <v/>
      </c>
      <c r="F13" s="43" t="str">
        <f ca="1">IF($A13="-","",INDEX(Главный!F:F,$A13))</f>
        <v/>
      </c>
      <c r="G13" s="43" t="str">
        <f ca="1">IF($A13="-","",INDEX(Главный!G:G,$A13))</f>
        <v/>
      </c>
      <c r="H13" s="43" t="str">
        <f ca="1">IF($A13="-","",INDEX(Главный!H:H,$A13))</f>
        <v/>
      </c>
      <c r="I13" s="43" t="str">
        <f ca="1">IF($A13="-","",INDEX(Главный!I:I,$A13))</f>
        <v/>
      </c>
      <c r="J13" s="43" t="str">
        <f ca="1">IF($A13="-","",INDEX(Главный!J:J,$A13))</f>
        <v/>
      </c>
      <c r="K13" s="43" t="str">
        <f ca="1">IF($A13="-","",INDEX(Главный!K:K,$A13))</f>
        <v/>
      </c>
      <c r="L13" s="43" t="str">
        <f ca="1">IF($A13="-","",INDEX(Главный!L:L,$A13))</f>
        <v/>
      </c>
      <c r="M13" s="43" t="str">
        <f ca="1">IF($A13="-","",INDEX(Главный!M:M,$A13))</f>
        <v/>
      </c>
      <c r="N13" s="43" t="str">
        <f ca="1">IF($A13="-","",INDEX(Главный!N:N,$A13))</f>
        <v/>
      </c>
      <c r="O13" s="43" t="str">
        <f ca="1">IF($A13="-","",INDEX(Главный!O:O,$A13))</f>
        <v/>
      </c>
      <c r="P13" s="43" t="str">
        <f ca="1">IF($A13="-","",INDEX(Главный!P:P,$A13))</f>
        <v/>
      </c>
      <c r="Q13" s="43" t="str">
        <f ca="1">IF($A13="-","",INDEX(Главный!Q:Q,$A13))</f>
        <v/>
      </c>
      <c r="R13" s="43" t="str">
        <f ca="1">IF($A13="-","",INDEX(Главный!R:R,$A13))</f>
        <v/>
      </c>
      <c r="S13" s="43" t="str">
        <f ca="1">IF($A13="-","",INDEX(Главный!S:S,$A13))</f>
        <v/>
      </c>
      <c r="T13" s="43" t="str">
        <f ca="1">IF($A13="-","",INDEX(Главный!T:T,$A13))</f>
        <v/>
      </c>
      <c r="U13" s="43" t="str">
        <f ca="1">IF($A13="-","",INDEX(Главный!U:U,$A13))</f>
        <v/>
      </c>
      <c r="V13" s="43" t="str">
        <f ca="1">IF($A13="-","",INDEX(Главный!V:V,$A13))</f>
        <v/>
      </c>
      <c r="W13" s="43" t="str">
        <f ca="1">IF($A13="-","",INDEX(Главный!W:W,$A13))</f>
        <v/>
      </c>
    </row>
    <row r="14" spans="1:24" s="43" customFormat="1" ht="12" x14ac:dyDescent="0.2">
      <c r="A14" s="43" t="str">
        <f ca="1">IFERROR(MATCH(A$1,INDEX(Главный!A:A,A13+1):INDEX(Главный!A:A,A$2),)+A13,"-")</f>
        <v>-</v>
      </c>
      <c r="B14" s="43" t="str">
        <f ca="1">IF($A14="-","",INDEX(Главный!B:B,$A14))</f>
        <v/>
      </c>
      <c r="C14" s="43" t="str">
        <f ca="1">IF($A14="-","",INDEX(Главный!C:C,$A14))</f>
        <v/>
      </c>
      <c r="D14" s="43" t="str">
        <f ca="1">IF($A14="-","",INDEX(Главный!D:D,$A14))</f>
        <v/>
      </c>
      <c r="E14" s="43" t="str">
        <f ca="1">IF($A14="-","",INDEX(Главный!E:E,$A14))</f>
        <v/>
      </c>
      <c r="F14" s="43" t="str">
        <f ca="1">IF($A14="-","",INDEX(Главный!F:F,$A14))</f>
        <v/>
      </c>
      <c r="G14" s="43" t="str">
        <f ca="1">IF($A14="-","",INDEX(Главный!G:G,$A14))</f>
        <v/>
      </c>
      <c r="H14" s="43" t="str">
        <f ca="1">IF($A14="-","",INDEX(Главный!H:H,$A14))</f>
        <v/>
      </c>
      <c r="I14" s="43" t="str">
        <f ca="1">IF($A14="-","",INDEX(Главный!I:I,$A14))</f>
        <v/>
      </c>
      <c r="J14" s="43" t="str">
        <f ca="1">IF($A14="-","",INDEX(Главный!J:J,$A14))</f>
        <v/>
      </c>
      <c r="K14" s="43" t="str">
        <f ca="1">IF($A14="-","",INDEX(Главный!K:K,$A14))</f>
        <v/>
      </c>
      <c r="L14" s="43" t="str">
        <f ca="1">IF($A14="-","",INDEX(Главный!L:L,$A14))</f>
        <v/>
      </c>
      <c r="M14" s="43" t="str">
        <f ca="1">IF($A14="-","",INDEX(Главный!M:M,$A14))</f>
        <v/>
      </c>
      <c r="N14" s="43" t="str">
        <f ca="1">IF($A14="-","",INDEX(Главный!N:N,$A14))</f>
        <v/>
      </c>
      <c r="O14" s="43" t="str">
        <f ca="1">IF($A14="-","",INDEX(Главный!O:O,$A14))</f>
        <v/>
      </c>
      <c r="P14" s="43" t="str">
        <f ca="1">IF($A14="-","",INDEX(Главный!P:P,$A14))</f>
        <v/>
      </c>
      <c r="Q14" s="43" t="str">
        <f ca="1">IF($A14="-","",INDEX(Главный!Q:Q,$A14))</f>
        <v/>
      </c>
      <c r="R14" s="43" t="str">
        <f ca="1">IF($A14="-","",INDEX(Главный!R:R,$A14))</f>
        <v/>
      </c>
      <c r="S14" s="43" t="str">
        <f ca="1">IF($A14="-","",INDEX(Главный!S:S,$A14))</f>
        <v/>
      </c>
      <c r="T14" s="43" t="str">
        <f ca="1">IF($A14="-","",INDEX(Главный!T:T,$A14))</f>
        <v/>
      </c>
      <c r="U14" s="43" t="str">
        <f ca="1">IF($A14="-","",INDEX(Главный!U:U,$A14))</f>
        <v/>
      </c>
      <c r="V14" s="43" t="str">
        <f ca="1">IF($A14="-","",INDEX(Главный!V:V,$A14))</f>
        <v/>
      </c>
      <c r="W14" s="43" t="str">
        <f ca="1">IF($A14="-","",INDEX(Главный!W:W,$A14))</f>
        <v/>
      </c>
    </row>
    <row r="15" spans="1:24" s="43" customFormat="1" ht="12" x14ac:dyDescent="0.2">
      <c r="A15" s="43" t="str">
        <f ca="1">IFERROR(MATCH(A$1,INDEX(Главный!A:A,A14+1):INDEX(Главный!A:A,A$2),)+A14,"-")</f>
        <v>-</v>
      </c>
      <c r="B15" s="43" t="str">
        <f ca="1">IF($A15="-","",INDEX(Главный!B:B,$A15))</f>
        <v/>
      </c>
      <c r="C15" s="43" t="str">
        <f ca="1">IF($A15="-","",INDEX(Главный!C:C,$A15))</f>
        <v/>
      </c>
      <c r="D15" s="43" t="str">
        <f ca="1">IF($A15="-","",INDEX(Главный!D:D,$A15))</f>
        <v/>
      </c>
      <c r="E15" s="43" t="str">
        <f ca="1">IF($A15="-","",INDEX(Главный!E:E,$A15))</f>
        <v/>
      </c>
      <c r="F15" s="43" t="str">
        <f ca="1">IF($A15="-","",INDEX(Главный!F:F,$A15))</f>
        <v/>
      </c>
      <c r="G15" s="43" t="str">
        <f ca="1">IF($A15="-","",INDEX(Главный!G:G,$A15))</f>
        <v/>
      </c>
      <c r="H15" s="43" t="str">
        <f ca="1">IF($A15="-","",INDEX(Главный!H:H,$A15))</f>
        <v/>
      </c>
      <c r="I15" s="43" t="str">
        <f ca="1">IF($A15="-","",INDEX(Главный!I:I,$A15))</f>
        <v/>
      </c>
      <c r="J15" s="43" t="str">
        <f ca="1">IF($A15="-","",INDEX(Главный!J:J,$A15))</f>
        <v/>
      </c>
      <c r="K15" s="43" t="str">
        <f ca="1">IF($A15="-","",INDEX(Главный!K:K,$A15))</f>
        <v/>
      </c>
      <c r="L15" s="43" t="str">
        <f ca="1">IF($A15="-","",INDEX(Главный!L:L,$A15))</f>
        <v/>
      </c>
      <c r="M15" s="43" t="str">
        <f ca="1">IF($A15="-","",INDEX(Главный!M:M,$A15))</f>
        <v/>
      </c>
      <c r="N15" s="43" t="str">
        <f ca="1">IF($A15="-","",INDEX(Главный!N:N,$A15))</f>
        <v/>
      </c>
      <c r="O15" s="43" t="str">
        <f ca="1">IF($A15="-","",INDEX(Главный!O:O,$A15))</f>
        <v/>
      </c>
      <c r="P15" s="43" t="str">
        <f ca="1">IF($A15="-","",INDEX(Главный!P:P,$A15))</f>
        <v/>
      </c>
      <c r="Q15" s="43" t="str">
        <f ca="1">IF($A15="-","",INDEX(Главный!Q:Q,$A15))</f>
        <v/>
      </c>
      <c r="R15" s="43" t="str">
        <f ca="1">IF($A15="-","",INDEX(Главный!R:R,$A15))</f>
        <v/>
      </c>
      <c r="S15" s="43" t="str">
        <f ca="1">IF($A15="-","",INDEX(Главный!S:S,$A15))</f>
        <v/>
      </c>
      <c r="T15" s="43" t="str">
        <f ca="1">IF($A15="-","",INDEX(Главный!T:T,$A15))</f>
        <v/>
      </c>
      <c r="U15" s="43" t="str">
        <f ca="1">IF($A15="-","",INDEX(Главный!U:U,$A15))</f>
        <v/>
      </c>
      <c r="V15" s="43" t="str">
        <f ca="1">IF($A15="-","",INDEX(Главный!V:V,$A15))</f>
        <v/>
      </c>
      <c r="W15" s="43" t="str">
        <f ca="1">IF($A15="-","",INDEX(Главный!W:W,$A15))</f>
        <v/>
      </c>
    </row>
    <row r="16" spans="1:24" s="43" customFormat="1" ht="12" x14ac:dyDescent="0.2">
      <c r="A16" s="43" t="str">
        <f ca="1">IFERROR(MATCH(A$1,INDEX(Главный!A:A,A15+1):INDEX(Главный!A:A,A$2),)+A15,"-")</f>
        <v>-</v>
      </c>
      <c r="B16" s="43" t="str">
        <f ca="1">IF($A16="-","",INDEX(Главный!B:B,$A16))</f>
        <v/>
      </c>
      <c r="C16" s="43" t="str">
        <f ca="1">IF($A16="-","",INDEX(Главный!C:C,$A16))</f>
        <v/>
      </c>
      <c r="D16" s="43" t="str">
        <f ca="1">IF($A16="-","",INDEX(Главный!D:D,$A16))</f>
        <v/>
      </c>
      <c r="E16" s="43" t="str">
        <f ca="1">IF($A16="-","",INDEX(Главный!E:E,$A16))</f>
        <v/>
      </c>
      <c r="F16" s="43" t="str">
        <f ca="1">IF($A16="-","",INDEX(Главный!F:F,$A16))</f>
        <v/>
      </c>
      <c r="G16" s="43" t="str">
        <f ca="1">IF($A16="-","",INDEX(Главный!G:G,$A16))</f>
        <v/>
      </c>
      <c r="H16" s="43" t="str">
        <f ca="1">IF($A16="-","",INDEX(Главный!H:H,$A16))</f>
        <v/>
      </c>
      <c r="I16" s="43" t="str">
        <f ca="1">IF($A16="-","",INDEX(Главный!I:I,$A16))</f>
        <v/>
      </c>
      <c r="J16" s="43" t="str">
        <f ca="1">IF($A16="-","",INDEX(Главный!J:J,$A16))</f>
        <v/>
      </c>
      <c r="K16" s="43" t="str">
        <f ca="1">IF($A16="-","",INDEX(Главный!K:K,$A16))</f>
        <v/>
      </c>
      <c r="L16" s="43" t="str">
        <f ca="1">IF($A16="-","",INDEX(Главный!L:L,$A16))</f>
        <v/>
      </c>
      <c r="M16" s="43" t="str">
        <f ca="1">IF($A16="-","",INDEX(Главный!M:M,$A16))</f>
        <v/>
      </c>
      <c r="N16" s="43" t="str">
        <f ca="1">IF($A16="-","",INDEX(Главный!N:N,$A16))</f>
        <v/>
      </c>
      <c r="O16" s="43" t="str">
        <f ca="1">IF($A16="-","",INDEX(Главный!O:O,$A16))</f>
        <v/>
      </c>
      <c r="P16" s="43" t="str">
        <f ca="1">IF($A16="-","",INDEX(Главный!P:P,$A16))</f>
        <v/>
      </c>
      <c r="Q16" s="43" t="str">
        <f ca="1">IF($A16="-","",INDEX(Главный!Q:Q,$A16))</f>
        <v/>
      </c>
      <c r="R16" s="43" t="str">
        <f ca="1">IF($A16="-","",INDEX(Главный!R:R,$A16))</f>
        <v/>
      </c>
      <c r="S16" s="43" t="str">
        <f ca="1">IF($A16="-","",INDEX(Главный!S:S,$A16))</f>
        <v/>
      </c>
      <c r="T16" s="43" t="str">
        <f ca="1">IF($A16="-","",INDEX(Главный!T:T,$A16))</f>
        <v/>
      </c>
      <c r="U16" s="43" t="str">
        <f ca="1">IF($A16="-","",INDEX(Главный!U:U,$A16))</f>
        <v/>
      </c>
      <c r="V16" s="43" t="str">
        <f ca="1">IF($A16="-","",INDEX(Главный!V:V,$A16))</f>
        <v/>
      </c>
      <c r="W16" s="43" t="str">
        <f ca="1">IF($A16="-","",INDEX(Главный!W:W,$A16))</f>
        <v/>
      </c>
    </row>
    <row r="17" spans="1:23" s="43" customFormat="1" ht="12" x14ac:dyDescent="0.2">
      <c r="A17" s="43" t="str">
        <f ca="1">IFERROR(MATCH(A$1,INDEX(Главный!A:A,A16+1):INDEX(Главный!A:A,A$2),)+A16,"-")</f>
        <v>-</v>
      </c>
      <c r="B17" s="43" t="str">
        <f ca="1">IF($A17="-","",INDEX(Главный!B:B,$A17))</f>
        <v/>
      </c>
      <c r="C17" s="43" t="str">
        <f ca="1">IF($A17="-","",INDEX(Главный!C:C,$A17))</f>
        <v/>
      </c>
      <c r="D17" s="43" t="str">
        <f ca="1">IF($A17="-","",INDEX(Главный!D:D,$A17))</f>
        <v/>
      </c>
      <c r="E17" s="43" t="str">
        <f ca="1">IF($A17="-","",INDEX(Главный!E:E,$A17))</f>
        <v/>
      </c>
      <c r="F17" s="43" t="str">
        <f ca="1">IF($A17="-","",INDEX(Главный!F:F,$A17))</f>
        <v/>
      </c>
      <c r="G17" s="43" t="str">
        <f ca="1">IF($A17="-","",INDEX(Главный!G:G,$A17))</f>
        <v/>
      </c>
      <c r="H17" s="43" t="str">
        <f ca="1">IF($A17="-","",INDEX(Главный!H:H,$A17))</f>
        <v/>
      </c>
      <c r="I17" s="43" t="str">
        <f ca="1">IF($A17="-","",INDEX(Главный!I:I,$A17))</f>
        <v/>
      </c>
      <c r="J17" s="43" t="str">
        <f ca="1">IF($A17="-","",INDEX(Главный!J:J,$A17))</f>
        <v/>
      </c>
      <c r="K17" s="43" t="str">
        <f ca="1">IF($A17="-","",INDEX(Главный!K:K,$A17))</f>
        <v/>
      </c>
      <c r="L17" s="43" t="str">
        <f ca="1">IF($A17="-","",INDEX(Главный!L:L,$A17))</f>
        <v/>
      </c>
      <c r="M17" s="43" t="str">
        <f ca="1">IF($A17="-","",INDEX(Главный!M:M,$A17))</f>
        <v/>
      </c>
      <c r="N17" s="43" t="str">
        <f ca="1">IF($A17="-","",INDEX(Главный!N:N,$A17))</f>
        <v/>
      </c>
      <c r="O17" s="43" t="str">
        <f ca="1">IF($A17="-","",INDEX(Главный!O:O,$A17))</f>
        <v/>
      </c>
      <c r="P17" s="43" t="str">
        <f ca="1">IF($A17="-","",INDEX(Главный!P:P,$A17))</f>
        <v/>
      </c>
      <c r="Q17" s="43" t="str">
        <f ca="1">IF($A17="-","",INDEX(Главный!Q:Q,$A17))</f>
        <v/>
      </c>
      <c r="R17" s="43" t="str">
        <f ca="1">IF($A17="-","",INDEX(Главный!R:R,$A17))</f>
        <v/>
      </c>
      <c r="S17" s="43" t="str">
        <f ca="1">IF($A17="-","",INDEX(Главный!S:S,$A17))</f>
        <v/>
      </c>
      <c r="T17" s="43" t="str">
        <f ca="1">IF($A17="-","",INDEX(Главный!T:T,$A17))</f>
        <v/>
      </c>
      <c r="U17" s="43" t="str">
        <f ca="1">IF($A17="-","",INDEX(Главный!U:U,$A17))</f>
        <v/>
      </c>
      <c r="V17" s="43" t="str">
        <f ca="1">IF($A17="-","",INDEX(Главный!V:V,$A17))</f>
        <v/>
      </c>
      <c r="W17" s="43" t="str">
        <f ca="1">IF($A17="-","",INDEX(Главный!W:W,$A17))</f>
        <v/>
      </c>
    </row>
    <row r="18" spans="1:23" s="43" customFormat="1" ht="12" x14ac:dyDescent="0.2">
      <c r="A18" s="43" t="str">
        <f ca="1">IFERROR(MATCH(A$1,INDEX(Главный!A:A,A17+1):INDEX(Главный!A:A,A$2),)+A17,"-")</f>
        <v>-</v>
      </c>
      <c r="B18" s="43" t="str">
        <f ca="1">IF($A18="-","",INDEX(Главный!B:B,$A18))</f>
        <v/>
      </c>
      <c r="C18" s="43" t="str">
        <f ca="1">IF($A18="-","",INDEX(Главный!C:C,$A18))</f>
        <v/>
      </c>
      <c r="D18" s="43" t="str">
        <f ca="1">IF($A18="-","",INDEX(Главный!D:D,$A18))</f>
        <v/>
      </c>
      <c r="E18" s="43" t="str">
        <f ca="1">IF($A18="-","",INDEX(Главный!E:E,$A18))</f>
        <v/>
      </c>
      <c r="F18" s="43" t="str">
        <f ca="1">IF($A18="-","",INDEX(Главный!F:F,$A18))</f>
        <v/>
      </c>
      <c r="G18" s="43" t="str">
        <f ca="1">IF($A18="-","",INDEX(Главный!G:G,$A18))</f>
        <v/>
      </c>
      <c r="H18" s="43" t="str">
        <f ca="1">IF($A18="-","",INDEX(Главный!H:H,$A18))</f>
        <v/>
      </c>
      <c r="I18" s="43" t="str">
        <f ca="1">IF($A18="-","",INDEX(Главный!I:I,$A18))</f>
        <v/>
      </c>
      <c r="J18" s="43" t="str">
        <f ca="1">IF($A18="-","",INDEX(Главный!J:J,$A18))</f>
        <v/>
      </c>
      <c r="K18" s="43" t="str">
        <f ca="1">IF($A18="-","",INDEX(Главный!K:K,$A18))</f>
        <v/>
      </c>
      <c r="L18" s="43" t="str">
        <f ca="1">IF($A18="-","",INDEX(Главный!L:L,$A18))</f>
        <v/>
      </c>
      <c r="M18" s="43" t="str">
        <f ca="1">IF($A18="-","",INDEX(Главный!M:M,$A18))</f>
        <v/>
      </c>
      <c r="N18" s="43" t="str">
        <f ca="1">IF($A18="-","",INDEX(Главный!N:N,$A18))</f>
        <v/>
      </c>
      <c r="O18" s="43" t="str">
        <f ca="1">IF($A18="-","",INDEX(Главный!O:O,$A18))</f>
        <v/>
      </c>
      <c r="P18" s="43" t="str">
        <f ca="1">IF($A18="-","",INDEX(Главный!P:P,$A18))</f>
        <v/>
      </c>
      <c r="Q18" s="43" t="str">
        <f ca="1">IF($A18="-","",INDEX(Главный!Q:Q,$A18))</f>
        <v/>
      </c>
      <c r="R18" s="43" t="str">
        <f ca="1">IF($A18="-","",INDEX(Главный!R:R,$A18))</f>
        <v/>
      </c>
      <c r="S18" s="43" t="str">
        <f ca="1">IF($A18="-","",INDEX(Главный!S:S,$A18))</f>
        <v/>
      </c>
      <c r="T18" s="43" t="str">
        <f ca="1">IF($A18="-","",INDEX(Главный!T:T,$A18))</f>
        <v/>
      </c>
      <c r="U18" s="43" t="str">
        <f ca="1">IF($A18="-","",INDEX(Главный!U:U,$A18))</f>
        <v/>
      </c>
      <c r="V18" s="43" t="str">
        <f ca="1">IF($A18="-","",INDEX(Главный!V:V,$A18))</f>
        <v/>
      </c>
      <c r="W18" s="43" t="str">
        <f ca="1">IF($A18="-","",INDEX(Главный!W:W,$A18))</f>
        <v/>
      </c>
    </row>
    <row r="19" spans="1:23" s="43" customFormat="1" ht="12" x14ac:dyDescent="0.2">
      <c r="A19" s="43" t="str">
        <f ca="1">IFERROR(MATCH(A$1,INDEX(Главный!A:A,A18+1):INDEX(Главный!A:A,A$2),)+A18,"-")</f>
        <v>-</v>
      </c>
      <c r="B19" s="43" t="str">
        <f ca="1">IF($A19="-","",INDEX(Главный!B:B,$A19))</f>
        <v/>
      </c>
      <c r="C19" s="43" t="str">
        <f ca="1">IF($A19="-","",INDEX(Главный!C:C,$A19))</f>
        <v/>
      </c>
      <c r="D19" s="43" t="str">
        <f ca="1">IF($A19="-","",INDEX(Главный!D:D,$A19))</f>
        <v/>
      </c>
      <c r="E19" s="43" t="str">
        <f ca="1">IF($A19="-","",INDEX(Главный!E:E,$A19))</f>
        <v/>
      </c>
      <c r="F19" s="43" t="str">
        <f ca="1">IF($A19="-","",INDEX(Главный!F:F,$A19))</f>
        <v/>
      </c>
      <c r="G19" s="43" t="str">
        <f ca="1">IF($A19="-","",INDEX(Главный!G:G,$A19))</f>
        <v/>
      </c>
      <c r="H19" s="43" t="str">
        <f ca="1">IF($A19="-","",INDEX(Главный!H:H,$A19))</f>
        <v/>
      </c>
      <c r="I19" s="43" t="str">
        <f ca="1">IF($A19="-","",INDEX(Главный!I:I,$A19))</f>
        <v/>
      </c>
      <c r="J19" s="43" t="str">
        <f ca="1">IF($A19="-","",INDEX(Главный!J:J,$A19))</f>
        <v/>
      </c>
      <c r="K19" s="43" t="str">
        <f ca="1">IF($A19="-","",INDEX(Главный!K:K,$A19))</f>
        <v/>
      </c>
      <c r="L19" s="43" t="str">
        <f ca="1">IF($A19="-","",INDEX(Главный!L:L,$A19))</f>
        <v/>
      </c>
      <c r="M19" s="43" t="str">
        <f ca="1">IF($A19="-","",INDEX(Главный!M:M,$A19))</f>
        <v/>
      </c>
      <c r="N19" s="43" t="str">
        <f ca="1">IF($A19="-","",INDEX(Главный!N:N,$A19))</f>
        <v/>
      </c>
      <c r="O19" s="43" t="str">
        <f ca="1">IF($A19="-","",INDEX(Главный!O:O,$A19))</f>
        <v/>
      </c>
      <c r="P19" s="43" t="str">
        <f ca="1">IF($A19="-","",INDEX(Главный!P:P,$A19))</f>
        <v/>
      </c>
      <c r="Q19" s="43" t="str">
        <f ca="1">IF($A19="-","",INDEX(Главный!Q:Q,$A19))</f>
        <v/>
      </c>
      <c r="R19" s="43" t="str">
        <f ca="1">IF($A19="-","",INDEX(Главный!R:R,$A19))</f>
        <v/>
      </c>
      <c r="S19" s="43" t="str">
        <f ca="1">IF($A19="-","",INDEX(Главный!S:S,$A19))</f>
        <v/>
      </c>
      <c r="T19" s="43" t="str">
        <f ca="1">IF($A19="-","",INDEX(Главный!T:T,$A19))</f>
        <v/>
      </c>
      <c r="U19" s="43" t="str">
        <f ca="1">IF($A19="-","",INDEX(Главный!U:U,$A19))</f>
        <v/>
      </c>
      <c r="V19" s="43" t="str">
        <f ca="1">IF($A19="-","",INDEX(Главный!V:V,$A19))</f>
        <v/>
      </c>
      <c r="W19" s="43" t="str">
        <f ca="1">IF($A19="-","",INDEX(Главный!W:W,$A19))</f>
        <v/>
      </c>
    </row>
    <row r="20" spans="1:23" s="43" customFormat="1" ht="12" x14ac:dyDescent="0.2">
      <c r="A20" s="43" t="str">
        <f ca="1">IFERROR(MATCH(A$1,INDEX(Главный!A:A,A19+1):INDEX(Главный!A:A,A$2),)+A19,"-")</f>
        <v>-</v>
      </c>
      <c r="B20" s="43" t="str">
        <f ca="1">IF($A20="-","",INDEX(Главный!B:B,$A20))</f>
        <v/>
      </c>
      <c r="C20" s="43" t="str">
        <f ca="1">IF($A20="-","",INDEX(Главный!C:C,$A20))</f>
        <v/>
      </c>
      <c r="D20" s="43" t="str">
        <f ca="1">IF($A20="-","",INDEX(Главный!D:D,$A20))</f>
        <v/>
      </c>
      <c r="E20" s="43" t="str">
        <f ca="1">IF($A20="-","",INDEX(Главный!E:E,$A20))</f>
        <v/>
      </c>
      <c r="F20" s="43" t="str">
        <f ca="1">IF($A20="-","",INDEX(Главный!F:F,$A20))</f>
        <v/>
      </c>
      <c r="G20" s="43" t="str">
        <f ca="1">IF($A20="-","",INDEX(Главный!G:G,$A20))</f>
        <v/>
      </c>
      <c r="H20" s="43" t="str">
        <f ca="1">IF($A20="-","",INDEX(Главный!H:H,$A20))</f>
        <v/>
      </c>
      <c r="I20" s="43" t="str">
        <f ca="1">IF($A20="-","",INDEX(Главный!I:I,$A20))</f>
        <v/>
      </c>
      <c r="J20" s="43" t="str">
        <f ca="1">IF($A20="-","",INDEX(Главный!J:J,$A20))</f>
        <v/>
      </c>
      <c r="K20" s="43" t="str">
        <f ca="1">IF($A20="-","",INDEX(Главный!K:K,$A20))</f>
        <v/>
      </c>
      <c r="L20" s="43" t="str">
        <f ca="1">IF($A20="-","",INDEX(Главный!L:L,$A20))</f>
        <v/>
      </c>
      <c r="M20" s="43" t="str">
        <f ca="1">IF($A20="-","",INDEX(Главный!M:M,$A20))</f>
        <v/>
      </c>
      <c r="N20" s="43" t="str">
        <f ca="1">IF($A20="-","",INDEX(Главный!N:N,$A20))</f>
        <v/>
      </c>
      <c r="O20" s="43" t="str">
        <f ca="1">IF($A20="-","",INDEX(Главный!O:O,$A20))</f>
        <v/>
      </c>
      <c r="P20" s="43" t="str">
        <f ca="1">IF($A20="-","",INDEX(Главный!P:P,$A20))</f>
        <v/>
      </c>
      <c r="Q20" s="43" t="str">
        <f ca="1">IF($A20="-","",INDEX(Главный!Q:Q,$A20))</f>
        <v/>
      </c>
      <c r="R20" s="43" t="str">
        <f ca="1">IF($A20="-","",INDEX(Главный!R:R,$A20))</f>
        <v/>
      </c>
      <c r="S20" s="43" t="str">
        <f ca="1">IF($A20="-","",INDEX(Главный!S:S,$A20))</f>
        <v/>
      </c>
      <c r="T20" s="43" t="str">
        <f ca="1">IF($A20="-","",INDEX(Главный!T:T,$A20))</f>
        <v/>
      </c>
      <c r="U20" s="43" t="str">
        <f ca="1">IF($A20="-","",INDEX(Главный!U:U,$A20))</f>
        <v/>
      </c>
      <c r="V20" s="43" t="str">
        <f ca="1">IF($A20="-","",INDEX(Главный!V:V,$A20))</f>
        <v/>
      </c>
      <c r="W20" s="43" t="str">
        <f ca="1">IF($A20="-","",INDEX(Главный!W:W,$A20))</f>
        <v/>
      </c>
    </row>
    <row r="21" spans="1:23" s="43" customFormat="1" ht="12" x14ac:dyDescent="0.2">
      <c r="A21" s="43" t="str">
        <f ca="1">IFERROR(MATCH(A$1,INDEX(Главный!A:A,A20+1):INDEX(Главный!A:A,A$2),)+A20,"-")</f>
        <v>-</v>
      </c>
      <c r="B21" s="43" t="str">
        <f ca="1">IF($A21="-","",INDEX(Главный!B:B,$A21))</f>
        <v/>
      </c>
      <c r="C21" s="43" t="str">
        <f ca="1">IF($A21="-","",INDEX(Главный!C:C,$A21))</f>
        <v/>
      </c>
      <c r="D21" s="43" t="str">
        <f ca="1">IF($A21="-","",INDEX(Главный!D:D,$A21))</f>
        <v/>
      </c>
      <c r="E21" s="43" t="str">
        <f ca="1">IF($A21="-","",INDEX(Главный!E:E,$A21))</f>
        <v/>
      </c>
      <c r="F21" s="43" t="str">
        <f ca="1">IF($A21="-","",INDEX(Главный!F:F,$A21))</f>
        <v/>
      </c>
      <c r="G21" s="43" t="str">
        <f ca="1">IF($A21="-","",INDEX(Главный!G:G,$A21))</f>
        <v/>
      </c>
      <c r="H21" s="43" t="str">
        <f ca="1">IF($A21="-","",INDEX(Главный!H:H,$A21))</f>
        <v/>
      </c>
      <c r="I21" s="43" t="str">
        <f ca="1">IF($A21="-","",INDEX(Главный!I:I,$A21))</f>
        <v/>
      </c>
      <c r="J21" s="43" t="str">
        <f ca="1">IF($A21="-","",INDEX(Главный!J:J,$A21))</f>
        <v/>
      </c>
      <c r="K21" s="43" t="str">
        <f ca="1">IF($A21="-","",INDEX(Главный!K:K,$A21))</f>
        <v/>
      </c>
      <c r="L21" s="43" t="str">
        <f ca="1">IF($A21="-","",INDEX(Главный!L:L,$A21))</f>
        <v/>
      </c>
      <c r="M21" s="43" t="str">
        <f ca="1">IF($A21="-","",INDEX(Главный!M:M,$A21))</f>
        <v/>
      </c>
      <c r="N21" s="43" t="str">
        <f ca="1">IF($A21="-","",INDEX(Главный!N:N,$A21))</f>
        <v/>
      </c>
      <c r="O21" s="43" t="str">
        <f ca="1">IF($A21="-","",INDEX(Главный!O:O,$A21))</f>
        <v/>
      </c>
      <c r="P21" s="43" t="str">
        <f ca="1">IF($A21="-","",INDEX(Главный!P:P,$A21))</f>
        <v/>
      </c>
      <c r="Q21" s="43" t="str">
        <f ca="1">IF($A21="-","",INDEX(Главный!Q:Q,$A21))</f>
        <v/>
      </c>
      <c r="R21" s="43" t="str">
        <f ca="1">IF($A21="-","",INDEX(Главный!R:R,$A21))</f>
        <v/>
      </c>
      <c r="S21" s="43" t="str">
        <f ca="1">IF($A21="-","",INDEX(Главный!S:S,$A21))</f>
        <v/>
      </c>
      <c r="T21" s="43" t="str">
        <f ca="1">IF($A21="-","",INDEX(Главный!T:T,$A21))</f>
        <v/>
      </c>
      <c r="U21" s="43" t="str">
        <f ca="1">IF($A21="-","",INDEX(Главный!U:U,$A21))</f>
        <v/>
      </c>
      <c r="V21" s="43" t="str">
        <f ca="1">IF($A21="-","",INDEX(Главный!V:V,$A21))</f>
        <v/>
      </c>
      <c r="W21" s="43" t="str">
        <f ca="1">IF($A21="-","",INDEX(Главный!W:W,$A21))</f>
        <v/>
      </c>
    </row>
    <row r="22" spans="1:23" s="43" customFormat="1" ht="12" x14ac:dyDescent="0.2">
      <c r="A22" s="43" t="str">
        <f ca="1">IFERROR(MATCH(A$1,INDEX(Главный!A:A,A21+1):INDEX(Главный!A:A,A$2),)+A21,"-")</f>
        <v>-</v>
      </c>
      <c r="B22" s="43" t="str">
        <f ca="1">IF($A22="-","",INDEX(Главный!B:B,$A22))</f>
        <v/>
      </c>
      <c r="C22" s="43" t="str">
        <f ca="1">IF($A22="-","",INDEX(Главный!C:C,$A22))</f>
        <v/>
      </c>
      <c r="D22" s="43" t="str">
        <f ca="1">IF($A22="-","",INDEX(Главный!D:D,$A22))</f>
        <v/>
      </c>
      <c r="E22" s="43" t="str">
        <f ca="1">IF($A22="-","",INDEX(Главный!E:E,$A22))</f>
        <v/>
      </c>
      <c r="F22" s="43" t="str">
        <f ca="1">IF($A22="-","",INDEX(Главный!F:F,$A22))</f>
        <v/>
      </c>
      <c r="G22" s="43" t="str">
        <f ca="1">IF($A22="-","",INDEX(Главный!G:G,$A22))</f>
        <v/>
      </c>
      <c r="H22" s="43" t="str">
        <f ca="1">IF($A22="-","",INDEX(Главный!H:H,$A22))</f>
        <v/>
      </c>
      <c r="I22" s="43" t="str">
        <f ca="1">IF($A22="-","",INDEX(Главный!I:I,$A22))</f>
        <v/>
      </c>
      <c r="J22" s="43" t="str">
        <f ca="1">IF($A22="-","",INDEX(Главный!J:J,$A22))</f>
        <v/>
      </c>
      <c r="K22" s="43" t="str">
        <f ca="1">IF($A22="-","",INDEX(Главный!K:K,$A22))</f>
        <v/>
      </c>
      <c r="L22" s="43" t="str">
        <f ca="1">IF($A22="-","",INDEX(Главный!L:L,$A22))</f>
        <v/>
      </c>
      <c r="M22" s="43" t="str">
        <f ca="1">IF($A22="-","",INDEX(Главный!M:M,$A22))</f>
        <v/>
      </c>
      <c r="N22" s="43" t="str">
        <f ca="1">IF($A22="-","",INDEX(Главный!N:N,$A22))</f>
        <v/>
      </c>
      <c r="O22" s="43" t="str">
        <f ca="1">IF($A22="-","",INDEX(Главный!O:O,$A22))</f>
        <v/>
      </c>
      <c r="P22" s="43" t="str">
        <f ca="1">IF($A22="-","",INDEX(Главный!P:P,$A22))</f>
        <v/>
      </c>
      <c r="Q22" s="43" t="str">
        <f ca="1">IF($A22="-","",INDEX(Главный!Q:Q,$A22))</f>
        <v/>
      </c>
      <c r="R22" s="43" t="str">
        <f ca="1">IF($A22="-","",INDEX(Главный!R:R,$A22))</f>
        <v/>
      </c>
      <c r="S22" s="43" t="str">
        <f ca="1">IF($A22="-","",INDEX(Главный!S:S,$A22))</f>
        <v/>
      </c>
      <c r="T22" s="43" t="str">
        <f ca="1">IF($A22="-","",INDEX(Главный!T:T,$A22))</f>
        <v/>
      </c>
      <c r="U22" s="43" t="str">
        <f ca="1">IF($A22="-","",INDEX(Главный!U:U,$A22))</f>
        <v/>
      </c>
      <c r="V22" s="43" t="str">
        <f ca="1">IF($A22="-","",INDEX(Главный!V:V,$A22))</f>
        <v/>
      </c>
      <c r="W22" s="43" t="str">
        <f ca="1">IF($A22="-","",INDEX(Главный!W:W,$A22))</f>
        <v/>
      </c>
    </row>
    <row r="23" spans="1:23" s="43" customFormat="1" ht="12" x14ac:dyDescent="0.2">
      <c r="A23" s="43" t="str">
        <f ca="1">IFERROR(MATCH(A$1,INDEX(Главный!A:A,A22+1):INDEX(Главный!A:A,A$2),)+A22,"-")</f>
        <v>-</v>
      </c>
      <c r="B23" s="43" t="str">
        <f ca="1">IF($A23="-","",INDEX(Главный!B:B,$A23))</f>
        <v/>
      </c>
      <c r="C23" s="43" t="str">
        <f ca="1">IF($A23="-","",INDEX(Главный!C:C,$A23))</f>
        <v/>
      </c>
      <c r="D23" s="43" t="str">
        <f ca="1">IF($A23="-","",INDEX(Главный!D:D,$A23))</f>
        <v/>
      </c>
      <c r="E23" s="43" t="str">
        <f ca="1">IF($A23="-","",INDEX(Главный!E:E,$A23))</f>
        <v/>
      </c>
      <c r="F23" s="43" t="str">
        <f ca="1">IF($A23="-","",INDEX(Главный!F:F,$A23))</f>
        <v/>
      </c>
      <c r="G23" s="43" t="str">
        <f ca="1">IF($A23="-","",INDEX(Главный!G:G,$A23))</f>
        <v/>
      </c>
      <c r="H23" s="43" t="str">
        <f ca="1">IF($A23="-","",INDEX(Главный!H:H,$A23))</f>
        <v/>
      </c>
      <c r="I23" s="43" t="str">
        <f ca="1">IF($A23="-","",INDEX(Главный!I:I,$A23))</f>
        <v/>
      </c>
      <c r="J23" s="43" t="str">
        <f ca="1">IF($A23="-","",INDEX(Главный!J:J,$A23))</f>
        <v/>
      </c>
      <c r="K23" s="43" t="str">
        <f ca="1">IF($A23="-","",INDEX(Главный!K:K,$A23))</f>
        <v/>
      </c>
      <c r="L23" s="43" t="str">
        <f ca="1">IF($A23="-","",INDEX(Главный!L:L,$A23))</f>
        <v/>
      </c>
      <c r="M23" s="43" t="str">
        <f ca="1">IF($A23="-","",INDEX(Главный!M:M,$A23))</f>
        <v/>
      </c>
      <c r="N23" s="43" t="str">
        <f ca="1">IF($A23="-","",INDEX(Главный!N:N,$A23))</f>
        <v/>
      </c>
      <c r="O23" s="43" t="str">
        <f ca="1">IF($A23="-","",INDEX(Главный!O:O,$A23))</f>
        <v/>
      </c>
      <c r="P23" s="43" t="str">
        <f ca="1">IF($A23="-","",INDEX(Главный!P:P,$A23))</f>
        <v/>
      </c>
      <c r="Q23" s="43" t="str">
        <f ca="1">IF($A23="-","",INDEX(Главный!Q:Q,$A23))</f>
        <v/>
      </c>
      <c r="R23" s="43" t="str">
        <f ca="1">IF($A23="-","",INDEX(Главный!R:R,$A23))</f>
        <v/>
      </c>
      <c r="S23" s="43" t="str">
        <f ca="1">IF($A23="-","",INDEX(Главный!S:S,$A23))</f>
        <v/>
      </c>
      <c r="T23" s="43" t="str">
        <f ca="1">IF($A23="-","",INDEX(Главный!T:T,$A23))</f>
        <v/>
      </c>
      <c r="U23" s="43" t="str">
        <f ca="1">IF($A23="-","",INDEX(Главный!U:U,$A23))</f>
        <v/>
      </c>
      <c r="V23" s="43" t="str">
        <f ca="1">IF($A23="-","",INDEX(Главный!V:V,$A23))</f>
        <v/>
      </c>
      <c r="W23" s="43" t="str">
        <f ca="1">IF($A23="-","",INDEX(Главный!W:W,$A23))</f>
        <v/>
      </c>
    </row>
    <row r="24" spans="1:23" s="43" customFormat="1" ht="12" x14ac:dyDescent="0.2">
      <c r="A24" s="43" t="str">
        <f ca="1">IFERROR(MATCH(A$1,INDEX(Главный!A:A,A23+1):INDEX(Главный!A:A,A$2),)+A23,"-")</f>
        <v>-</v>
      </c>
      <c r="B24" s="43" t="str">
        <f ca="1">IF($A24="-","",INDEX(Главный!B:B,$A24))</f>
        <v/>
      </c>
      <c r="C24" s="43" t="str">
        <f ca="1">IF($A24="-","",INDEX(Главный!C:C,$A24))</f>
        <v/>
      </c>
      <c r="D24" s="43" t="str">
        <f ca="1">IF($A24="-","",INDEX(Главный!D:D,$A24))</f>
        <v/>
      </c>
      <c r="E24" s="43" t="str">
        <f ca="1">IF($A24="-","",INDEX(Главный!E:E,$A24))</f>
        <v/>
      </c>
      <c r="F24" s="43" t="str">
        <f ca="1">IF($A24="-","",INDEX(Главный!F:F,$A24))</f>
        <v/>
      </c>
      <c r="G24" s="43" t="str">
        <f ca="1">IF($A24="-","",INDEX(Главный!G:G,$A24))</f>
        <v/>
      </c>
      <c r="H24" s="43" t="str">
        <f ca="1">IF($A24="-","",INDEX(Главный!H:H,$A24))</f>
        <v/>
      </c>
      <c r="I24" s="43" t="str">
        <f ca="1">IF($A24="-","",INDEX(Главный!I:I,$A24))</f>
        <v/>
      </c>
      <c r="J24" s="43" t="str">
        <f ca="1">IF($A24="-","",INDEX(Главный!J:J,$A24))</f>
        <v/>
      </c>
      <c r="K24" s="43" t="str">
        <f ca="1">IF($A24="-","",INDEX(Главный!K:K,$A24))</f>
        <v/>
      </c>
      <c r="L24" s="43" t="str">
        <f ca="1">IF($A24="-","",INDEX(Главный!L:L,$A24))</f>
        <v/>
      </c>
      <c r="M24" s="43" t="str">
        <f ca="1">IF($A24="-","",INDEX(Главный!M:M,$A24))</f>
        <v/>
      </c>
      <c r="N24" s="43" t="str">
        <f ca="1">IF($A24="-","",INDEX(Главный!N:N,$A24))</f>
        <v/>
      </c>
      <c r="O24" s="43" t="str">
        <f ca="1">IF($A24="-","",INDEX(Главный!O:O,$A24))</f>
        <v/>
      </c>
      <c r="P24" s="43" t="str">
        <f ca="1">IF($A24="-","",INDEX(Главный!P:P,$A24))</f>
        <v/>
      </c>
      <c r="Q24" s="43" t="str">
        <f ca="1">IF($A24="-","",INDEX(Главный!Q:Q,$A24))</f>
        <v/>
      </c>
      <c r="R24" s="43" t="str">
        <f ca="1">IF($A24="-","",INDEX(Главный!R:R,$A24))</f>
        <v/>
      </c>
      <c r="S24" s="43" t="str">
        <f ca="1">IF($A24="-","",INDEX(Главный!S:S,$A24))</f>
        <v/>
      </c>
      <c r="T24" s="43" t="str">
        <f ca="1">IF($A24="-","",INDEX(Главный!T:T,$A24))</f>
        <v/>
      </c>
      <c r="U24" s="43" t="str">
        <f ca="1">IF($A24="-","",INDEX(Главный!U:U,$A24))</f>
        <v/>
      </c>
      <c r="V24" s="43" t="str">
        <f ca="1">IF($A24="-","",INDEX(Главный!V:V,$A24))</f>
        <v/>
      </c>
      <c r="W24" s="43" t="str">
        <f ca="1">IF($A24="-","",INDEX(Главный!W:W,$A24))</f>
        <v/>
      </c>
    </row>
    <row r="25" spans="1:23" s="43" customFormat="1" ht="12" x14ac:dyDescent="0.2">
      <c r="A25" s="43" t="str">
        <f ca="1">IFERROR(MATCH(A$1,INDEX(Главный!A:A,A24+1):INDEX(Главный!A:A,A$2),)+A24,"-")</f>
        <v>-</v>
      </c>
      <c r="B25" s="43" t="str">
        <f ca="1">IF($A25="-","",INDEX(Главный!B:B,$A25))</f>
        <v/>
      </c>
      <c r="C25" s="43" t="str">
        <f ca="1">IF($A25="-","",INDEX(Главный!C:C,$A25))</f>
        <v/>
      </c>
      <c r="D25" s="43" t="str">
        <f ca="1">IF($A25="-","",INDEX(Главный!D:D,$A25))</f>
        <v/>
      </c>
      <c r="E25" s="43" t="str">
        <f ca="1">IF($A25="-","",INDEX(Главный!E:E,$A25))</f>
        <v/>
      </c>
      <c r="F25" s="43" t="str">
        <f ca="1">IF($A25="-","",INDEX(Главный!F:F,$A25))</f>
        <v/>
      </c>
      <c r="G25" s="43" t="str">
        <f ca="1">IF($A25="-","",INDEX(Главный!G:G,$A25))</f>
        <v/>
      </c>
      <c r="H25" s="43" t="str">
        <f ca="1">IF($A25="-","",INDEX(Главный!H:H,$A25))</f>
        <v/>
      </c>
      <c r="I25" s="43" t="str">
        <f ca="1">IF($A25="-","",INDEX(Главный!I:I,$A25))</f>
        <v/>
      </c>
      <c r="J25" s="43" t="str">
        <f ca="1">IF($A25="-","",INDEX(Главный!J:J,$A25))</f>
        <v/>
      </c>
      <c r="K25" s="43" t="str">
        <f ca="1">IF($A25="-","",INDEX(Главный!K:K,$A25))</f>
        <v/>
      </c>
      <c r="L25" s="43" t="str">
        <f ca="1">IF($A25="-","",INDEX(Главный!L:L,$A25))</f>
        <v/>
      </c>
      <c r="M25" s="43" t="str">
        <f ca="1">IF($A25="-","",INDEX(Главный!M:M,$A25))</f>
        <v/>
      </c>
      <c r="N25" s="43" t="str">
        <f ca="1">IF($A25="-","",INDEX(Главный!N:N,$A25))</f>
        <v/>
      </c>
      <c r="O25" s="43" t="str">
        <f ca="1">IF($A25="-","",INDEX(Главный!O:O,$A25))</f>
        <v/>
      </c>
      <c r="P25" s="43" t="str">
        <f ca="1">IF($A25="-","",INDEX(Главный!P:P,$A25))</f>
        <v/>
      </c>
      <c r="Q25" s="43" t="str">
        <f ca="1">IF($A25="-","",INDEX(Главный!Q:Q,$A25))</f>
        <v/>
      </c>
      <c r="R25" s="43" t="str">
        <f ca="1">IF($A25="-","",INDEX(Главный!R:R,$A25))</f>
        <v/>
      </c>
      <c r="S25" s="43" t="str">
        <f ca="1">IF($A25="-","",INDEX(Главный!S:S,$A25))</f>
        <v/>
      </c>
      <c r="T25" s="43" t="str">
        <f ca="1">IF($A25="-","",INDEX(Главный!T:T,$A25))</f>
        <v/>
      </c>
      <c r="U25" s="43" t="str">
        <f ca="1">IF($A25="-","",INDEX(Главный!U:U,$A25))</f>
        <v/>
      </c>
      <c r="V25" s="43" t="str">
        <f ca="1">IF($A25="-","",INDEX(Главный!V:V,$A25))</f>
        <v/>
      </c>
      <c r="W25" s="43" t="str">
        <f ca="1">IF($A25="-","",INDEX(Главный!W:W,$A25))</f>
        <v/>
      </c>
    </row>
    <row r="26" spans="1:23" s="43" customFormat="1" ht="12" x14ac:dyDescent="0.2">
      <c r="A26" s="43" t="str">
        <f ca="1">IFERROR(MATCH(A$1,INDEX(Главный!A:A,A25+1):INDEX(Главный!A:A,A$2),)+A25,"-")</f>
        <v>-</v>
      </c>
      <c r="B26" s="43" t="str">
        <f ca="1">IF($A26="-","",INDEX(Главный!B:B,$A26))</f>
        <v/>
      </c>
      <c r="C26" s="43" t="str">
        <f ca="1">IF($A26="-","",INDEX(Главный!C:C,$A26))</f>
        <v/>
      </c>
      <c r="D26" s="43" t="str">
        <f ca="1">IF($A26="-","",INDEX(Главный!D:D,$A26))</f>
        <v/>
      </c>
      <c r="E26" s="43" t="str">
        <f ca="1">IF($A26="-","",INDEX(Главный!E:E,$A26))</f>
        <v/>
      </c>
      <c r="F26" s="43" t="str">
        <f ca="1">IF($A26="-","",INDEX(Главный!F:F,$A26))</f>
        <v/>
      </c>
      <c r="G26" s="43" t="str">
        <f ca="1">IF($A26="-","",INDEX(Главный!G:G,$A26))</f>
        <v/>
      </c>
      <c r="H26" s="43" t="str">
        <f ca="1">IF($A26="-","",INDEX(Главный!H:H,$A26))</f>
        <v/>
      </c>
      <c r="I26" s="43" t="str">
        <f ca="1">IF($A26="-","",INDEX(Главный!I:I,$A26))</f>
        <v/>
      </c>
      <c r="J26" s="43" t="str">
        <f ca="1">IF($A26="-","",INDEX(Главный!J:J,$A26))</f>
        <v/>
      </c>
      <c r="K26" s="43" t="str">
        <f ca="1">IF($A26="-","",INDEX(Главный!K:K,$A26))</f>
        <v/>
      </c>
      <c r="L26" s="43" t="str">
        <f ca="1">IF($A26="-","",INDEX(Главный!L:L,$A26))</f>
        <v/>
      </c>
      <c r="M26" s="43" t="str">
        <f ca="1">IF($A26="-","",INDEX(Главный!M:M,$A26))</f>
        <v/>
      </c>
      <c r="N26" s="43" t="str">
        <f ca="1">IF($A26="-","",INDEX(Главный!N:N,$A26))</f>
        <v/>
      </c>
      <c r="O26" s="43" t="str">
        <f ca="1">IF($A26="-","",INDEX(Главный!O:O,$A26))</f>
        <v/>
      </c>
      <c r="P26" s="43" t="str">
        <f ca="1">IF($A26="-","",INDEX(Главный!P:P,$A26))</f>
        <v/>
      </c>
      <c r="Q26" s="43" t="str">
        <f ca="1">IF($A26="-","",INDEX(Главный!Q:Q,$A26))</f>
        <v/>
      </c>
      <c r="R26" s="43" t="str">
        <f ca="1">IF($A26="-","",INDEX(Главный!R:R,$A26))</f>
        <v/>
      </c>
      <c r="S26" s="43" t="str">
        <f ca="1">IF($A26="-","",INDEX(Главный!S:S,$A26))</f>
        <v/>
      </c>
      <c r="T26" s="43" t="str">
        <f ca="1">IF($A26="-","",INDEX(Главный!T:T,$A26))</f>
        <v/>
      </c>
      <c r="U26" s="43" t="str">
        <f ca="1">IF($A26="-","",INDEX(Главный!U:U,$A26))</f>
        <v/>
      </c>
      <c r="V26" s="43" t="str">
        <f ca="1">IF($A26="-","",INDEX(Главный!V:V,$A26))</f>
        <v/>
      </c>
      <c r="W26" s="43" t="str">
        <f ca="1">IF($A26="-","",INDEX(Главный!W:W,$A26))</f>
        <v/>
      </c>
    </row>
    <row r="27" spans="1:23" s="43" customFormat="1" ht="12" x14ac:dyDescent="0.2">
      <c r="A27" s="43" t="str">
        <f ca="1">IFERROR(MATCH(A$1,INDEX(Главный!A:A,A26+1):INDEX(Главный!A:A,A$2),)+A26,"-")</f>
        <v>-</v>
      </c>
      <c r="B27" s="43" t="str">
        <f ca="1">IF($A27="-","",INDEX(Главный!B:B,$A27))</f>
        <v/>
      </c>
      <c r="C27" s="43" t="str">
        <f ca="1">IF($A27="-","",INDEX(Главный!C:C,$A27))</f>
        <v/>
      </c>
      <c r="D27" s="43" t="str">
        <f ca="1">IF($A27="-","",INDEX(Главный!D:D,$A27))</f>
        <v/>
      </c>
      <c r="E27" s="43" t="str">
        <f ca="1">IF($A27="-","",INDEX(Главный!E:E,$A27))</f>
        <v/>
      </c>
      <c r="F27" s="43" t="str">
        <f ca="1">IF($A27="-","",INDEX(Главный!F:F,$A27))</f>
        <v/>
      </c>
      <c r="G27" s="43" t="str">
        <f ca="1">IF($A27="-","",INDEX(Главный!G:G,$A27))</f>
        <v/>
      </c>
      <c r="H27" s="43" t="str">
        <f ca="1">IF($A27="-","",INDEX(Главный!H:H,$A27))</f>
        <v/>
      </c>
      <c r="I27" s="43" t="str">
        <f ca="1">IF($A27="-","",INDEX(Главный!I:I,$A27))</f>
        <v/>
      </c>
      <c r="J27" s="43" t="str">
        <f ca="1">IF($A27="-","",INDEX(Главный!J:J,$A27))</f>
        <v/>
      </c>
      <c r="K27" s="43" t="str">
        <f ca="1">IF($A27="-","",INDEX(Главный!K:K,$A27))</f>
        <v/>
      </c>
      <c r="L27" s="43" t="str">
        <f ca="1">IF($A27="-","",INDEX(Главный!L:L,$A27))</f>
        <v/>
      </c>
      <c r="M27" s="43" t="str">
        <f ca="1">IF($A27="-","",INDEX(Главный!M:M,$A27))</f>
        <v/>
      </c>
      <c r="N27" s="43" t="str">
        <f ca="1">IF($A27="-","",INDEX(Главный!N:N,$A27))</f>
        <v/>
      </c>
      <c r="O27" s="43" t="str">
        <f ca="1">IF($A27="-","",INDEX(Главный!O:O,$A27))</f>
        <v/>
      </c>
      <c r="P27" s="43" t="str">
        <f ca="1">IF($A27="-","",INDEX(Главный!P:P,$A27))</f>
        <v/>
      </c>
      <c r="Q27" s="43" t="str">
        <f ca="1">IF($A27="-","",INDEX(Главный!Q:Q,$A27))</f>
        <v/>
      </c>
      <c r="R27" s="43" t="str">
        <f ca="1">IF($A27="-","",INDEX(Главный!R:R,$A27))</f>
        <v/>
      </c>
      <c r="S27" s="43" t="str">
        <f ca="1">IF($A27="-","",INDEX(Главный!S:S,$A27))</f>
        <v/>
      </c>
      <c r="T27" s="43" t="str">
        <f ca="1">IF($A27="-","",INDEX(Главный!T:T,$A27))</f>
        <v/>
      </c>
      <c r="U27" s="43" t="str">
        <f ca="1">IF($A27="-","",INDEX(Главный!U:U,$A27))</f>
        <v/>
      </c>
      <c r="V27" s="43" t="str">
        <f ca="1">IF($A27="-","",INDEX(Главный!V:V,$A27))</f>
        <v/>
      </c>
      <c r="W27" s="43" t="str">
        <f ca="1">IF($A27="-","",INDEX(Главный!W:W,$A27))</f>
        <v/>
      </c>
    </row>
    <row r="28" spans="1:23" s="43" customFormat="1" ht="12" x14ac:dyDescent="0.2">
      <c r="A28" s="43" t="str">
        <f ca="1">IFERROR(MATCH(A$1,INDEX(Главный!A:A,A27+1):INDEX(Главный!A:A,A$2),)+A27,"-")</f>
        <v>-</v>
      </c>
      <c r="B28" s="43" t="str">
        <f ca="1">IF($A28="-","",INDEX(Главный!B:B,$A28))</f>
        <v/>
      </c>
      <c r="C28" s="43" t="str">
        <f ca="1">IF($A28="-","",INDEX(Главный!C:C,$A28))</f>
        <v/>
      </c>
      <c r="D28" s="43" t="str">
        <f ca="1">IF($A28="-","",INDEX(Главный!D:D,$A28))</f>
        <v/>
      </c>
      <c r="E28" s="43" t="str">
        <f ca="1">IF($A28="-","",INDEX(Главный!E:E,$A28))</f>
        <v/>
      </c>
      <c r="F28" s="43" t="str">
        <f ca="1">IF($A28="-","",INDEX(Главный!F:F,$A28))</f>
        <v/>
      </c>
      <c r="G28" s="43" t="str">
        <f ca="1">IF($A28="-","",INDEX(Главный!G:G,$A28))</f>
        <v/>
      </c>
      <c r="H28" s="43" t="str">
        <f ca="1">IF($A28="-","",INDEX(Главный!H:H,$A28))</f>
        <v/>
      </c>
      <c r="I28" s="43" t="str">
        <f ca="1">IF($A28="-","",INDEX(Главный!I:I,$A28))</f>
        <v/>
      </c>
      <c r="J28" s="43" t="str">
        <f ca="1">IF($A28="-","",INDEX(Главный!J:J,$A28))</f>
        <v/>
      </c>
      <c r="K28" s="43" t="str">
        <f ca="1">IF($A28="-","",INDEX(Главный!K:K,$A28))</f>
        <v/>
      </c>
      <c r="L28" s="43" t="str">
        <f ca="1">IF($A28="-","",INDEX(Главный!L:L,$A28))</f>
        <v/>
      </c>
      <c r="M28" s="43" t="str">
        <f ca="1">IF($A28="-","",INDEX(Главный!M:M,$A28))</f>
        <v/>
      </c>
      <c r="N28" s="43" t="str">
        <f ca="1">IF($A28="-","",INDEX(Главный!N:N,$A28))</f>
        <v/>
      </c>
      <c r="O28" s="43" t="str">
        <f ca="1">IF($A28="-","",INDEX(Главный!O:O,$A28))</f>
        <v/>
      </c>
      <c r="P28" s="43" t="str">
        <f ca="1">IF($A28="-","",INDEX(Главный!P:P,$A28))</f>
        <v/>
      </c>
      <c r="Q28" s="43" t="str">
        <f ca="1">IF($A28="-","",INDEX(Главный!Q:Q,$A28))</f>
        <v/>
      </c>
      <c r="R28" s="43" t="str">
        <f ca="1">IF($A28="-","",INDEX(Главный!R:R,$A28))</f>
        <v/>
      </c>
      <c r="S28" s="43" t="str">
        <f ca="1">IF($A28="-","",INDEX(Главный!S:S,$A28))</f>
        <v/>
      </c>
      <c r="T28" s="43" t="str">
        <f ca="1">IF($A28="-","",INDEX(Главный!T:T,$A28))</f>
        <v/>
      </c>
      <c r="U28" s="43" t="str">
        <f ca="1">IF($A28="-","",INDEX(Главный!U:U,$A28))</f>
        <v/>
      </c>
      <c r="V28" s="43" t="str">
        <f ca="1">IF($A28="-","",INDEX(Главный!V:V,$A28))</f>
        <v/>
      </c>
      <c r="W28" s="43" t="str">
        <f ca="1">IF($A28="-","",INDEX(Главный!W:W,$A28))</f>
        <v/>
      </c>
    </row>
    <row r="29" spans="1:23" s="43" customFormat="1" ht="12" x14ac:dyDescent="0.2">
      <c r="A29" s="43" t="str">
        <f ca="1">IFERROR(MATCH(A$1,INDEX(Главный!A:A,A28+1):INDEX(Главный!A:A,A$2),)+A28,"-")</f>
        <v>-</v>
      </c>
      <c r="B29" s="43" t="str">
        <f ca="1">IF($A29="-","",INDEX(Главный!B:B,$A29))</f>
        <v/>
      </c>
      <c r="C29" s="43" t="str">
        <f ca="1">IF($A29="-","",INDEX(Главный!C:C,$A29))</f>
        <v/>
      </c>
      <c r="D29" s="43" t="str">
        <f ca="1">IF($A29="-","",INDEX(Главный!D:D,$A29))</f>
        <v/>
      </c>
      <c r="E29" s="43" t="str">
        <f ca="1">IF($A29="-","",INDEX(Главный!E:E,$A29))</f>
        <v/>
      </c>
      <c r="F29" s="43" t="str">
        <f ca="1">IF($A29="-","",INDEX(Главный!F:F,$A29))</f>
        <v/>
      </c>
      <c r="G29" s="43" t="str">
        <f ca="1">IF($A29="-","",INDEX(Главный!G:G,$A29))</f>
        <v/>
      </c>
      <c r="H29" s="43" t="str">
        <f ca="1">IF($A29="-","",INDEX(Главный!H:H,$A29))</f>
        <v/>
      </c>
      <c r="I29" s="43" t="str">
        <f ca="1">IF($A29="-","",INDEX(Главный!I:I,$A29))</f>
        <v/>
      </c>
      <c r="J29" s="43" t="str">
        <f ca="1">IF($A29="-","",INDEX(Главный!J:J,$A29))</f>
        <v/>
      </c>
      <c r="K29" s="43" t="str">
        <f ca="1">IF($A29="-","",INDEX(Главный!K:K,$A29))</f>
        <v/>
      </c>
      <c r="L29" s="43" t="str">
        <f ca="1">IF($A29="-","",INDEX(Главный!L:L,$A29))</f>
        <v/>
      </c>
      <c r="M29" s="43" t="str">
        <f ca="1">IF($A29="-","",INDEX(Главный!M:M,$A29))</f>
        <v/>
      </c>
      <c r="N29" s="43" t="str">
        <f ca="1">IF($A29="-","",INDEX(Главный!N:N,$A29))</f>
        <v/>
      </c>
      <c r="O29" s="43" t="str">
        <f ca="1">IF($A29="-","",INDEX(Главный!O:O,$A29))</f>
        <v/>
      </c>
      <c r="P29" s="43" t="str">
        <f ca="1">IF($A29="-","",INDEX(Главный!P:P,$A29))</f>
        <v/>
      </c>
      <c r="Q29" s="43" t="str">
        <f ca="1">IF($A29="-","",INDEX(Главный!Q:Q,$A29))</f>
        <v/>
      </c>
      <c r="R29" s="43" t="str">
        <f ca="1">IF($A29="-","",INDEX(Главный!R:R,$A29))</f>
        <v/>
      </c>
      <c r="S29" s="43" t="str">
        <f ca="1">IF($A29="-","",INDEX(Главный!S:S,$A29))</f>
        <v/>
      </c>
      <c r="T29" s="43" t="str">
        <f ca="1">IF($A29="-","",INDEX(Главный!T:T,$A29))</f>
        <v/>
      </c>
      <c r="U29" s="43" t="str">
        <f ca="1">IF($A29="-","",INDEX(Главный!U:U,$A29))</f>
        <v/>
      </c>
      <c r="V29" s="43" t="str">
        <f ca="1">IF($A29="-","",INDEX(Главный!V:V,$A29))</f>
        <v/>
      </c>
      <c r="W29" s="43" t="str">
        <f ca="1">IF($A29="-","",INDEX(Главный!W:W,$A29))</f>
        <v/>
      </c>
    </row>
    <row r="30" spans="1:23" s="43" customFormat="1" ht="12" x14ac:dyDescent="0.2">
      <c r="A30" s="43" t="str">
        <f ca="1">IFERROR(MATCH(A$1,INDEX(Главный!A:A,A29+1):INDEX(Главный!A:A,A$2),)+A29,"-")</f>
        <v>-</v>
      </c>
      <c r="B30" s="43" t="str">
        <f ca="1">IF($A30="-","",INDEX(Главный!B:B,$A30))</f>
        <v/>
      </c>
      <c r="C30" s="43" t="str">
        <f ca="1">IF($A30="-","",INDEX(Главный!C:C,$A30))</f>
        <v/>
      </c>
      <c r="D30" s="43" t="str">
        <f ca="1">IF($A30="-","",INDEX(Главный!D:D,$A30))</f>
        <v/>
      </c>
      <c r="E30" s="43" t="str">
        <f ca="1">IF($A30="-","",INDEX(Главный!E:E,$A30))</f>
        <v/>
      </c>
      <c r="F30" s="43" t="str">
        <f ca="1">IF($A30="-","",INDEX(Главный!F:F,$A30))</f>
        <v/>
      </c>
      <c r="G30" s="43" t="str">
        <f ca="1">IF($A30="-","",INDEX(Главный!G:G,$A30))</f>
        <v/>
      </c>
      <c r="H30" s="43" t="str">
        <f ca="1">IF($A30="-","",INDEX(Главный!H:H,$A30))</f>
        <v/>
      </c>
      <c r="I30" s="43" t="str">
        <f ca="1">IF($A30="-","",INDEX(Главный!I:I,$A30))</f>
        <v/>
      </c>
      <c r="J30" s="43" t="str">
        <f ca="1">IF($A30="-","",INDEX(Главный!J:J,$A30))</f>
        <v/>
      </c>
      <c r="K30" s="43" t="str">
        <f ca="1">IF($A30="-","",INDEX(Главный!K:K,$A30))</f>
        <v/>
      </c>
      <c r="L30" s="43" t="str">
        <f ca="1">IF($A30="-","",INDEX(Главный!L:L,$A30))</f>
        <v/>
      </c>
      <c r="M30" s="43" t="str">
        <f ca="1">IF($A30="-","",INDEX(Главный!M:M,$A30))</f>
        <v/>
      </c>
      <c r="N30" s="43" t="str">
        <f ca="1">IF($A30="-","",INDEX(Главный!N:N,$A30))</f>
        <v/>
      </c>
      <c r="O30" s="43" t="str">
        <f ca="1">IF($A30="-","",INDEX(Главный!O:O,$A30))</f>
        <v/>
      </c>
      <c r="P30" s="43" t="str">
        <f ca="1">IF($A30="-","",INDEX(Главный!P:P,$A30))</f>
        <v/>
      </c>
      <c r="Q30" s="43" t="str">
        <f ca="1">IF($A30="-","",INDEX(Главный!Q:Q,$A30))</f>
        <v/>
      </c>
      <c r="R30" s="43" t="str">
        <f ca="1">IF($A30="-","",INDEX(Главный!R:R,$A30))</f>
        <v/>
      </c>
      <c r="S30" s="43" t="str">
        <f ca="1">IF($A30="-","",INDEX(Главный!S:S,$A30))</f>
        <v/>
      </c>
      <c r="T30" s="43" t="str">
        <f ca="1">IF($A30="-","",INDEX(Главный!T:T,$A30))</f>
        <v/>
      </c>
      <c r="U30" s="43" t="str">
        <f ca="1">IF($A30="-","",INDEX(Главный!U:U,$A30))</f>
        <v/>
      </c>
      <c r="V30" s="43" t="str">
        <f ca="1">IF($A30="-","",INDEX(Главный!V:V,$A30))</f>
        <v/>
      </c>
      <c r="W30" s="43" t="str">
        <f ca="1">IF($A30="-","",INDEX(Главный!W:W,$A30))</f>
        <v/>
      </c>
    </row>
    <row r="31" spans="1:23" s="43" customFormat="1" ht="12" x14ac:dyDescent="0.2">
      <c r="E31" s="54"/>
    </row>
    <row r="32" spans="1:23" s="43" customFormat="1" ht="12" x14ac:dyDescent="0.2">
      <c r="E32" s="54"/>
    </row>
    <row r="33" spans="5:5" s="43" customFormat="1" ht="12" x14ac:dyDescent="0.2">
      <c r="E33" s="54"/>
    </row>
    <row r="34" spans="5:5" s="43" customFormat="1" ht="12" x14ac:dyDescent="0.2">
      <c r="E34" s="54"/>
    </row>
    <row r="35" spans="5:5" s="43" customFormat="1" ht="12" x14ac:dyDescent="0.2">
      <c r="E35" s="54"/>
    </row>
    <row r="36" spans="5:5" s="43" customFormat="1" ht="12" x14ac:dyDescent="0.2">
      <c r="E36" s="54"/>
    </row>
    <row r="37" spans="5:5" s="43" customFormat="1" ht="12" x14ac:dyDescent="0.2">
      <c r="E37" s="54"/>
    </row>
    <row r="38" spans="5:5" s="43" customFormat="1" ht="12" x14ac:dyDescent="0.2">
      <c r="E38" s="54"/>
    </row>
    <row r="39" spans="5:5" s="43" customFormat="1" ht="12" x14ac:dyDescent="0.2">
      <c r="E39" s="54"/>
    </row>
    <row r="40" spans="5:5" s="43" customFormat="1" ht="12" x14ac:dyDescent="0.2">
      <c r="E40" s="54"/>
    </row>
    <row r="41" spans="5:5" s="43" customFormat="1" ht="12" x14ac:dyDescent="0.2">
      <c r="E41" s="54"/>
    </row>
    <row r="42" spans="5:5" s="43" customFormat="1" ht="12" x14ac:dyDescent="0.2">
      <c r="E42" s="54"/>
    </row>
    <row r="43" spans="5:5" s="43" customFormat="1" ht="12" x14ac:dyDescent="0.2">
      <c r="E43" s="54"/>
    </row>
    <row r="44" spans="5:5" s="43" customFormat="1" ht="12" x14ac:dyDescent="0.2">
      <c r="E44" s="54"/>
    </row>
    <row r="45" spans="5:5" s="43" customFormat="1" ht="12" x14ac:dyDescent="0.2">
      <c r="E45" s="54"/>
    </row>
    <row r="46" spans="5:5" s="43" customFormat="1" ht="12" x14ac:dyDescent="0.2">
      <c r="E46" s="54"/>
    </row>
    <row r="47" spans="5:5" s="43" customFormat="1" ht="12" x14ac:dyDescent="0.2">
      <c r="E47" s="54"/>
    </row>
    <row r="48" spans="5:5" s="43" customFormat="1" ht="12" x14ac:dyDescent="0.2">
      <c r="E48" s="54"/>
    </row>
    <row r="49" spans="5:5" s="43" customFormat="1" ht="12" x14ac:dyDescent="0.2">
      <c r="E49" s="54"/>
    </row>
    <row r="50" spans="5:5" s="43" customFormat="1" ht="12" x14ac:dyDescent="0.2">
      <c r="E50" s="54"/>
    </row>
    <row r="51" spans="5:5" s="43" customFormat="1" ht="12" x14ac:dyDescent="0.2">
      <c r="E51" s="54"/>
    </row>
    <row r="52" spans="5:5" s="43" customFormat="1" ht="12" x14ac:dyDescent="0.2">
      <c r="E52" s="54"/>
    </row>
    <row r="53" spans="5:5" s="43" customFormat="1" ht="12" x14ac:dyDescent="0.2">
      <c r="E53" s="54"/>
    </row>
    <row r="54" spans="5:5" s="43" customFormat="1" ht="12" x14ac:dyDescent="0.2">
      <c r="E54" s="54"/>
    </row>
    <row r="55" spans="5:5" s="43" customFormat="1" ht="12" x14ac:dyDescent="0.2">
      <c r="E55" s="54"/>
    </row>
    <row r="56" spans="5:5" s="43" customFormat="1" ht="12" x14ac:dyDescent="0.2">
      <c r="E56" s="54"/>
    </row>
    <row r="57" spans="5:5" s="43" customFormat="1" ht="12" x14ac:dyDescent="0.2">
      <c r="E57" s="54"/>
    </row>
    <row r="58" spans="5:5" s="43" customFormat="1" ht="12" x14ac:dyDescent="0.2">
      <c r="E58" s="54"/>
    </row>
    <row r="59" spans="5:5" s="43" customFormat="1" ht="12" x14ac:dyDescent="0.2">
      <c r="E59" s="54"/>
    </row>
    <row r="60" spans="5:5" s="43" customFormat="1" ht="12" x14ac:dyDescent="0.2">
      <c r="E60" s="54"/>
    </row>
    <row r="61" spans="5:5" s="43" customFormat="1" ht="12" x14ac:dyDescent="0.2">
      <c r="E61" s="54"/>
    </row>
    <row r="62" spans="5:5" s="43" customFormat="1" ht="12" x14ac:dyDescent="0.2">
      <c r="E62" s="54"/>
    </row>
    <row r="63" spans="5:5" s="43" customFormat="1" ht="12" x14ac:dyDescent="0.2">
      <c r="E63" s="54"/>
    </row>
    <row r="64" spans="5:5" s="43" customFormat="1" ht="12" x14ac:dyDescent="0.2">
      <c r="E64" s="54"/>
    </row>
    <row r="65" spans="5:5" s="43" customFormat="1" ht="12" x14ac:dyDescent="0.2">
      <c r="E65" s="54"/>
    </row>
    <row r="66" spans="5:5" s="43" customFormat="1" ht="12" x14ac:dyDescent="0.2">
      <c r="E66" s="54"/>
    </row>
    <row r="67" spans="5:5" s="43" customFormat="1" ht="12" x14ac:dyDescent="0.2">
      <c r="E67" s="54"/>
    </row>
    <row r="68" spans="5:5" s="43" customFormat="1" ht="12" x14ac:dyDescent="0.2">
      <c r="E68" s="54"/>
    </row>
    <row r="69" spans="5:5" s="43" customFormat="1" ht="12" x14ac:dyDescent="0.2">
      <c r="E69" s="54"/>
    </row>
    <row r="70" spans="5:5" s="43" customFormat="1" ht="12" x14ac:dyDescent="0.2">
      <c r="E70" s="54"/>
    </row>
    <row r="71" spans="5:5" s="43" customFormat="1" ht="12" x14ac:dyDescent="0.2">
      <c r="E71" s="54"/>
    </row>
    <row r="72" spans="5:5" s="43" customFormat="1" ht="12" x14ac:dyDescent="0.2">
      <c r="E72" s="54"/>
    </row>
    <row r="73" spans="5:5" s="43" customFormat="1" ht="12" x14ac:dyDescent="0.2">
      <c r="E73" s="54"/>
    </row>
    <row r="74" spans="5:5" s="43" customFormat="1" ht="12" x14ac:dyDescent="0.2">
      <c r="E74" s="54"/>
    </row>
    <row r="75" spans="5:5" s="43" customFormat="1" ht="12" x14ac:dyDescent="0.2">
      <c r="E75" s="54"/>
    </row>
    <row r="76" spans="5:5" s="43" customFormat="1" ht="12" x14ac:dyDescent="0.2">
      <c r="E76" s="54"/>
    </row>
    <row r="77" spans="5:5" s="43" customFormat="1" ht="12" x14ac:dyDescent="0.2">
      <c r="E77" s="54"/>
    </row>
    <row r="78" spans="5:5" s="43" customFormat="1" ht="12" x14ac:dyDescent="0.2">
      <c r="E78" s="54"/>
    </row>
    <row r="79" spans="5:5" s="43" customFormat="1" ht="12" x14ac:dyDescent="0.2">
      <c r="E79" s="54"/>
    </row>
    <row r="80" spans="5:5" s="43" customFormat="1" ht="12" x14ac:dyDescent="0.2">
      <c r="E80" s="54"/>
    </row>
    <row r="81" spans="5:5" s="43" customFormat="1" ht="12" x14ac:dyDescent="0.2">
      <c r="E81" s="54"/>
    </row>
    <row r="82" spans="5:5" s="43" customFormat="1" ht="12" x14ac:dyDescent="0.2">
      <c r="E82" s="54"/>
    </row>
    <row r="83" spans="5:5" s="43" customFormat="1" ht="12" x14ac:dyDescent="0.2">
      <c r="E83" s="54"/>
    </row>
    <row r="84" spans="5:5" s="43" customFormat="1" ht="12" x14ac:dyDescent="0.2">
      <c r="E84" s="54"/>
    </row>
    <row r="85" spans="5:5" s="43" customFormat="1" ht="12" x14ac:dyDescent="0.2">
      <c r="E85" s="54"/>
    </row>
    <row r="86" spans="5:5" s="43" customFormat="1" ht="12" x14ac:dyDescent="0.2">
      <c r="E86" s="54"/>
    </row>
    <row r="87" spans="5:5" s="43" customFormat="1" ht="12" x14ac:dyDescent="0.2">
      <c r="E87" s="54"/>
    </row>
    <row r="88" spans="5:5" s="43" customFormat="1" ht="12" x14ac:dyDescent="0.2">
      <c r="E88" s="54"/>
    </row>
    <row r="89" spans="5:5" s="43" customFormat="1" ht="12" x14ac:dyDescent="0.2">
      <c r="E89" s="54"/>
    </row>
    <row r="90" spans="5:5" s="43" customFormat="1" ht="12" x14ac:dyDescent="0.2">
      <c r="E90" s="54"/>
    </row>
    <row r="91" spans="5:5" s="43" customFormat="1" ht="12" x14ac:dyDescent="0.2">
      <c r="E91" s="54"/>
    </row>
    <row r="92" spans="5:5" s="43" customFormat="1" ht="12" x14ac:dyDescent="0.2">
      <c r="E92" s="54"/>
    </row>
    <row r="93" spans="5:5" s="43" customFormat="1" ht="12" x14ac:dyDescent="0.2">
      <c r="E93" s="54"/>
    </row>
    <row r="94" spans="5:5" s="43" customFormat="1" ht="12" x14ac:dyDescent="0.2">
      <c r="E94" s="54"/>
    </row>
    <row r="95" spans="5:5" s="43" customFormat="1" ht="12" x14ac:dyDescent="0.2">
      <c r="E95" s="54"/>
    </row>
    <row r="96" spans="5:5" s="43" customFormat="1" ht="12" x14ac:dyDescent="0.2">
      <c r="E96" s="54"/>
    </row>
    <row r="97" spans="5:5" s="43" customFormat="1" ht="12" x14ac:dyDescent="0.2">
      <c r="E97" s="54"/>
    </row>
    <row r="98" spans="5:5" s="43" customFormat="1" ht="12" x14ac:dyDescent="0.2">
      <c r="E98" s="54"/>
    </row>
    <row r="99" spans="5:5" s="43" customFormat="1" ht="12" x14ac:dyDescent="0.2">
      <c r="E99" s="54"/>
    </row>
    <row r="100" spans="5:5" s="43" customFormat="1" ht="12" x14ac:dyDescent="0.2">
      <c r="E100" s="54"/>
    </row>
    <row r="101" spans="5:5" s="43" customFormat="1" ht="12" x14ac:dyDescent="0.2">
      <c r="E101" s="54"/>
    </row>
    <row r="102" spans="5:5" s="43" customFormat="1" ht="12" x14ac:dyDescent="0.2">
      <c r="E102" s="54"/>
    </row>
    <row r="103" spans="5:5" s="43" customFormat="1" ht="12" x14ac:dyDescent="0.2">
      <c r="E103" s="54"/>
    </row>
    <row r="104" spans="5:5" s="43" customFormat="1" ht="12" x14ac:dyDescent="0.2">
      <c r="E104" s="54"/>
    </row>
    <row r="105" spans="5:5" s="43" customFormat="1" ht="12" x14ac:dyDescent="0.2">
      <c r="E105" s="54"/>
    </row>
    <row r="106" spans="5:5" s="43" customFormat="1" ht="12" x14ac:dyDescent="0.2">
      <c r="E106" s="54"/>
    </row>
    <row r="107" spans="5:5" s="43" customFormat="1" ht="12" x14ac:dyDescent="0.2">
      <c r="E107" s="54"/>
    </row>
    <row r="108" spans="5:5" s="43" customFormat="1" ht="12" x14ac:dyDescent="0.2">
      <c r="E108" s="54"/>
    </row>
    <row r="109" spans="5:5" s="43" customFormat="1" ht="12" x14ac:dyDescent="0.2">
      <c r="E109" s="54"/>
    </row>
    <row r="110" spans="5:5" s="43" customFormat="1" ht="12" x14ac:dyDescent="0.2">
      <c r="E110" s="54"/>
    </row>
    <row r="111" spans="5:5" s="43" customFormat="1" ht="12" x14ac:dyDescent="0.2">
      <c r="E111" s="54"/>
    </row>
    <row r="112" spans="5:5" s="43" customFormat="1" ht="12" x14ac:dyDescent="0.2">
      <c r="E112" s="54"/>
    </row>
    <row r="113" spans="5:5" s="43" customFormat="1" ht="12" x14ac:dyDescent="0.2">
      <c r="E113" s="54"/>
    </row>
    <row r="114" spans="5:5" s="43" customFormat="1" ht="12" x14ac:dyDescent="0.2">
      <c r="E114" s="54"/>
    </row>
    <row r="115" spans="5:5" s="43" customFormat="1" ht="12" x14ac:dyDescent="0.2">
      <c r="E115" s="54"/>
    </row>
    <row r="116" spans="5:5" s="43" customFormat="1" ht="12" x14ac:dyDescent="0.2">
      <c r="E116" s="54"/>
    </row>
    <row r="117" spans="5:5" s="43" customFormat="1" ht="12" x14ac:dyDescent="0.2">
      <c r="E117" s="54"/>
    </row>
    <row r="118" spans="5:5" s="43" customFormat="1" ht="12" x14ac:dyDescent="0.2">
      <c r="E118" s="54"/>
    </row>
    <row r="119" spans="5:5" s="43" customFormat="1" ht="12" x14ac:dyDescent="0.2">
      <c r="E119" s="54"/>
    </row>
    <row r="120" spans="5:5" s="43" customFormat="1" ht="12" x14ac:dyDescent="0.2">
      <c r="E120" s="54"/>
    </row>
    <row r="121" spans="5:5" s="43" customFormat="1" ht="12" x14ac:dyDescent="0.2">
      <c r="E121" s="54"/>
    </row>
    <row r="122" spans="5:5" s="43" customFormat="1" ht="12" x14ac:dyDescent="0.2">
      <c r="E122" s="54"/>
    </row>
    <row r="123" spans="5:5" s="43" customFormat="1" ht="12" x14ac:dyDescent="0.2">
      <c r="E123" s="54"/>
    </row>
    <row r="124" spans="5:5" s="43" customFormat="1" ht="12" x14ac:dyDescent="0.2">
      <c r="E124" s="54"/>
    </row>
    <row r="125" spans="5:5" s="43" customFormat="1" ht="12" x14ac:dyDescent="0.2">
      <c r="E125" s="54"/>
    </row>
    <row r="126" spans="5:5" s="43" customFormat="1" ht="12" x14ac:dyDescent="0.2">
      <c r="E126" s="54"/>
    </row>
    <row r="127" spans="5:5" s="43" customFormat="1" ht="12" x14ac:dyDescent="0.2">
      <c r="E127" s="54"/>
    </row>
    <row r="128" spans="5:5" s="43" customFormat="1" ht="12" x14ac:dyDescent="0.2">
      <c r="E128" s="54"/>
    </row>
    <row r="129" spans="5:5" s="43" customFormat="1" ht="12" x14ac:dyDescent="0.2">
      <c r="E129" s="54"/>
    </row>
    <row r="130" spans="5:5" s="43" customFormat="1" ht="12" x14ac:dyDescent="0.2">
      <c r="E130" s="54"/>
    </row>
    <row r="131" spans="5:5" s="43" customFormat="1" ht="12" x14ac:dyDescent="0.2">
      <c r="E131" s="54"/>
    </row>
    <row r="132" spans="5:5" s="43" customFormat="1" ht="12" x14ac:dyDescent="0.2">
      <c r="E132" s="54"/>
    </row>
    <row r="133" spans="5:5" s="43" customFormat="1" ht="12" x14ac:dyDescent="0.2">
      <c r="E133" s="54"/>
    </row>
    <row r="134" spans="5:5" s="43" customFormat="1" ht="12" x14ac:dyDescent="0.2">
      <c r="E134" s="54"/>
    </row>
    <row r="135" spans="5:5" s="43" customFormat="1" ht="12" x14ac:dyDescent="0.2">
      <c r="E135" s="54"/>
    </row>
    <row r="136" spans="5:5" s="43" customFormat="1" ht="12" x14ac:dyDescent="0.2">
      <c r="E136" s="54"/>
    </row>
    <row r="137" spans="5:5" s="43" customFormat="1" ht="12" x14ac:dyDescent="0.2">
      <c r="E137" s="54"/>
    </row>
    <row r="138" spans="5:5" s="43" customFormat="1" ht="12" x14ac:dyDescent="0.2">
      <c r="E138" s="54"/>
    </row>
    <row r="139" spans="5:5" s="43" customFormat="1" ht="12" x14ac:dyDescent="0.2"/>
    <row r="140" spans="5:5" s="43" customFormat="1" ht="12" x14ac:dyDescent="0.2"/>
    <row r="141" spans="5:5" s="43" customFormat="1" ht="12" x14ac:dyDescent="0.2">
      <c r="E141" s="54"/>
    </row>
    <row r="142" spans="5:5" s="43" customFormat="1" ht="12" x14ac:dyDescent="0.2">
      <c r="E142" s="54"/>
    </row>
    <row r="143" spans="5:5" s="43" customFormat="1" ht="12" x14ac:dyDescent="0.2">
      <c r="E143" s="54"/>
    </row>
    <row r="144" spans="5:5" s="43" customFormat="1" ht="12" x14ac:dyDescent="0.2">
      <c r="E144" s="54"/>
    </row>
    <row r="145" spans="5:5" s="43" customFormat="1" ht="12" x14ac:dyDescent="0.2">
      <c r="E145" s="54"/>
    </row>
    <row r="146" spans="5:5" s="43" customFormat="1" ht="12" x14ac:dyDescent="0.2">
      <c r="E146" s="54"/>
    </row>
    <row r="147" spans="5:5" s="43" customFormat="1" ht="12" x14ac:dyDescent="0.2">
      <c r="E147" s="54"/>
    </row>
    <row r="148" spans="5:5" s="43" customFormat="1" ht="12" x14ac:dyDescent="0.2">
      <c r="E148" s="54"/>
    </row>
    <row r="149" spans="5:5" s="43" customFormat="1" ht="12" x14ac:dyDescent="0.2">
      <c r="E149" s="54"/>
    </row>
    <row r="150" spans="5:5" s="43" customFormat="1" ht="12" x14ac:dyDescent="0.2">
      <c r="E150" s="54"/>
    </row>
    <row r="151" spans="5:5" s="43" customFormat="1" ht="12" x14ac:dyDescent="0.2">
      <c r="E151" s="54"/>
    </row>
    <row r="152" spans="5:5" s="43" customFormat="1" ht="12" x14ac:dyDescent="0.2">
      <c r="E152" s="54"/>
    </row>
    <row r="153" spans="5:5" s="43" customFormat="1" ht="12" x14ac:dyDescent="0.2">
      <c r="E153" s="54"/>
    </row>
    <row r="154" spans="5:5" s="43" customFormat="1" ht="12" x14ac:dyDescent="0.2">
      <c r="E154" s="54"/>
    </row>
    <row r="155" spans="5:5" s="43" customFormat="1" ht="12" x14ac:dyDescent="0.2">
      <c r="E155" s="54"/>
    </row>
    <row r="156" spans="5:5" s="43" customFormat="1" ht="12" x14ac:dyDescent="0.2">
      <c r="E156" s="54"/>
    </row>
    <row r="157" spans="5:5" s="43" customFormat="1" ht="12" x14ac:dyDescent="0.2">
      <c r="E157" s="54"/>
    </row>
    <row r="158" spans="5:5" s="43" customFormat="1" ht="12" x14ac:dyDescent="0.2">
      <c r="E158" s="54"/>
    </row>
    <row r="159" spans="5:5" s="43" customFormat="1" ht="12" x14ac:dyDescent="0.2">
      <c r="E159" s="54"/>
    </row>
    <row r="160" spans="5:5" s="43" customFormat="1" ht="12" x14ac:dyDescent="0.2">
      <c r="E160" s="54"/>
    </row>
    <row r="161" spans="5:5" s="43" customFormat="1" ht="12" x14ac:dyDescent="0.2"/>
    <row r="162" spans="5:5" s="43" customFormat="1" ht="12" x14ac:dyDescent="0.2"/>
    <row r="163" spans="5:5" s="43" customFormat="1" ht="12" x14ac:dyDescent="0.2"/>
    <row r="164" spans="5:5" s="43" customFormat="1" ht="12" x14ac:dyDescent="0.2">
      <c r="E164" s="54"/>
    </row>
    <row r="165" spans="5:5" s="43" customFormat="1" ht="12" x14ac:dyDescent="0.2">
      <c r="E165" s="54"/>
    </row>
    <row r="166" spans="5:5" s="43" customFormat="1" ht="12" x14ac:dyDescent="0.2">
      <c r="E166" s="54"/>
    </row>
    <row r="167" spans="5:5" s="43" customFormat="1" ht="12" x14ac:dyDescent="0.2">
      <c r="E167" s="54"/>
    </row>
    <row r="168" spans="5:5" s="43" customFormat="1" ht="12" x14ac:dyDescent="0.2">
      <c r="E168" s="54"/>
    </row>
    <row r="169" spans="5:5" s="43" customFormat="1" ht="12" x14ac:dyDescent="0.2">
      <c r="E169" s="54"/>
    </row>
    <row r="170" spans="5:5" s="43" customFormat="1" ht="12" x14ac:dyDescent="0.2">
      <c r="E170" s="54"/>
    </row>
    <row r="171" spans="5:5" s="43" customFormat="1" ht="12" x14ac:dyDescent="0.2">
      <c r="E171" s="54"/>
    </row>
    <row r="172" spans="5:5" s="43" customFormat="1" ht="12" x14ac:dyDescent="0.2">
      <c r="E172" s="54"/>
    </row>
    <row r="173" spans="5:5" s="43" customFormat="1" ht="12" x14ac:dyDescent="0.2">
      <c r="E173" s="54"/>
    </row>
    <row r="174" spans="5:5" s="43" customFormat="1" ht="12" x14ac:dyDescent="0.2">
      <c r="E174" s="54"/>
    </row>
    <row r="175" spans="5:5" s="43" customFormat="1" ht="12" x14ac:dyDescent="0.2">
      <c r="E175" s="54"/>
    </row>
    <row r="176" spans="5:5" s="43" customFormat="1" ht="12" x14ac:dyDescent="0.2">
      <c r="E176" s="54"/>
    </row>
    <row r="177" spans="5:5" s="43" customFormat="1" ht="12" x14ac:dyDescent="0.2">
      <c r="E177" s="54"/>
    </row>
    <row r="178" spans="5:5" s="43" customFormat="1" ht="12" x14ac:dyDescent="0.2">
      <c r="E178" s="54"/>
    </row>
    <row r="179" spans="5:5" s="43" customFormat="1" ht="12" x14ac:dyDescent="0.2">
      <c r="E179" s="54"/>
    </row>
    <row r="180" spans="5:5" s="43" customFormat="1" ht="12" x14ac:dyDescent="0.2">
      <c r="E180" s="54"/>
    </row>
    <row r="181" spans="5:5" s="43" customFormat="1" ht="12" x14ac:dyDescent="0.2">
      <c r="E181" s="54"/>
    </row>
    <row r="182" spans="5:5" s="43" customFormat="1" ht="12" x14ac:dyDescent="0.2">
      <c r="E182" s="54"/>
    </row>
    <row r="183" spans="5:5" s="43" customFormat="1" ht="12" x14ac:dyDescent="0.2">
      <c r="E183" s="54"/>
    </row>
    <row r="184" spans="5:5" s="43" customFormat="1" ht="12" x14ac:dyDescent="0.2">
      <c r="E184" s="54"/>
    </row>
    <row r="185" spans="5:5" s="43" customFormat="1" ht="12" x14ac:dyDescent="0.2">
      <c r="E185" s="54"/>
    </row>
    <row r="186" spans="5:5" s="43" customFormat="1" ht="12" x14ac:dyDescent="0.2">
      <c r="E186" s="54"/>
    </row>
    <row r="187" spans="5:5" s="43" customFormat="1" ht="12" x14ac:dyDescent="0.2">
      <c r="E187" s="54"/>
    </row>
    <row r="188" spans="5:5" s="43" customFormat="1" ht="12" x14ac:dyDescent="0.2">
      <c r="E188" s="54"/>
    </row>
    <row r="189" spans="5:5" s="43" customFormat="1" ht="12" x14ac:dyDescent="0.2">
      <c r="E189" s="54"/>
    </row>
    <row r="190" spans="5:5" s="43" customFormat="1" ht="12" x14ac:dyDescent="0.2">
      <c r="E190" s="54"/>
    </row>
    <row r="191" spans="5:5" s="43" customFormat="1" ht="12" x14ac:dyDescent="0.2">
      <c r="E191" s="54"/>
    </row>
    <row r="192" spans="5:5" s="43" customFormat="1" ht="12" x14ac:dyDescent="0.2">
      <c r="E192" s="54"/>
    </row>
    <row r="193" spans="5:5" s="43" customFormat="1" ht="12" x14ac:dyDescent="0.2">
      <c r="E193" s="54"/>
    </row>
    <row r="194" spans="5:5" s="43" customFormat="1" ht="12" x14ac:dyDescent="0.2">
      <c r="E194" s="54"/>
    </row>
    <row r="195" spans="5:5" s="43" customFormat="1" ht="12" x14ac:dyDescent="0.2">
      <c r="E195" s="54"/>
    </row>
    <row r="196" spans="5:5" s="43" customFormat="1" ht="12" x14ac:dyDescent="0.2">
      <c r="E196" s="54"/>
    </row>
    <row r="197" spans="5:5" s="43" customFormat="1" ht="12" x14ac:dyDescent="0.2">
      <c r="E197" s="54"/>
    </row>
    <row r="198" spans="5:5" s="43" customFormat="1" ht="12" x14ac:dyDescent="0.2">
      <c r="E198" s="54"/>
    </row>
    <row r="199" spans="5:5" s="43" customFormat="1" ht="12" x14ac:dyDescent="0.2">
      <c r="E199" s="54"/>
    </row>
    <row r="200" spans="5:5" s="43" customFormat="1" ht="12" x14ac:dyDescent="0.2">
      <c r="E200" s="54"/>
    </row>
    <row r="201" spans="5:5" s="43" customFormat="1" ht="12" x14ac:dyDescent="0.2">
      <c r="E201" s="54"/>
    </row>
    <row r="202" spans="5:5" s="43" customFormat="1" ht="12" x14ac:dyDescent="0.2">
      <c r="E202" s="54"/>
    </row>
    <row r="203" spans="5:5" s="43" customFormat="1" ht="12" x14ac:dyDescent="0.2">
      <c r="E203" s="54"/>
    </row>
    <row r="204" spans="5:5" s="43" customFormat="1" ht="12" x14ac:dyDescent="0.2">
      <c r="E204" s="54"/>
    </row>
    <row r="205" spans="5:5" s="43" customFormat="1" ht="12" x14ac:dyDescent="0.2">
      <c r="E205" s="54"/>
    </row>
    <row r="206" spans="5:5" s="43" customFormat="1" ht="12" x14ac:dyDescent="0.2">
      <c r="E206" s="54"/>
    </row>
    <row r="207" spans="5:5" s="43" customFormat="1" ht="12" x14ac:dyDescent="0.2">
      <c r="E207" s="54"/>
    </row>
    <row r="208" spans="5:5" s="43" customFormat="1" ht="12" x14ac:dyDescent="0.2">
      <c r="E208" s="54"/>
    </row>
    <row r="209" spans="3:5" s="43" customFormat="1" ht="12" x14ac:dyDescent="0.2">
      <c r="E209" s="54"/>
    </row>
    <row r="210" spans="3:5" s="43" customFormat="1" ht="12" x14ac:dyDescent="0.2">
      <c r="E210" s="54"/>
    </row>
    <row r="211" spans="3:5" s="43" customFormat="1" ht="12" x14ac:dyDescent="0.2">
      <c r="E211" s="54"/>
    </row>
    <row r="212" spans="3:5" s="43" customFormat="1" ht="12" x14ac:dyDescent="0.2">
      <c r="E212" s="54"/>
    </row>
    <row r="213" spans="3:5" s="43" customFormat="1" ht="12" x14ac:dyDescent="0.2">
      <c r="E213" s="54"/>
    </row>
    <row r="214" spans="3:5" s="43" customFormat="1" ht="12" x14ac:dyDescent="0.2">
      <c r="E214" s="54"/>
    </row>
    <row r="215" spans="3:5" s="43" customFormat="1" ht="12" x14ac:dyDescent="0.2">
      <c r="C215" s="43" t="s">
        <v>35</v>
      </c>
      <c r="E215" s="54"/>
    </row>
    <row r="216" spans="3:5" s="43" customFormat="1" ht="12" x14ac:dyDescent="0.2">
      <c r="C216" s="43" t="s">
        <v>35</v>
      </c>
      <c r="E216" s="54"/>
    </row>
    <row r="217" spans="3:5" s="43" customFormat="1" ht="12" x14ac:dyDescent="0.2">
      <c r="C217" s="43" t="s">
        <v>35</v>
      </c>
      <c r="E217" s="54"/>
    </row>
    <row r="218" spans="3:5" s="43" customFormat="1" ht="12" x14ac:dyDescent="0.2">
      <c r="E218" s="54"/>
    </row>
    <row r="219" spans="3:5" s="43" customFormat="1" ht="12" x14ac:dyDescent="0.2">
      <c r="E219" s="54"/>
    </row>
    <row r="220" spans="3:5" s="43" customFormat="1" ht="12" x14ac:dyDescent="0.2">
      <c r="E220" s="54"/>
    </row>
    <row r="221" spans="3:5" s="43" customFormat="1" ht="12" x14ac:dyDescent="0.2">
      <c r="E221" s="54"/>
    </row>
    <row r="222" spans="3:5" s="43" customFormat="1" ht="12" x14ac:dyDescent="0.2">
      <c r="E222" s="54"/>
    </row>
    <row r="223" spans="3:5" s="43" customFormat="1" ht="12" x14ac:dyDescent="0.2">
      <c r="E223" s="54"/>
    </row>
    <row r="224" spans="3:5" s="43" customFormat="1" ht="12" x14ac:dyDescent="0.2">
      <c r="E224" s="54"/>
    </row>
    <row r="225" spans="5:5" s="43" customFormat="1" ht="12" x14ac:dyDescent="0.2">
      <c r="E225" s="54"/>
    </row>
    <row r="226" spans="5:5" s="43" customFormat="1" ht="12" x14ac:dyDescent="0.2">
      <c r="E226" s="54"/>
    </row>
    <row r="227" spans="5:5" s="43" customFormat="1" ht="12" x14ac:dyDescent="0.2">
      <c r="E227" s="54"/>
    </row>
    <row r="228" spans="5:5" s="43" customFormat="1" ht="12" x14ac:dyDescent="0.2">
      <c r="E228" s="54"/>
    </row>
    <row r="229" spans="5:5" s="43" customFormat="1" ht="12" x14ac:dyDescent="0.2">
      <c r="E229" s="54"/>
    </row>
    <row r="230" spans="5:5" s="43" customFormat="1" ht="12" x14ac:dyDescent="0.2">
      <c r="E230" s="54"/>
    </row>
    <row r="231" spans="5:5" s="43" customFormat="1" ht="12" x14ac:dyDescent="0.2">
      <c r="E231" s="54"/>
    </row>
    <row r="232" spans="5:5" s="43" customFormat="1" ht="12" x14ac:dyDescent="0.2">
      <c r="E232" s="54"/>
    </row>
    <row r="233" spans="5:5" s="43" customFormat="1" ht="12" x14ac:dyDescent="0.2">
      <c r="E233" s="54"/>
    </row>
    <row r="234" spans="5:5" s="43" customFormat="1" ht="12" x14ac:dyDescent="0.2">
      <c r="E234" s="54"/>
    </row>
    <row r="235" spans="5:5" s="43" customFormat="1" ht="12" x14ac:dyDescent="0.2">
      <c r="E235" s="54"/>
    </row>
    <row r="236" spans="5:5" s="43" customFormat="1" ht="12" x14ac:dyDescent="0.2">
      <c r="E236" s="54"/>
    </row>
    <row r="237" spans="5:5" s="43" customFormat="1" ht="12" x14ac:dyDescent="0.2">
      <c r="E237" s="54"/>
    </row>
    <row r="238" spans="5:5" s="43" customFormat="1" ht="12" x14ac:dyDescent="0.2">
      <c r="E238" s="54"/>
    </row>
    <row r="239" spans="5:5" s="43" customFormat="1" ht="12" x14ac:dyDescent="0.2">
      <c r="E239" s="54"/>
    </row>
    <row r="240" spans="5:5" s="43" customFormat="1" ht="12" x14ac:dyDescent="0.2">
      <c r="E240" s="54"/>
    </row>
    <row r="241" spans="5:5" s="43" customFormat="1" ht="12" x14ac:dyDescent="0.2">
      <c r="E241" s="54"/>
    </row>
    <row r="242" spans="5:5" s="43" customFormat="1" ht="12" x14ac:dyDescent="0.2">
      <c r="E242" s="54"/>
    </row>
    <row r="243" spans="5:5" s="43" customFormat="1" ht="12" x14ac:dyDescent="0.2">
      <c r="E243" s="54"/>
    </row>
    <row r="244" spans="5:5" s="43" customFormat="1" ht="12" x14ac:dyDescent="0.2">
      <c r="E244" s="54"/>
    </row>
    <row r="245" spans="5:5" s="43" customFormat="1" ht="12" x14ac:dyDescent="0.2">
      <c r="E245" s="54"/>
    </row>
    <row r="246" spans="5:5" s="43" customFormat="1" ht="12" x14ac:dyDescent="0.2"/>
    <row r="247" spans="5:5" s="43" customFormat="1" ht="12" x14ac:dyDescent="0.2"/>
    <row r="248" spans="5:5" s="43" customFormat="1" ht="12" x14ac:dyDescent="0.2"/>
    <row r="249" spans="5:5" s="43" customFormat="1" ht="12" x14ac:dyDescent="0.2"/>
    <row r="250" spans="5:5" s="43" customFormat="1" ht="12" x14ac:dyDescent="0.2"/>
    <row r="251" spans="5:5" s="43" customFormat="1" ht="12" x14ac:dyDescent="0.2"/>
    <row r="252" spans="5:5" s="43" customFormat="1" ht="12" x14ac:dyDescent="0.2"/>
    <row r="253" spans="5:5" s="43" customFormat="1" ht="12" x14ac:dyDescent="0.2"/>
    <row r="254" spans="5:5" s="43" customFormat="1" ht="12" x14ac:dyDescent="0.2"/>
    <row r="255" spans="5:5" s="43" customFormat="1" ht="12" x14ac:dyDescent="0.2"/>
    <row r="256" spans="5:5" s="43" customFormat="1" ht="12" x14ac:dyDescent="0.2"/>
    <row r="257" spans="2:23" s="43" customFormat="1" ht="12" x14ac:dyDescent="0.2"/>
    <row r="258" spans="2:23" s="43" customFormat="1" ht="12" x14ac:dyDescent="0.2"/>
    <row r="259" spans="2:23" s="43" customFormat="1" ht="12" x14ac:dyDescent="0.2"/>
    <row r="260" spans="2:23" s="43" customFormat="1" ht="12" x14ac:dyDescent="0.2"/>
    <row r="261" spans="2:23" s="43" customFormat="1" ht="12" x14ac:dyDescent="0.2"/>
    <row r="262" spans="2:23" s="43" customFormat="1" ht="12" x14ac:dyDescent="0.2"/>
    <row r="263" spans="2:23" s="43" customFormat="1" ht="12" x14ac:dyDescent="0.2"/>
    <row r="264" spans="2:23" s="43" customFormat="1" ht="12" x14ac:dyDescent="0.2"/>
    <row r="265" spans="2:23" s="43" customFormat="1" ht="12" x14ac:dyDescent="0.2"/>
    <row r="266" spans="2:23" s="43" customFormat="1" ht="12" x14ac:dyDescent="0.2"/>
    <row r="267" spans="2:23" s="43" customFormat="1" ht="12" x14ac:dyDescent="0.2"/>
    <row r="268" spans="2:23" s="43" customFormat="1" ht="12" x14ac:dyDescent="0.2">
      <c r="B268" s="44"/>
      <c r="C268" s="45"/>
      <c r="D268" s="46"/>
      <c r="E268" s="36"/>
      <c r="F268" s="47"/>
      <c r="G268" s="47"/>
      <c r="H268" s="67"/>
      <c r="I268" s="68"/>
      <c r="J268" s="68"/>
      <c r="K268" s="70">
        <f t="shared" ref="K268:K269" si="0">M268/1.2</f>
        <v>0</v>
      </c>
      <c r="L268" s="70">
        <f t="shared" ref="L268:L269" si="1">M268-K268</f>
        <v>0</v>
      </c>
      <c r="M268" s="69"/>
      <c r="N268" s="50"/>
      <c r="O268" s="51"/>
      <c r="P268" s="46"/>
      <c r="Q268" s="45"/>
      <c r="R268" s="52"/>
      <c r="S268" s="49"/>
      <c r="T268" s="33">
        <f t="shared" ref="T268:T270" si="2">IF(($I268-$R268)&gt;=0,0,$R268-$I268)</f>
        <v>0</v>
      </c>
      <c r="U268" s="34">
        <f t="shared" ref="U268:U270" si="3">IF(($R268-$I268)&gt;=0,0,$I268-$R268)</f>
        <v>0</v>
      </c>
      <c r="V268" s="33">
        <f t="shared" ref="V268:V270" si="4">IF(($M268-$S268)&gt;=0,0,$S268-$M268)</f>
        <v>0</v>
      </c>
      <c r="W268" s="35">
        <f t="shared" ref="W268:W270" si="5">IF(($S268-$M268)&gt;=0,0,$M268-$S268)</f>
        <v>0</v>
      </c>
    </row>
    <row r="269" spans="2:23" s="43" customFormat="1" ht="12" x14ac:dyDescent="0.2">
      <c r="B269" s="44"/>
      <c r="C269" s="45"/>
      <c r="D269" s="46"/>
      <c r="E269" s="36"/>
      <c r="F269" s="47"/>
      <c r="G269" s="47"/>
      <c r="H269" s="67"/>
      <c r="I269" s="68"/>
      <c r="J269" s="68"/>
      <c r="K269" s="70">
        <f t="shared" si="0"/>
        <v>0</v>
      </c>
      <c r="L269" s="70">
        <f t="shared" si="1"/>
        <v>0</v>
      </c>
      <c r="M269" s="69"/>
      <c r="N269" s="50"/>
      <c r="O269" s="51"/>
      <c r="P269" s="46"/>
      <c r="Q269" s="45"/>
      <c r="R269" s="52"/>
      <c r="S269" s="49"/>
      <c r="T269" s="33">
        <f t="shared" si="2"/>
        <v>0</v>
      </c>
      <c r="U269" s="34">
        <f t="shared" si="3"/>
        <v>0</v>
      </c>
      <c r="V269" s="33">
        <f t="shared" si="4"/>
        <v>0</v>
      </c>
      <c r="W269" s="35">
        <f t="shared" si="5"/>
        <v>0</v>
      </c>
    </row>
    <row r="270" spans="2:23" s="31" customFormat="1" ht="12" x14ac:dyDescent="0.2">
      <c r="B270" s="44"/>
      <c r="C270" s="45"/>
      <c r="D270" s="46"/>
      <c r="E270" s="24"/>
      <c r="F270" s="47"/>
      <c r="G270" s="47"/>
      <c r="H270" s="48"/>
      <c r="I270" s="70"/>
      <c r="J270" s="70"/>
      <c r="K270" s="70">
        <f>M270/1.2</f>
        <v>0</v>
      </c>
      <c r="L270" s="70">
        <f>M270-K270</f>
        <v>0</v>
      </c>
      <c r="M270" s="71"/>
      <c r="N270" s="50"/>
      <c r="O270" s="51"/>
      <c r="P270" s="46"/>
      <c r="Q270" s="45"/>
      <c r="R270" s="53"/>
      <c r="S270" s="55"/>
      <c r="T270" s="33">
        <f t="shared" si="2"/>
        <v>0</v>
      </c>
      <c r="U270" s="34">
        <f t="shared" si="3"/>
        <v>0</v>
      </c>
      <c r="V270" s="33">
        <f t="shared" si="4"/>
        <v>0</v>
      </c>
      <c r="W270" s="35">
        <f t="shared" si="5"/>
        <v>0</v>
      </c>
    </row>
    <row r="271" spans="2:23" s="43" customFormat="1" ht="12.75" thickBot="1" x14ac:dyDescent="0.25">
      <c r="B271" s="66" t="s">
        <v>34</v>
      </c>
      <c r="C271" s="62"/>
      <c r="D271" s="63"/>
      <c r="E271" s="56"/>
      <c r="F271" s="27"/>
      <c r="G271" s="27"/>
      <c r="H271" s="28"/>
      <c r="I271" s="57"/>
      <c r="J271" s="57"/>
      <c r="K271" s="57">
        <f>SUM(K268:K270)</f>
        <v>0</v>
      </c>
      <c r="L271" s="57">
        <f>SUM(L268:L270)</f>
        <v>0</v>
      </c>
      <c r="M271" s="58">
        <f>SUM(M268:M270)</f>
        <v>0</v>
      </c>
      <c r="N271" s="29"/>
      <c r="O271" s="30"/>
      <c r="P271" s="26"/>
      <c r="Q271" s="25"/>
      <c r="R271" s="59"/>
      <c r="S271" s="64">
        <f>SUM(S268:S270)</f>
        <v>0</v>
      </c>
      <c r="T271" s="60"/>
      <c r="U271" s="61"/>
      <c r="V271" s="60">
        <f>SUM(V268:V270)</f>
        <v>0</v>
      </c>
      <c r="W271" s="65">
        <f>SUM(W268:W270)</f>
        <v>0</v>
      </c>
    </row>
    <row r="272" spans="2:23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2:23" x14ac:dyDescent="0.25">
      <c r="D273" s="4"/>
      <c r="F273" s="2"/>
      <c r="M273" s="2"/>
      <c r="N273" s="2"/>
      <c r="S273" s="23"/>
      <c r="W273" s="21" t="b">
        <f>ROUND(M271-S271-W271+V271,4)=0</f>
        <v>1</v>
      </c>
    </row>
    <row r="274" spans="2:23" x14ac:dyDescent="0.25">
      <c r="B274" s="1" t="s">
        <v>27</v>
      </c>
      <c r="F274" s="2"/>
    </row>
    <row r="275" spans="2:23" x14ac:dyDescent="0.25">
      <c r="B275" s="1" t="s">
        <v>28</v>
      </c>
      <c r="C275" s="22">
        <f>SUM(V268:V270)</f>
        <v>0</v>
      </c>
      <c r="N275"/>
    </row>
    <row r="276" spans="2:23" x14ac:dyDescent="0.25">
      <c r="B276" s="1" t="s">
        <v>29</v>
      </c>
      <c r="C276" s="22">
        <f>SUM(W268:W270)</f>
        <v>0</v>
      </c>
      <c r="N276"/>
    </row>
    <row r="277" spans="2:23" x14ac:dyDescent="0.25">
      <c r="N277"/>
    </row>
    <row r="278" spans="2:23" x14ac:dyDescent="0.25">
      <c r="B278" s="1" t="s">
        <v>30</v>
      </c>
      <c r="N278"/>
    </row>
    <row r="279" spans="2:23" x14ac:dyDescent="0.25">
      <c r="B279" s="1" t="s">
        <v>32</v>
      </c>
      <c r="C279" s="22">
        <f>SUM(M268:M270)</f>
        <v>0</v>
      </c>
      <c r="D279" s="22"/>
      <c r="N279"/>
    </row>
    <row r="280" spans="2:23" x14ac:dyDescent="0.25">
      <c r="B280" s="1" t="s">
        <v>23</v>
      </c>
      <c r="C280" s="22">
        <f>SUMIF($E268:$E270,"&lt;&gt;"&amp;"Услуги",$M268:$M270)</f>
        <v>0</v>
      </c>
      <c r="D280" s="22"/>
      <c r="N280"/>
    </row>
    <row r="281" spans="2:23" x14ac:dyDescent="0.25">
      <c r="B281" s="1" t="s">
        <v>33</v>
      </c>
      <c r="C281" s="22">
        <f>SUMIF($E268:$E270,"Услуги",$M268:$M270)</f>
        <v>0</v>
      </c>
      <c r="D281" s="22"/>
      <c r="N281"/>
    </row>
    <row r="282" spans="2:23" x14ac:dyDescent="0.25">
      <c r="C282" s="22"/>
      <c r="N282"/>
    </row>
    <row r="283" spans="2:23" x14ac:dyDescent="0.25">
      <c r="B283" s="1" t="s">
        <v>31</v>
      </c>
      <c r="C283" s="22"/>
    </row>
    <row r="284" spans="2:23" x14ac:dyDescent="0.25">
      <c r="B284" s="1" t="s">
        <v>32</v>
      </c>
      <c r="C284" s="22">
        <f>SUM(S268:S270)</f>
        <v>0</v>
      </c>
      <c r="D284" s="22"/>
    </row>
    <row r="285" spans="2:23" x14ac:dyDescent="0.25">
      <c r="B285" s="1" t="s">
        <v>23</v>
      </c>
      <c r="C285" s="22">
        <f>SUMIF($E268:$E270,"&lt;&gt;"&amp;"Услуги",$S268:$S270)</f>
        <v>0</v>
      </c>
      <c r="D285" s="22"/>
    </row>
    <row r="286" spans="2:23" x14ac:dyDescent="0.25">
      <c r="B286" s="1" t="s">
        <v>33</v>
      </c>
      <c r="C286" s="22">
        <f>SUMIF($E268:$E270,"Услуги",$S268:$S270)</f>
        <v>0</v>
      </c>
      <c r="D286" s="22"/>
    </row>
    <row r="289" customFormat="1" ht="15" customHeight="1" x14ac:dyDescent="0.25"/>
    <row r="290" customFormat="1" ht="15" customHeight="1" x14ac:dyDescent="0.25"/>
    <row r="291" customFormat="1" ht="15" customHeight="1" x14ac:dyDescent="0.25"/>
    <row r="292" customFormat="1" ht="15" customHeight="1" x14ac:dyDescent="0.25"/>
    <row r="293" customFormat="1" ht="15" customHeight="1" x14ac:dyDescent="0.25"/>
    <row r="294" customFormat="1" ht="15" customHeight="1" x14ac:dyDescent="0.25"/>
    <row r="295" customFormat="1" ht="15" customHeight="1" x14ac:dyDescent="0.25"/>
    <row r="296" customFormat="1" ht="15" customHeight="1" x14ac:dyDescent="0.25"/>
    <row r="297" customFormat="1" ht="15" customHeight="1" x14ac:dyDescent="0.25"/>
    <row r="298" customFormat="1" ht="15" customHeight="1" x14ac:dyDescent="0.25"/>
    <row r="299" customFormat="1" ht="15" customHeight="1" x14ac:dyDescent="0.25"/>
    <row r="300" customFormat="1" ht="15" customHeight="1" x14ac:dyDescent="0.25"/>
    <row r="301" customFormat="1" ht="15" customHeight="1" x14ac:dyDescent="0.25"/>
    <row r="302" customFormat="1" ht="15" customHeight="1" x14ac:dyDescent="0.25"/>
    <row r="303" customFormat="1" ht="15" customHeight="1" x14ac:dyDescent="0.25"/>
    <row r="304" customFormat="1" ht="15" customHeight="1" x14ac:dyDescent="0.25"/>
    <row r="305" customFormat="1" ht="15" customHeight="1" x14ac:dyDescent="0.25"/>
    <row r="306" customFormat="1" ht="15" customHeight="1" x14ac:dyDescent="0.25"/>
    <row r="307" customFormat="1" ht="15" customHeight="1" x14ac:dyDescent="0.25"/>
    <row r="308" customFormat="1" ht="15" customHeight="1" x14ac:dyDescent="0.25"/>
    <row r="309" customFormat="1" ht="15" customHeight="1" x14ac:dyDescent="0.25"/>
    <row r="310" customFormat="1" ht="15" customHeight="1" x14ac:dyDescent="0.25"/>
    <row r="311" customFormat="1" ht="15" customHeight="1" x14ac:dyDescent="0.25"/>
    <row r="312" customFormat="1" ht="15" customHeight="1" x14ac:dyDescent="0.25"/>
    <row r="313" customFormat="1" ht="15" customHeight="1" x14ac:dyDescent="0.25"/>
    <row r="314" customFormat="1" ht="15" customHeight="1" x14ac:dyDescent="0.25"/>
    <row r="315" customFormat="1" ht="15" customHeight="1" x14ac:dyDescent="0.25"/>
    <row r="316" customFormat="1" ht="15" customHeight="1" x14ac:dyDescent="0.25"/>
    <row r="317" customFormat="1" ht="15" customHeight="1" x14ac:dyDescent="0.25"/>
    <row r="318" customFormat="1" ht="15" customHeight="1" x14ac:dyDescent="0.25"/>
    <row r="319" customFormat="1" ht="15" customHeight="1" x14ac:dyDescent="0.25"/>
    <row r="320" customFormat="1" ht="15" customHeight="1" x14ac:dyDescent="0.25"/>
    <row r="321" customFormat="1" ht="15" customHeight="1" x14ac:dyDescent="0.25"/>
    <row r="322" customFormat="1" ht="15" customHeight="1" x14ac:dyDescent="0.25"/>
    <row r="323" customFormat="1" ht="15" customHeight="1" x14ac:dyDescent="0.25"/>
    <row r="324" customFormat="1" ht="15" customHeight="1" x14ac:dyDescent="0.25"/>
    <row r="325" customFormat="1" ht="15" customHeight="1" x14ac:dyDescent="0.25"/>
    <row r="326" customFormat="1" ht="15" customHeight="1" x14ac:dyDescent="0.25"/>
    <row r="327" customFormat="1" ht="15" customHeight="1" x14ac:dyDescent="0.25"/>
    <row r="328" customFormat="1" ht="15" customHeight="1" x14ac:dyDescent="0.25"/>
    <row r="329" customFormat="1" ht="15" customHeight="1" x14ac:dyDescent="0.25"/>
    <row r="330" customFormat="1" ht="15" customHeight="1" x14ac:dyDescent="0.25"/>
    <row r="331" customFormat="1" ht="15" customHeight="1" x14ac:dyDescent="0.25"/>
    <row r="332" customFormat="1" ht="15" customHeight="1" x14ac:dyDescent="0.25"/>
    <row r="333" customFormat="1" ht="15" customHeight="1" x14ac:dyDescent="0.25"/>
    <row r="334" customFormat="1" ht="15" customHeight="1" x14ac:dyDescent="0.25"/>
    <row r="335" customFormat="1" ht="15" customHeight="1" x14ac:dyDescent="0.25"/>
    <row r="336" customFormat="1" ht="15" customHeight="1" x14ac:dyDescent="0.25"/>
    <row r="337" customFormat="1" ht="15" customHeight="1" x14ac:dyDescent="0.25"/>
    <row r="338" customFormat="1" ht="15" customHeight="1" x14ac:dyDescent="0.25"/>
    <row r="339" customFormat="1" ht="15" customHeight="1" x14ac:dyDescent="0.25"/>
    <row r="340" customFormat="1" ht="15" customHeight="1" x14ac:dyDescent="0.25"/>
    <row r="341" customFormat="1" ht="15" customHeight="1" x14ac:dyDescent="0.25"/>
    <row r="342" customFormat="1" ht="24.75" customHeight="1" x14ac:dyDescent="0.25"/>
    <row r="343" customFormat="1" ht="24.75" customHeight="1" x14ac:dyDescent="0.25"/>
    <row r="344" customFormat="1" ht="24.75" customHeight="1" x14ac:dyDescent="0.25"/>
    <row r="345" customFormat="1" ht="24.75" customHeight="1" x14ac:dyDescent="0.25"/>
    <row r="346" customFormat="1" ht="15" customHeight="1" x14ac:dyDescent="0.25"/>
    <row r="347" customFormat="1" ht="15" customHeight="1" x14ac:dyDescent="0.25"/>
    <row r="348" customFormat="1" ht="15" customHeight="1" x14ac:dyDescent="0.25"/>
    <row r="349" customFormat="1" ht="15" customHeight="1" x14ac:dyDescent="0.25"/>
    <row r="350" customFormat="1" ht="15" customHeight="1" x14ac:dyDescent="0.25"/>
    <row r="351" customFormat="1" ht="15" customHeight="1" x14ac:dyDescent="0.25"/>
    <row r="352" customFormat="1" ht="15" customHeight="1" x14ac:dyDescent="0.25"/>
    <row r="353" customFormat="1" ht="15" customHeight="1" x14ac:dyDescent="0.25"/>
    <row r="354" customFormat="1" ht="15" customHeight="1" x14ac:dyDescent="0.25"/>
    <row r="355" customFormat="1" ht="15" customHeight="1" x14ac:dyDescent="0.25"/>
    <row r="356" customFormat="1" ht="15" customHeight="1" x14ac:dyDescent="0.25"/>
    <row r="357" customFormat="1" ht="15" customHeight="1" x14ac:dyDescent="0.25"/>
    <row r="358" customFormat="1" ht="15" customHeight="1" x14ac:dyDescent="0.25"/>
    <row r="359" customFormat="1" ht="15" customHeight="1" x14ac:dyDescent="0.25"/>
    <row r="360" customFormat="1" ht="15" customHeight="1" x14ac:dyDescent="0.25"/>
    <row r="361" customFormat="1" ht="15" customHeight="1" x14ac:dyDescent="0.25"/>
    <row r="362" customFormat="1" ht="15" customHeight="1" x14ac:dyDescent="0.25"/>
    <row r="363" customFormat="1" ht="15" customHeight="1" x14ac:dyDescent="0.25"/>
    <row r="364" customFormat="1" ht="15" customHeight="1" x14ac:dyDescent="0.25"/>
    <row r="365" customFormat="1" ht="15" customHeight="1" x14ac:dyDescent="0.25"/>
    <row r="366" customFormat="1" ht="15" customHeight="1" x14ac:dyDescent="0.25"/>
    <row r="367" customFormat="1" ht="15" customHeight="1" x14ac:dyDescent="0.25"/>
    <row r="368" customFormat="1" ht="15" customHeight="1" x14ac:dyDescent="0.25"/>
    <row r="369" customFormat="1" ht="15" customHeight="1" x14ac:dyDescent="0.25"/>
    <row r="370" customFormat="1" ht="15" customHeight="1" x14ac:dyDescent="0.25"/>
    <row r="371" customFormat="1" ht="15" customHeight="1" x14ac:dyDescent="0.25"/>
    <row r="372" customFormat="1" ht="15" customHeight="1" x14ac:dyDescent="0.25"/>
    <row r="373" customFormat="1" ht="15" customHeight="1" x14ac:dyDescent="0.25"/>
    <row r="374" customFormat="1" ht="15" customHeight="1" x14ac:dyDescent="0.25"/>
    <row r="375" customFormat="1" ht="15" customHeight="1" x14ac:dyDescent="0.25"/>
    <row r="376" customFormat="1" ht="15" customHeight="1" x14ac:dyDescent="0.25"/>
    <row r="377" customFormat="1" ht="15" customHeight="1" x14ac:dyDescent="0.25"/>
    <row r="378" customFormat="1" ht="15" customHeight="1" x14ac:dyDescent="0.25"/>
    <row r="379" customFormat="1" ht="15" customHeight="1" x14ac:dyDescent="0.25"/>
    <row r="380" customFormat="1" ht="15" customHeight="1" x14ac:dyDescent="0.25"/>
    <row r="381" customFormat="1" ht="15" customHeight="1" x14ac:dyDescent="0.25"/>
    <row r="382" customFormat="1" ht="15" customHeight="1" x14ac:dyDescent="0.25"/>
    <row r="383" customFormat="1" ht="15" customHeight="1" x14ac:dyDescent="0.25"/>
    <row r="384" customFormat="1" ht="15" customHeight="1" x14ac:dyDescent="0.25"/>
    <row r="385" customFormat="1" ht="15" customHeight="1" x14ac:dyDescent="0.25"/>
    <row r="386" customFormat="1" ht="15" customHeight="1" x14ac:dyDescent="0.25"/>
    <row r="387" customFormat="1" ht="15" customHeight="1" x14ac:dyDescent="0.25"/>
    <row r="388" customFormat="1" ht="15" customHeight="1" x14ac:dyDescent="0.25"/>
    <row r="389" customFormat="1" ht="15" customHeight="1" x14ac:dyDescent="0.25"/>
    <row r="390" customFormat="1" ht="15" customHeight="1" x14ac:dyDescent="0.25"/>
    <row r="391" customFormat="1" ht="15" customHeight="1" x14ac:dyDescent="0.25"/>
    <row r="392" customFormat="1" ht="15" customHeight="1" x14ac:dyDescent="0.25"/>
    <row r="393" customFormat="1" ht="15" customHeight="1" x14ac:dyDescent="0.25"/>
    <row r="394" customFormat="1" ht="15" customHeight="1" x14ac:dyDescent="0.25"/>
    <row r="395" customFormat="1" ht="15" customHeight="1" x14ac:dyDescent="0.25"/>
    <row r="396" customFormat="1" ht="15" customHeight="1" x14ac:dyDescent="0.25"/>
    <row r="397" customFormat="1" ht="15" customHeight="1" x14ac:dyDescent="0.25"/>
    <row r="398" customFormat="1" ht="15" customHeight="1" x14ac:dyDescent="0.25"/>
    <row r="399" customFormat="1" ht="15" customHeight="1" x14ac:dyDescent="0.25"/>
    <row r="400" customFormat="1" ht="15" customHeight="1" x14ac:dyDescent="0.25"/>
    <row r="401" customFormat="1" ht="15" customHeight="1" x14ac:dyDescent="0.25"/>
    <row r="402" customFormat="1" ht="15" customHeight="1" x14ac:dyDescent="0.25"/>
    <row r="403" customFormat="1" ht="15" customHeight="1" x14ac:dyDescent="0.25"/>
    <row r="404" customFormat="1" ht="15" customHeight="1" x14ac:dyDescent="0.25"/>
    <row r="405" customFormat="1" ht="15" customHeight="1" x14ac:dyDescent="0.25"/>
    <row r="406" customFormat="1" ht="15" customHeight="1" x14ac:dyDescent="0.25"/>
    <row r="407" customFormat="1" ht="15" customHeight="1" x14ac:dyDescent="0.25"/>
    <row r="408" customFormat="1" ht="15" customHeight="1" x14ac:dyDescent="0.25"/>
    <row r="409" customFormat="1" ht="15" customHeight="1" x14ac:dyDescent="0.25"/>
    <row r="410" customFormat="1" ht="15" customHeight="1" x14ac:dyDescent="0.25"/>
    <row r="411" customFormat="1" ht="15" customHeight="1" x14ac:dyDescent="0.25"/>
    <row r="412" customFormat="1" ht="15" customHeight="1" x14ac:dyDescent="0.25"/>
    <row r="413" customFormat="1" ht="15" customHeight="1" x14ac:dyDescent="0.25"/>
    <row r="414" customFormat="1" ht="15" customHeight="1" x14ac:dyDescent="0.25"/>
    <row r="415" customFormat="1" ht="15" customHeight="1" x14ac:dyDescent="0.25"/>
    <row r="416" customFormat="1" ht="15" customHeight="1" x14ac:dyDescent="0.25"/>
    <row r="417" customFormat="1" ht="15" customHeight="1" x14ac:dyDescent="0.25"/>
    <row r="418" customFormat="1" ht="15" customHeight="1" x14ac:dyDescent="0.25"/>
    <row r="419" customFormat="1" ht="15" customHeight="1" x14ac:dyDescent="0.25"/>
    <row r="420" customFormat="1" ht="15" customHeight="1" x14ac:dyDescent="0.25"/>
    <row r="421" customFormat="1" ht="15" customHeight="1" x14ac:dyDescent="0.25"/>
    <row r="422" customFormat="1" ht="15" customHeight="1" x14ac:dyDescent="0.25"/>
    <row r="423" customFormat="1" ht="15" customHeight="1" x14ac:dyDescent="0.25"/>
    <row r="424" customFormat="1" ht="15" customHeight="1" x14ac:dyDescent="0.25"/>
    <row r="425" customFormat="1" ht="15" customHeight="1" x14ac:dyDescent="0.25"/>
    <row r="426" customFormat="1" ht="15" customHeight="1" x14ac:dyDescent="0.25"/>
    <row r="427" customFormat="1" ht="15" customHeight="1" x14ac:dyDescent="0.25"/>
    <row r="428" customFormat="1" ht="15" customHeight="1" x14ac:dyDescent="0.25"/>
    <row r="429" customFormat="1" ht="24.75" customHeight="1" x14ac:dyDescent="0.25"/>
    <row r="430" customFormat="1" ht="15" customHeight="1" x14ac:dyDescent="0.25"/>
    <row r="431" customFormat="1" ht="24.75" customHeight="1" x14ac:dyDescent="0.25"/>
    <row r="432" customFormat="1" ht="15" customHeight="1" x14ac:dyDescent="0.25"/>
    <row r="433" customFormat="1" ht="15" customHeight="1" x14ac:dyDescent="0.25"/>
    <row r="434" customFormat="1" ht="15" customHeight="1" x14ac:dyDescent="0.25"/>
    <row r="435" customFormat="1" ht="15" customHeight="1" x14ac:dyDescent="0.25"/>
    <row r="436" customFormat="1" ht="15" customHeight="1" x14ac:dyDescent="0.25"/>
    <row r="437" customFormat="1" ht="15" customHeight="1" x14ac:dyDescent="0.25"/>
    <row r="438" customFormat="1" ht="15" customHeight="1" x14ac:dyDescent="0.25"/>
    <row r="439" customFormat="1" ht="15" customHeight="1" x14ac:dyDescent="0.25"/>
    <row r="440" customFormat="1" ht="15" customHeight="1" x14ac:dyDescent="0.25"/>
    <row r="441" customFormat="1" ht="15" customHeight="1" x14ac:dyDescent="0.25"/>
    <row r="442" customFormat="1" ht="15" customHeight="1" x14ac:dyDescent="0.25"/>
    <row r="443" customFormat="1" ht="15" customHeight="1" x14ac:dyDescent="0.25"/>
    <row r="444" customFormat="1" ht="15" customHeight="1" x14ac:dyDescent="0.25"/>
    <row r="445" customFormat="1" ht="15" customHeight="1" x14ac:dyDescent="0.25"/>
    <row r="446" customFormat="1" ht="15" customHeight="1" x14ac:dyDescent="0.25"/>
    <row r="447" customFormat="1" ht="15" customHeight="1" x14ac:dyDescent="0.25"/>
    <row r="448" customFormat="1" ht="15" customHeight="1" x14ac:dyDescent="0.25"/>
    <row r="449" customFormat="1" ht="15" customHeight="1" x14ac:dyDescent="0.25"/>
    <row r="450" customFormat="1" ht="15" customHeight="1" x14ac:dyDescent="0.25"/>
    <row r="451" customFormat="1" ht="15" customHeight="1" x14ac:dyDescent="0.25"/>
    <row r="452" customFormat="1" ht="15" customHeight="1" x14ac:dyDescent="0.25"/>
    <row r="453" customFormat="1" ht="15" customHeight="1" x14ac:dyDescent="0.25"/>
    <row r="454" customFormat="1" ht="15" customHeight="1" x14ac:dyDescent="0.25"/>
    <row r="455" customFormat="1" ht="15" customHeight="1" x14ac:dyDescent="0.25"/>
    <row r="456" customFormat="1" ht="15" customHeight="1" x14ac:dyDescent="0.25"/>
    <row r="457" customFormat="1" ht="15" customHeight="1" x14ac:dyDescent="0.25"/>
    <row r="458" customFormat="1" ht="15" customHeight="1" x14ac:dyDescent="0.25"/>
    <row r="459" customFormat="1" ht="15" customHeight="1" x14ac:dyDescent="0.25"/>
    <row r="460" customFormat="1" ht="15" customHeight="1" x14ac:dyDescent="0.25"/>
    <row r="461" customFormat="1" ht="15" customHeight="1" x14ac:dyDescent="0.25"/>
    <row r="462" customFormat="1" ht="15" customHeight="1" x14ac:dyDescent="0.25"/>
    <row r="463" customFormat="1" ht="15" customHeight="1" x14ac:dyDescent="0.25"/>
    <row r="464" customFormat="1" ht="15" customHeight="1" x14ac:dyDescent="0.25"/>
    <row r="465" customFormat="1" ht="15" customHeight="1" x14ac:dyDescent="0.25"/>
    <row r="466" customFormat="1" ht="15" customHeight="1" x14ac:dyDescent="0.25"/>
    <row r="467" customFormat="1" ht="15" customHeight="1" x14ac:dyDescent="0.25"/>
    <row r="468" customFormat="1" ht="15" customHeight="1" x14ac:dyDescent="0.25"/>
    <row r="469" customFormat="1" ht="15" customHeight="1" x14ac:dyDescent="0.25"/>
    <row r="470" customFormat="1" ht="15" customHeight="1" x14ac:dyDescent="0.25"/>
    <row r="471" customFormat="1" ht="15" customHeight="1" x14ac:dyDescent="0.25"/>
    <row r="472" customFormat="1" ht="15" customHeight="1" x14ac:dyDescent="0.25"/>
    <row r="473" customFormat="1" ht="15" customHeight="1" x14ac:dyDescent="0.25"/>
    <row r="474" customFormat="1" ht="15" customHeight="1" x14ac:dyDescent="0.25"/>
    <row r="475" customFormat="1" ht="15" customHeight="1" x14ac:dyDescent="0.25"/>
    <row r="476" customFormat="1" ht="15" customHeight="1" x14ac:dyDescent="0.25"/>
    <row r="477" customFormat="1" ht="15" customHeight="1" x14ac:dyDescent="0.25"/>
    <row r="478" customFormat="1" ht="15" customHeight="1" x14ac:dyDescent="0.25"/>
    <row r="479" customFormat="1" ht="15" customHeight="1" x14ac:dyDescent="0.25"/>
    <row r="480" customFormat="1" ht="15" customHeight="1" x14ac:dyDescent="0.25"/>
    <row r="481" customFormat="1" ht="15" customHeight="1" x14ac:dyDescent="0.25"/>
    <row r="482" customFormat="1" ht="15" customHeight="1" x14ac:dyDescent="0.25"/>
    <row r="483" customFormat="1" ht="15" customHeight="1" x14ac:dyDescent="0.25"/>
    <row r="484" customFormat="1" ht="15" customHeight="1" x14ac:dyDescent="0.25"/>
    <row r="485" customFormat="1" ht="15" customHeight="1" x14ac:dyDescent="0.25"/>
    <row r="486" customFormat="1" ht="15" customHeight="1" x14ac:dyDescent="0.25"/>
    <row r="487" customFormat="1" ht="15" customHeight="1" x14ac:dyDescent="0.25"/>
    <row r="488" customFormat="1" ht="15" customHeight="1" x14ac:dyDescent="0.25"/>
    <row r="489" customFormat="1" ht="15" customHeight="1" x14ac:dyDescent="0.25"/>
    <row r="490" customFormat="1" ht="15" customHeight="1" x14ac:dyDescent="0.25"/>
    <row r="491" customFormat="1" ht="15" customHeight="1" x14ac:dyDescent="0.25"/>
    <row r="492" customFormat="1" ht="15" customHeight="1" x14ac:dyDescent="0.25"/>
    <row r="493" customFormat="1" ht="15" customHeight="1" x14ac:dyDescent="0.25"/>
    <row r="494" customFormat="1" ht="15" customHeight="1" x14ac:dyDescent="0.25"/>
    <row r="495" customFormat="1" ht="15" customHeight="1" x14ac:dyDescent="0.25"/>
    <row r="496" customFormat="1" ht="15" customHeight="1" x14ac:dyDescent="0.25"/>
    <row r="497" customFormat="1" ht="15" customHeight="1" x14ac:dyDescent="0.25"/>
    <row r="498" customFormat="1" ht="15" customHeight="1" x14ac:dyDescent="0.25"/>
    <row r="499" customFormat="1" ht="15" customHeight="1" x14ac:dyDescent="0.25"/>
    <row r="500" customFormat="1" ht="15" customHeight="1" x14ac:dyDescent="0.25"/>
    <row r="501" customFormat="1" ht="15" customHeight="1" x14ac:dyDescent="0.25"/>
    <row r="502" customFormat="1" ht="15" customHeight="1" x14ac:dyDescent="0.25"/>
    <row r="503" customFormat="1" ht="15" customHeight="1" x14ac:dyDescent="0.25"/>
    <row r="504" customFormat="1" ht="15" customHeight="1" x14ac:dyDescent="0.25"/>
    <row r="505" customFormat="1" ht="15" customHeight="1" x14ac:dyDescent="0.25"/>
    <row r="506" customFormat="1" ht="15" customHeight="1" x14ac:dyDescent="0.25"/>
    <row r="507" customFormat="1" ht="15" customHeight="1" x14ac:dyDescent="0.25"/>
    <row r="508" customFormat="1" ht="15" customHeight="1" x14ac:dyDescent="0.25"/>
    <row r="509" customFormat="1" ht="15" customHeight="1" x14ac:dyDescent="0.25"/>
    <row r="510" customFormat="1" ht="15" customHeight="1" x14ac:dyDescent="0.25"/>
    <row r="511" customFormat="1" ht="15" customHeight="1" x14ac:dyDescent="0.25"/>
    <row r="512" customFormat="1" ht="15" customHeight="1" x14ac:dyDescent="0.25"/>
    <row r="513" customFormat="1" ht="15" customHeight="1" x14ac:dyDescent="0.25"/>
    <row r="514" customFormat="1" ht="15" customHeight="1" x14ac:dyDescent="0.25"/>
    <row r="515" customFormat="1" ht="15" customHeight="1" x14ac:dyDescent="0.25"/>
    <row r="516" customFormat="1" ht="15" customHeight="1" x14ac:dyDescent="0.25"/>
    <row r="517" customFormat="1" ht="15" customHeight="1" x14ac:dyDescent="0.25"/>
    <row r="518" customFormat="1" ht="15" customHeight="1" x14ac:dyDescent="0.25"/>
    <row r="519" customFormat="1" ht="15" customHeight="1" x14ac:dyDescent="0.25"/>
    <row r="520" customFormat="1" ht="15" customHeight="1" x14ac:dyDescent="0.25"/>
    <row r="521" customFormat="1" ht="15" customHeight="1" x14ac:dyDescent="0.25"/>
    <row r="522" customFormat="1" ht="15" customHeight="1" x14ac:dyDescent="0.25"/>
    <row r="523" customFormat="1" ht="15" customHeight="1" x14ac:dyDescent="0.25"/>
    <row r="524" customFormat="1" ht="15" customHeight="1" x14ac:dyDescent="0.25"/>
    <row r="525" customFormat="1" ht="15" customHeight="1" x14ac:dyDescent="0.25"/>
    <row r="526" customFormat="1" ht="15" customHeight="1" x14ac:dyDescent="0.25"/>
    <row r="527" customFormat="1" ht="15" customHeight="1" x14ac:dyDescent="0.25"/>
    <row r="528" customFormat="1" ht="15" customHeight="1" x14ac:dyDescent="0.25"/>
    <row r="529" customFormat="1" ht="15" customHeight="1" x14ac:dyDescent="0.25"/>
    <row r="530" customFormat="1" ht="15" customHeight="1" x14ac:dyDescent="0.25"/>
    <row r="531" customFormat="1" ht="15" customHeight="1" x14ac:dyDescent="0.25"/>
    <row r="532" customFormat="1" ht="15" customHeight="1" x14ac:dyDescent="0.25"/>
    <row r="533" customFormat="1" ht="15" customHeight="1" x14ac:dyDescent="0.25"/>
    <row r="534" customFormat="1" ht="15" customHeight="1" x14ac:dyDescent="0.25"/>
    <row r="535" customFormat="1" ht="15" customHeight="1" x14ac:dyDescent="0.25"/>
    <row r="536" customFormat="1" ht="15" customHeight="1" x14ac:dyDescent="0.25"/>
    <row r="537" customFormat="1" ht="15" customHeight="1" x14ac:dyDescent="0.25"/>
    <row r="538" customFormat="1" ht="15" customHeight="1" x14ac:dyDescent="0.25"/>
    <row r="539" customFormat="1" ht="15" customHeight="1" x14ac:dyDescent="0.25"/>
    <row r="540" customFormat="1" ht="15" customHeight="1" x14ac:dyDescent="0.25"/>
    <row r="541" customFormat="1" ht="15" customHeight="1" x14ac:dyDescent="0.25"/>
    <row r="542" customFormat="1" ht="15" customHeight="1" x14ac:dyDescent="0.25"/>
    <row r="543" customFormat="1" ht="15" customHeight="1" x14ac:dyDescent="0.25"/>
    <row r="544" customFormat="1" ht="15" customHeight="1" x14ac:dyDescent="0.25"/>
    <row r="545" customFormat="1" ht="15" customHeight="1" x14ac:dyDescent="0.25"/>
    <row r="546" customFormat="1" ht="15" customHeight="1" x14ac:dyDescent="0.25"/>
    <row r="547" customFormat="1" ht="15" customHeight="1" x14ac:dyDescent="0.25"/>
    <row r="548" customFormat="1" ht="15" customHeight="1" x14ac:dyDescent="0.25"/>
    <row r="549" customFormat="1" ht="15" customHeight="1" x14ac:dyDescent="0.25"/>
    <row r="550" customFormat="1" ht="15" customHeight="1" x14ac:dyDescent="0.25"/>
    <row r="551" customFormat="1" ht="15" customHeight="1" x14ac:dyDescent="0.25"/>
    <row r="552" customFormat="1" ht="15" customHeight="1" x14ac:dyDescent="0.25"/>
    <row r="553" customFormat="1" ht="15" customHeight="1" x14ac:dyDescent="0.25"/>
    <row r="554" customFormat="1" ht="15" customHeight="1" x14ac:dyDescent="0.25"/>
    <row r="555" customFormat="1" ht="15" customHeight="1" x14ac:dyDescent="0.25"/>
    <row r="556" customFormat="1" ht="15" customHeight="1" x14ac:dyDescent="0.25"/>
    <row r="557" customFormat="1" ht="15" customHeight="1" x14ac:dyDescent="0.25"/>
    <row r="558" customFormat="1" ht="15" customHeight="1" x14ac:dyDescent="0.25"/>
    <row r="559" customFormat="1" ht="15.75" customHeight="1" x14ac:dyDescent="0.25"/>
  </sheetData>
  <sortState ref="A5:AG2121">
    <sortCondition ref="C5:C2121"/>
    <sortCondition ref="A5:A2121"/>
  </sortState>
  <mergeCells count="20">
    <mergeCell ref="T1:W1"/>
    <mergeCell ref="D2:D3"/>
    <mergeCell ref="G2:G3"/>
    <mergeCell ref="S2:S3"/>
    <mergeCell ref="T2:U2"/>
    <mergeCell ref="V2:W2"/>
    <mergeCell ref="K2:K3"/>
    <mergeCell ref="L2:L3"/>
    <mergeCell ref="M2:M3"/>
    <mergeCell ref="N2:N3"/>
    <mergeCell ref="B1:M1"/>
    <mergeCell ref="N1:S1"/>
    <mergeCell ref="O2:O3"/>
    <mergeCell ref="P2:P3"/>
    <mergeCell ref="B2:B3"/>
    <mergeCell ref="C2:C3"/>
    <mergeCell ref="F2:F3"/>
    <mergeCell ref="J2:J3"/>
    <mergeCell ref="Q2:Q3"/>
    <mergeCell ref="R2:R3"/>
  </mergeCells>
  <conditionalFormatting sqref="W273">
    <cfRule type="containsText" dxfId="15" priority="1" operator="containsText" text="ИСТИНА">
      <formula>NOT(ISERROR(SEARCH("ИСТИНА",W273)))</formula>
    </cfRule>
    <cfRule type="containsText" dxfId="14" priority="2" operator="containsText" text="ЛОЖЬ">
      <formula>NOT(ISERROR(SEARCH("ЛОЖЬ",W273)))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9"/>
  <sheetViews>
    <sheetView zoomScale="80" zoomScaleNormal="80" workbookViewId="0">
      <pane xSplit="1" ySplit="4" topLeftCell="E5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RowHeight="15" x14ac:dyDescent="0.25"/>
  <cols>
    <col min="1" max="1" width="19.140625" customWidth="1"/>
    <col min="2" max="2" width="33.28515625" style="1" bestFit="1" customWidth="1"/>
    <col min="3" max="3" width="27" style="6" customWidth="1"/>
    <col min="4" max="4" width="15.85546875" style="6" bestFit="1" customWidth="1"/>
    <col min="5" max="5" width="61.42578125" style="1" bestFit="1" customWidth="1"/>
    <col min="6" max="6" width="37.140625" style="1" bestFit="1" customWidth="1"/>
    <col min="7" max="7" width="19.140625" style="1" bestFit="1" customWidth="1"/>
    <col min="8" max="8" width="10.7109375" style="1" bestFit="1" customWidth="1"/>
    <col min="9" max="9" width="11.42578125" style="1" bestFit="1" customWidth="1"/>
    <col min="10" max="10" width="10.140625" style="1" bestFit="1" customWidth="1"/>
    <col min="11" max="11" width="12.7109375" style="1" bestFit="1" customWidth="1"/>
    <col min="12" max="12" width="12.42578125" style="1" bestFit="1" customWidth="1"/>
    <col min="13" max="13" width="14.7109375" style="1" customWidth="1"/>
    <col min="14" max="14" width="11.7109375" style="1" bestFit="1" customWidth="1"/>
    <col min="15" max="15" width="26" style="8" bestFit="1" customWidth="1"/>
    <col min="16" max="16" width="12.28515625" style="1" bestFit="1" customWidth="1"/>
    <col min="17" max="17" width="14.42578125" style="1" customWidth="1"/>
    <col min="18" max="18" width="11.42578125" style="1" bestFit="1" customWidth="1"/>
    <col min="19" max="19" width="16.5703125" style="1" bestFit="1" customWidth="1"/>
    <col min="20" max="21" width="11.85546875" style="1" customWidth="1"/>
    <col min="22" max="22" width="12" style="1" bestFit="1" customWidth="1"/>
    <col min="23" max="23" width="19.7109375" style="1" bestFit="1" customWidth="1"/>
  </cols>
  <sheetData>
    <row r="1" spans="1:24" ht="15.75" thickTop="1" x14ac:dyDescent="0.25">
      <c r="A1" t="str">
        <f ca="1">TRIM(RIGHTB(SUBSTITUTE(CELL("filename",A1),"]",REPT(" ",30)),31))</f>
        <v>Обьект 3</v>
      </c>
      <c r="B1" s="77" t="s">
        <v>12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  <c r="N1" s="80" t="s">
        <v>20</v>
      </c>
      <c r="O1" s="82"/>
      <c r="P1" s="82"/>
      <c r="Q1" s="82"/>
      <c r="R1" s="82"/>
      <c r="S1" s="83"/>
      <c r="T1" s="85" t="s">
        <v>24</v>
      </c>
      <c r="U1" s="86"/>
      <c r="V1" s="86"/>
      <c r="W1" s="87"/>
      <c r="X1" s="40"/>
    </row>
    <row r="2" spans="1:24" ht="30" x14ac:dyDescent="0.25">
      <c r="A2">
        <f>MATCH("我",Главный!A:A)+1</f>
        <v>15</v>
      </c>
      <c r="B2" s="88" t="s">
        <v>0</v>
      </c>
      <c r="C2" s="89" t="s">
        <v>10</v>
      </c>
      <c r="D2" s="89" t="s">
        <v>11</v>
      </c>
      <c r="E2" s="72" t="s">
        <v>13</v>
      </c>
      <c r="F2" s="89" t="s">
        <v>14</v>
      </c>
      <c r="G2" s="89" t="s">
        <v>21</v>
      </c>
      <c r="H2" s="72" t="s">
        <v>1</v>
      </c>
      <c r="I2" s="72" t="s">
        <v>3</v>
      </c>
      <c r="J2" s="91" t="s">
        <v>5</v>
      </c>
      <c r="K2" s="91" t="s">
        <v>6</v>
      </c>
      <c r="L2" s="91" t="s">
        <v>7</v>
      </c>
      <c r="M2" s="99" t="s">
        <v>8</v>
      </c>
      <c r="N2" s="100" t="s">
        <v>15</v>
      </c>
      <c r="O2" s="102" t="s">
        <v>16</v>
      </c>
      <c r="P2" s="75" t="s">
        <v>17</v>
      </c>
      <c r="Q2" s="75" t="s">
        <v>18</v>
      </c>
      <c r="R2" s="92" t="s">
        <v>3</v>
      </c>
      <c r="S2" s="94" t="s">
        <v>19</v>
      </c>
      <c r="T2" s="96" t="s">
        <v>3</v>
      </c>
      <c r="U2" s="97"/>
      <c r="V2" s="96" t="s">
        <v>26</v>
      </c>
      <c r="W2" s="98"/>
    </row>
    <row r="3" spans="1:24" ht="30" x14ac:dyDescent="0.25">
      <c r="B3" s="88"/>
      <c r="C3" s="89"/>
      <c r="D3" s="90"/>
      <c r="E3" s="72" t="s">
        <v>9</v>
      </c>
      <c r="F3" s="89"/>
      <c r="G3" s="89"/>
      <c r="H3" s="72" t="s">
        <v>2</v>
      </c>
      <c r="I3" s="73" t="s">
        <v>4</v>
      </c>
      <c r="J3" s="91"/>
      <c r="K3" s="91"/>
      <c r="L3" s="91"/>
      <c r="M3" s="99"/>
      <c r="N3" s="101"/>
      <c r="O3" s="102"/>
      <c r="P3" s="76"/>
      <c r="Q3" s="76"/>
      <c r="R3" s="93"/>
      <c r="S3" s="95"/>
      <c r="T3" s="74" t="s">
        <v>25</v>
      </c>
      <c r="U3" s="74"/>
      <c r="V3" s="74" t="s">
        <v>25</v>
      </c>
      <c r="W3" s="18"/>
    </row>
    <row r="4" spans="1:24" ht="15.75" thickBot="1" x14ac:dyDescent="0.3">
      <c r="A4">
        <v>4</v>
      </c>
      <c r="B4" s="19"/>
      <c r="C4" s="10"/>
      <c r="D4" s="11"/>
      <c r="E4" s="10"/>
      <c r="F4" s="10"/>
      <c r="G4" s="10"/>
      <c r="H4" s="10"/>
      <c r="I4" s="11"/>
      <c r="J4" s="12"/>
      <c r="K4" s="12"/>
      <c r="L4" s="12"/>
      <c r="M4" s="17"/>
      <c r="N4" s="16"/>
      <c r="O4" s="14"/>
      <c r="P4" s="13"/>
      <c r="Q4" s="13"/>
      <c r="R4" s="13"/>
      <c r="S4" s="13"/>
      <c r="T4" s="13"/>
      <c r="U4" s="13"/>
      <c r="V4" s="15"/>
      <c r="W4" s="20"/>
    </row>
    <row r="5" spans="1:24" s="43" customFormat="1" ht="12" x14ac:dyDescent="0.2">
      <c r="A5" s="43">
        <f ca="1">IFERROR(MATCH(A$1,INDEX(Главный!A:A,A4+1):INDEX(Главный!A:A,A$2),)+A4,"-")</f>
        <v>7</v>
      </c>
      <c r="B5" s="43" t="str">
        <f ca="1">IF($A5="-","",INDEX(Главный!B:B,$A5))</f>
        <v>ООО БЕТОНЧИК 3</v>
      </c>
      <c r="C5" s="43">
        <f ca="1">IF($A5="-","",INDEX(Главный!C:C,$A5))</f>
        <v>3</v>
      </c>
      <c r="D5" s="43">
        <f ca="1">IF($A5="-","",INDEX(Главный!D:D,$A5))</f>
        <v>3</v>
      </c>
      <c r="E5" s="43" t="str">
        <f ca="1">IF($A5="-","",INDEX(Главный!E:E,$A5))</f>
        <v>Бетон 3</v>
      </c>
      <c r="F5" s="43">
        <f ca="1">IF($A5="-","",INDEX(Главный!F:F,$A5))</f>
        <v>0</v>
      </c>
      <c r="G5" s="43">
        <f ca="1">IF($A5="-","",INDEX(Главный!G:G,$A5))</f>
        <v>0</v>
      </c>
      <c r="H5" s="43" t="str">
        <f ca="1">IF($A5="-","",INDEX(Главный!H:H,$A5))</f>
        <v>м3</v>
      </c>
      <c r="I5" s="43">
        <f ca="1">IF($A5="-","",INDEX(Главный!I:I,$A5))</f>
        <v>1</v>
      </c>
      <c r="J5" s="43">
        <f ca="1">IF($A5="-","",INDEX(Главный!J:J,$A5))</f>
        <v>8</v>
      </c>
      <c r="K5" s="43">
        <f ca="1">IF($A5="-","",INDEX(Главный!K:K,$A5))</f>
        <v>8</v>
      </c>
      <c r="L5" s="43">
        <f ca="1">IF($A5="-","",INDEX(Главный!L:L,$A5))</f>
        <v>2</v>
      </c>
      <c r="M5" s="43">
        <f ca="1">IF($A5="-","",INDEX(Главный!M:M,$A5))</f>
        <v>10</v>
      </c>
      <c r="N5" s="43">
        <f ca="1">IF($A5="-","",INDEX(Главный!N:N,$A5))</f>
        <v>0</v>
      </c>
      <c r="O5" s="43">
        <f ca="1">IF($A5="-","",INDEX(Главный!O:O,$A5))</f>
        <v>0</v>
      </c>
      <c r="P5" s="43">
        <f ca="1">IF($A5="-","",INDEX(Главный!P:P,$A5))</f>
        <v>0</v>
      </c>
      <c r="Q5" s="43">
        <f ca="1">IF($A5="-","",INDEX(Главный!Q:Q,$A5))</f>
        <v>0</v>
      </c>
      <c r="R5" s="43">
        <f ca="1">IF($A5="-","",INDEX(Главный!R:R,$A5))</f>
        <v>0</v>
      </c>
      <c r="S5" s="43">
        <f ca="1">IF($A5="-","",INDEX(Главный!S:S,$A5))</f>
        <v>0</v>
      </c>
      <c r="T5" s="43">
        <f ca="1">IF($A5="-","",INDEX(Главный!T:T,$A5))</f>
        <v>0</v>
      </c>
      <c r="U5" s="43">
        <f ca="1">IF($A5="-","",INDEX(Главный!U:U,$A5))</f>
        <v>0</v>
      </c>
      <c r="V5" s="43">
        <f ca="1">IF($A5="-","",INDEX(Главный!V:V,$A5))</f>
        <v>0</v>
      </c>
      <c r="W5" s="43">
        <f ca="1">IF($A5="-","",INDEX(Главный!W:W,$A5))</f>
        <v>0</v>
      </c>
    </row>
    <row r="6" spans="1:24" s="43" customFormat="1" ht="12" x14ac:dyDescent="0.2">
      <c r="A6" s="43" t="str">
        <f ca="1">IFERROR(MATCH(A$1,INDEX(Главный!A:A,A5+1):INDEX(Главный!A:A,A$2),)+A5,"-")</f>
        <v>-</v>
      </c>
      <c r="B6" s="43" t="str">
        <f ca="1">IF($A6="-","",INDEX(Главный!B:B,$A6))</f>
        <v/>
      </c>
      <c r="C6" s="43" t="str">
        <f ca="1">IF($A6="-","",INDEX(Главный!C:C,$A6))</f>
        <v/>
      </c>
      <c r="D6" s="43" t="str">
        <f ca="1">IF($A6="-","",INDEX(Главный!D:D,$A6))</f>
        <v/>
      </c>
      <c r="E6" s="43" t="str">
        <f ca="1">IF($A6="-","",INDEX(Главный!E:E,$A6))</f>
        <v/>
      </c>
      <c r="F6" s="43" t="str">
        <f ca="1">IF($A6="-","",INDEX(Главный!F:F,$A6))</f>
        <v/>
      </c>
      <c r="G6" s="43" t="str">
        <f ca="1">IF($A6="-","",INDEX(Главный!G:G,$A6))</f>
        <v/>
      </c>
      <c r="H6" s="43" t="str">
        <f ca="1">IF($A6="-","",INDEX(Главный!H:H,$A6))</f>
        <v/>
      </c>
      <c r="I6" s="43" t="str">
        <f ca="1">IF($A6="-","",INDEX(Главный!I:I,$A6))</f>
        <v/>
      </c>
      <c r="J6" s="43" t="str">
        <f ca="1">IF($A6="-","",INDEX(Главный!J:J,$A6))</f>
        <v/>
      </c>
      <c r="K6" s="43" t="str">
        <f ca="1">IF($A6="-","",INDEX(Главный!K:K,$A6))</f>
        <v/>
      </c>
      <c r="L6" s="43" t="str">
        <f ca="1">IF($A6="-","",INDEX(Главный!L:L,$A6))</f>
        <v/>
      </c>
      <c r="M6" s="43" t="str">
        <f ca="1">IF($A6="-","",INDEX(Главный!M:M,$A6))</f>
        <v/>
      </c>
      <c r="N6" s="43" t="str">
        <f ca="1">IF($A6="-","",INDEX(Главный!N:N,$A6))</f>
        <v/>
      </c>
      <c r="O6" s="43" t="str">
        <f ca="1">IF($A6="-","",INDEX(Главный!O:O,$A6))</f>
        <v/>
      </c>
      <c r="P6" s="43" t="str">
        <f ca="1">IF($A6="-","",INDEX(Главный!P:P,$A6))</f>
        <v/>
      </c>
      <c r="Q6" s="43" t="str">
        <f ca="1">IF($A6="-","",INDEX(Главный!Q:Q,$A6))</f>
        <v/>
      </c>
      <c r="R6" s="43" t="str">
        <f ca="1">IF($A6="-","",INDEX(Главный!R:R,$A6))</f>
        <v/>
      </c>
      <c r="S6" s="43" t="str">
        <f ca="1">IF($A6="-","",INDEX(Главный!S:S,$A6))</f>
        <v/>
      </c>
      <c r="T6" s="43" t="str">
        <f ca="1">IF($A6="-","",INDEX(Главный!T:T,$A6))</f>
        <v/>
      </c>
      <c r="U6" s="43" t="str">
        <f ca="1">IF($A6="-","",INDEX(Главный!U:U,$A6))</f>
        <v/>
      </c>
      <c r="V6" s="43" t="str">
        <f ca="1">IF($A6="-","",INDEX(Главный!V:V,$A6))</f>
        <v/>
      </c>
      <c r="W6" s="43" t="str">
        <f ca="1">IF($A6="-","",INDEX(Главный!W:W,$A6))</f>
        <v/>
      </c>
    </row>
    <row r="7" spans="1:24" s="43" customFormat="1" ht="12" x14ac:dyDescent="0.2">
      <c r="A7" s="43" t="str">
        <f ca="1">IFERROR(MATCH(A$1,INDEX(Главный!A:A,A6+1):INDEX(Главный!A:A,A$2),)+A6,"-")</f>
        <v>-</v>
      </c>
      <c r="B7" s="43" t="str">
        <f ca="1">IF($A7="-","",INDEX(Главный!B:B,$A7))</f>
        <v/>
      </c>
      <c r="C7" s="43" t="str">
        <f ca="1">IF($A7="-","",INDEX(Главный!C:C,$A7))</f>
        <v/>
      </c>
      <c r="D7" s="43" t="str">
        <f ca="1">IF($A7="-","",INDEX(Главный!D:D,$A7))</f>
        <v/>
      </c>
      <c r="E7" s="43" t="str">
        <f ca="1">IF($A7="-","",INDEX(Главный!E:E,$A7))</f>
        <v/>
      </c>
      <c r="F7" s="43" t="str">
        <f ca="1">IF($A7="-","",INDEX(Главный!F:F,$A7))</f>
        <v/>
      </c>
      <c r="G7" s="43" t="str">
        <f ca="1">IF($A7="-","",INDEX(Главный!G:G,$A7))</f>
        <v/>
      </c>
      <c r="H7" s="43" t="str">
        <f ca="1">IF($A7="-","",INDEX(Главный!H:H,$A7))</f>
        <v/>
      </c>
      <c r="I7" s="43" t="str">
        <f ca="1">IF($A7="-","",INDEX(Главный!I:I,$A7))</f>
        <v/>
      </c>
      <c r="J7" s="43" t="str">
        <f ca="1">IF($A7="-","",INDEX(Главный!J:J,$A7))</f>
        <v/>
      </c>
      <c r="K7" s="43" t="str">
        <f ca="1">IF($A7="-","",INDEX(Главный!K:K,$A7))</f>
        <v/>
      </c>
      <c r="L7" s="43" t="str">
        <f ca="1">IF($A7="-","",INDEX(Главный!L:L,$A7))</f>
        <v/>
      </c>
      <c r="M7" s="43" t="str">
        <f ca="1">IF($A7="-","",INDEX(Главный!M:M,$A7))</f>
        <v/>
      </c>
      <c r="N7" s="43" t="str">
        <f ca="1">IF($A7="-","",INDEX(Главный!N:N,$A7))</f>
        <v/>
      </c>
      <c r="O7" s="43" t="str">
        <f ca="1">IF($A7="-","",INDEX(Главный!O:O,$A7))</f>
        <v/>
      </c>
      <c r="P7" s="43" t="str">
        <f ca="1">IF($A7="-","",INDEX(Главный!P:P,$A7))</f>
        <v/>
      </c>
      <c r="Q7" s="43" t="str">
        <f ca="1">IF($A7="-","",INDEX(Главный!Q:Q,$A7))</f>
        <v/>
      </c>
      <c r="R7" s="43" t="str">
        <f ca="1">IF($A7="-","",INDEX(Главный!R:R,$A7))</f>
        <v/>
      </c>
      <c r="S7" s="43" t="str">
        <f ca="1">IF($A7="-","",INDEX(Главный!S:S,$A7))</f>
        <v/>
      </c>
      <c r="T7" s="43" t="str">
        <f ca="1">IF($A7="-","",INDEX(Главный!T:T,$A7))</f>
        <v/>
      </c>
      <c r="U7" s="43" t="str">
        <f ca="1">IF($A7="-","",INDEX(Главный!U:U,$A7))</f>
        <v/>
      </c>
      <c r="V7" s="43" t="str">
        <f ca="1">IF($A7="-","",INDEX(Главный!V:V,$A7))</f>
        <v/>
      </c>
      <c r="W7" s="43" t="str">
        <f ca="1">IF($A7="-","",INDEX(Главный!W:W,$A7))</f>
        <v/>
      </c>
    </row>
    <row r="8" spans="1:24" s="43" customFormat="1" ht="12" x14ac:dyDescent="0.2">
      <c r="A8" s="43" t="str">
        <f ca="1">IFERROR(MATCH(A$1,INDEX(Главный!A:A,A7+1):INDEX(Главный!A:A,A$2),)+A7,"-")</f>
        <v>-</v>
      </c>
      <c r="B8" s="43" t="str">
        <f ca="1">IF($A8="-","",INDEX(Главный!B:B,$A8))</f>
        <v/>
      </c>
      <c r="C8" s="43" t="str">
        <f ca="1">IF($A8="-","",INDEX(Главный!C:C,$A8))</f>
        <v/>
      </c>
      <c r="D8" s="43" t="str">
        <f ca="1">IF($A8="-","",INDEX(Главный!D:D,$A8))</f>
        <v/>
      </c>
      <c r="E8" s="43" t="str">
        <f ca="1">IF($A8="-","",INDEX(Главный!E:E,$A8))</f>
        <v/>
      </c>
      <c r="F8" s="43" t="str">
        <f ca="1">IF($A8="-","",INDEX(Главный!F:F,$A8))</f>
        <v/>
      </c>
      <c r="G8" s="43" t="str">
        <f ca="1">IF($A8="-","",INDEX(Главный!G:G,$A8))</f>
        <v/>
      </c>
      <c r="H8" s="43" t="str">
        <f ca="1">IF($A8="-","",INDEX(Главный!H:H,$A8))</f>
        <v/>
      </c>
      <c r="I8" s="43" t="str">
        <f ca="1">IF($A8="-","",INDEX(Главный!I:I,$A8))</f>
        <v/>
      </c>
      <c r="J8" s="43" t="str">
        <f ca="1">IF($A8="-","",INDEX(Главный!J:J,$A8))</f>
        <v/>
      </c>
      <c r="K8" s="43" t="str">
        <f ca="1">IF($A8="-","",INDEX(Главный!K:K,$A8))</f>
        <v/>
      </c>
      <c r="L8" s="43" t="str">
        <f ca="1">IF($A8="-","",INDEX(Главный!L:L,$A8))</f>
        <v/>
      </c>
      <c r="M8" s="43" t="str">
        <f ca="1">IF($A8="-","",INDEX(Главный!M:M,$A8))</f>
        <v/>
      </c>
      <c r="N8" s="43" t="str">
        <f ca="1">IF($A8="-","",INDEX(Главный!N:N,$A8))</f>
        <v/>
      </c>
      <c r="O8" s="43" t="str">
        <f ca="1">IF($A8="-","",INDEX(Главный!O:O,$A8))</f>
        <v/>
      </c>
      <c r="P8" s="43" t="str">
        <f ca="1">IF($A8="-","",INDEX(Главный!P:P,$A8))</f>
        <v/>
      </c>
      <c r="Q8" s="43" t="str">
        <f ca="1">IF($A8="-","",INDEX(Главный!Q:Q,$A8))</f>
        <v/>
      </c>
      <c r="R8" s="43" t="str">
        <f ca="1">IF($A8="-","",INDEX(Главный!R:R,$A8))</f>
        <v/>
      </c>
      <c r="S8" s="43" t="str">
        <f ca="1">IF($A8="-","",INDEX(Главный!S:S,$A8))</f>
        <v/>
      </c>
      <c r="T8" s="43" t="str">
        <f ca="1">IF($A8="-","",INDEX(Главный!T:T,$A8))</f>
        <v/>
      </c>
      <c r="U8" s="43" t="str">
        <f ca="1">IF($A8="-","",INDEX(Главный!U:U,$A8))</f>
        <v/>
      </c>
      <c r="V8" s="43" t="str">
        <f ca="1">IF($A8="-","",INDEX(Главный!V:V,$A8))</f>
        <v/>
      </c>
      <c r="W8" s="43" t="str">
        <f ca="1">IF($A8="-","",INDEX(Главный!W:W,$A8))</f>
        <v/>
      </c>
    </row>
    <row r="9" spans="1:24" s="43" customFormat="1" ht="12" x14ac:dyDescent="0.2">
      <c r="A9" s="43" t="str">
        <f ca="1">IFERROR(MATCH(A$1,INDEX(Главный!A:A,A8+1):INDEX(Главный!A:A,A$2),)+A8,"-")</f>
        <v>-</v>
      </c>
      <c r="B9" s="43" t="str">
        <f ca="1">IF($A9="-","",INDEX(Главный!B:B,$A9))</f>
        <v/>
      </c>
      <c r="C9" s="43" t="str">
        <f ca="1">IF($A9="-","",INDEX(Главный!C:C,$A9))</f>
        <v/>
      </c>
      <c r="D9" s="43" t="str">
        <f ca="1">IF($A9="-","",INDEX(Главный!D:D,$A9))</f>
        <v/>
      </c>
      <c r="E9" s="43" t="str">
        <f ca="1">IF($A9="-","",INDEX(Главный!E:E,$A9))</f>
        <v/>
      </c>
      <c r="F9" s="43" t="str">
        <f ca="1">IF($A9="-","",INDEX(Главный!F:F,$A9))</f>
        <v/>
      </c>
      <c r="G9" s="43" t="str">
        <f ca="1">IF($A9="-","",INDEX(Главный!G:G,$A9))</f>
        <v/>
      </c>
      <c r="H9" s="43" t="str">
        <f ca="1">IF($A9="-","",INDEX(Главный!H:H,$A9))</f>
        <v/>
      </c>
      <c r="I9" s="43" t="str">
        <f ca="1">IF($A9="-","",INDEX(Главный!I:I,$A9))</f>
        <v/>
      </c>
      <c r="J9" s="43" t="str">
        <f ca="1">IF($A9="-","",INDEX(Главный!J:J,$A9))</f>
        <v/>
      </c>
      <c r="K9" s="43" t="str">
        <f ca="1">IF($A9="-","",INDEX(Главный!K:K,$A9))</f>
        <v/>
      </c>
      <c r="L9" s="43" t="str">
        <f ca="1">IF($A9="-","",INDEX(Главный!L:L,$A9))</f>
        <v/>
      </c>
      <c r="M9" s="43" t="str">
        <f ca="1">IF($A9="-","",INDEX(Главный!M:M,$A9))</f>
        <v/>
      </c>
      <c r="N9" s="43" t="str">
        <f ca="1">IF($A9="-","",INDEX(Главный!N:N,$A9))</f>
        <v/>
      </c>
      <c r="O9" s="43" t="str">
        <f ca="1">IF($A9="-","",INDEX(Главный!O:O,$A9))</f>
        <v/>
      </c>
      <c r="P9" s="43" t="str">
        <f ca="1">IF($A9="-","",INDEX(Главный!P:P,$A9))</f>
        <v/>
      </c>
      <c r="Q9" s="43" t="str">
        <f ca="1">IF($A9="-","",INDEX(Главный!Q:Q,$A9))</f>
        <v/>
      </c>
      <c r="R9" s="43" t="str">
        <f ca="1">IF($A9="-","",INDEX(Главный!R:R,$A9))</f>
        <v/>
      </c>
      <c r="S9" s="43" t="str">
        <f ca="1">IF($A9="-","",INDEX(Главный!S:S,$A9))</f>
        <v/>
      </c>
      <c r="T9" s="43" t="str">
        <f ca="1">IF($A9="-","",INDEX(Главный!T:T,$A9))</f>
        <v/>
      </c>
      <c r="U9" s="43" t="str">
        <f ca="1">IF($A9="-","",INDEX(Главный!U:U,$A9))</f>
        <v/>
      </c>
      <c r="V9" s="43" t="str">
        <f ca="1">IF($A9="-","",INDEX(Главный!V:V,$A9))</f>
        <v/>
      </c>
      <c r="W9" s="43" t="str">
        <f ca="1">IF($A9="-","",INDEX(Главный!W:W,$A9))</f>
        <v/>
      </c>
    </row>
    <row r="10" spans="1:24" s="43" customFormat="1" ht="12" x14ac:dyDescent="0.2">
      <c r="A10" s="43" t="str">
        <f ca="1">IFERROR(MATCH(A$1,INDEX(Главный!A:A,A9+1):INDEX(Главный!A:A,A$2),)+A9,"-")</f>
        <v>-</v>
      </c>
      <c r="B10" s="43" t="str">
        <f ca="1">IF($A10="-","",INDEX(Главный!B:B,$A10))</f>
        <v/>
      </c>
      <c r="C10" s="43" t="str">
        <f ca="1">IF($A10="-","",INDEX(Главный!C:C,$A10))</f>
        <v/>
      </c>
      <c r="D10" s="43" t="str">
        <f ca="1">IF($A10="-","",INDEX(Главный!D:D,$A10))</f>
        <v/>
      </c>
      <c r="E10" s="43" t="str">
        <f ca="1">IF($A10="-","",INDEX(Главный!E:E,$A10))</f>
        <v/>
      </c>
      <c r="F10" s="43" t="str">
        <f ca="1">IF($A10="-","",INDEX(Главный!F:F,$A10))</f>
        <v/>
      </c>
      <c r="G10" s="43" t="str">
        <f ca="1">IF($A10="-","",INDEX(Главный!G:G,$A10))</f>
        <v/>
      </c>
      <c r="H10" s="43" t="str">
        <f ca="1">IF($A10="-","",INDEX(Главный!H:H,$A10))</f>
        <v/>
      </c>
      <c r="I10" s="43" t="str">
        <f ca="1">IF($A10="-","",INDEX(Главный!I:I,$A10))</f>
        <v/>
      </c>
      <c r="J10" s="43" t="str">
        <f ca="1">IF($A10="-","",INDEX(Главный!J:J,$A10))</f>
        <v/>
      </c>
      <c r="K10" s="43" t="str">
        <f ca="1">IF($A10="-","",INDEX(Главный!K:K,$A10))</f>
        <v/>
      </c>
      <c r="L10" s="43" t="str">
        <f ca="1">IF($A10="-","",INDEX(Главный!L:L,$A10))</f>
        <v/>
      </c>
      <c r="M10" s="43" t="str">
        <f ca="1">IF($A10="-","",INDEX(Главный!M:M,$A10))</f>
        <v/>
      </c>
      <c r="N10" s="43" t="str">
        <f ca="1">IF($A10="-","",INDEX(Главный!N:N,$A10))</f>
        <v/>
      </c>
      <c r="O10" s="43" t="str">
        <f ca="1">IF($A10="-","",INDEX(Главный!O:O,$A10))</f>
        <v/>
      </c>
      <c r="P10" s="43" t="str">
        <f ca="1">IF($A10="-","",INDEX(Главный!P:P,$A10))</f>
        <v/>
      </c>
      <c r="Q10" s="43" t="str">
        <f ca="1">IF($A10="-","",INDEX(Главный!Q:Q,$A10))</f>
        <v/>
      </c>
      <c r="R10" s="43" t="str">
        <f ca="1">IF($A10="-","",INDEX(Главный!R:R,$A10))</f>
        <v/>
      </c>
      <c r="S10" s="43" t="str">
        <f ca="1">IF($A10="-","",INDEX(Главный!S:S,$A10))</f>
        <v/>
      </c>
      <c r="T10" s="43" t="str">
        <f ca="1">IF($A10="-","",INDEX(Главный!T:T,$A10))</f>
        <v/>
      </c>
      <c r="U10" s="43" t="str">
        <f ca="1">IF($A10="-","",INDEX(Главный!U:U,$A10))</f>
        <v/>
      </c>
      <c r="V10" s="43" t="str">
        <f ca="1">IF($A10="-","",INDEX(Главный!V:V,$A10))</f>
        <v/>
      </c>
      <c r="W10" s="43" t="str">
        <f ca="1">IF($A10="-","",INDEX(Главный!W:W,$A10))</f>
        <v/>
      </c>
    </row>
    <row r="11" spans="1:24" s="43" customFormat="1" ht="12" x14ac:dyDescent="0.2">
      <c r="A11" s="43" t="str">
        <f ca="1">IFERROR(MATCH(A$1,INDEX(Главный!A:A,A10+1):INDEX(Главный!A:A,A$2),)+A10,"-")</f>
        <v>-</v>
      </c>
      <c r="B11" s="43" t="str">
        <f ca="1">IF($A11="-","",INDEX(Главный!B:B,$A11))</f>
        <v/>
      </c>
      <c r="C11" s="43" t="str">
        <f ca="1">IF($A11="-","",INDEX(Главный!C:C,$A11))</f>
        <v/>
      </c>
      <c r="D11" s="43" t="str">
        <f ca="1">IF($A11="-","",INDEX(Главный!D:D,$A11))</f>
        <v/>
      </c>
      <c r="E11" s="43" t="str">
        <f ca="1">IF($A11="-","",INDEX(Главный!E:E,$A11))</f>
        <v/>
      </c>
      <c r="F11" s="43" t="str">
        <f ca="1">IF($A11="-","",INDEX(Главный!F:F,$A11))</f>
        <v/>
      </c>
      <c r="G11" s="43" t="str">
        <f ca="1">IF($A11="-","",INDEX(Главный!G:G,$A11))</f>
        <v/>
      </c>
      <c r="H11" s="43" t="str">
        <f ca="1">IF($A11="-","",INDEX(Главный!H:H,$A11))</f>
        <v/>
      </c>
      <c r="I11" s="43" t="str">
        <f ca="1">IF($A11="-","",INDEX(Главный!I:I,$A11))</f>
        <v/>
      </c>
      <c r="J11" s="43" t="str">
        <f ca="1">IF($A11="-","",INDEX(Главный!J:J,$A11))</f>
        <v/>
      </c>
      <c r="K11" s="43" t="str">
        <f ca="1">IF($A11="-","",INDEX(Главный!K:K,$A11))</f>
        <v/>
      </c>
      <c r="L11" s="43" t="str">
        <f ca="1">IF($A11="-","",INDEX(Главный!L:L,$A11))</f>
        <v/>
      </c>
      <c r="M11" s="43" t="str">
        <f ca="1">IF($A11="-","",INDEX(Главный!M:M,$A11))</f>
        <v/>
      </c>
      <c r="N11" s="43" t="str">
        <f ca="1">IF($A11="-","",INDEX(Главный!N:N,$A11))</f>
        <v/>
      </c>
      <c r="O11" s="43" t="str">
        <f ca="1">IF($A11="-","",INDEX(Главный!O:O,$A11))</f>
        <v/>
      </c>
      <c r="P11" s="43" t="str">
        <f ca="1">IF($A11="-","",INDEX(Главный!P:P,$A11))</f>
        <v/>
      </c>
      <c r="Q11" s="43" t="str">
        <f ca="1">IF($A11="-","",INDEX(Главный!Q:Q,$A11))</f>
        <v/>
      </c>
      <c r="R11" s="43" t="str">
        <f ca="1">IF($A11="-","",INDEX(Главный!R:R,$A11))</f>
        <v/>
      </c>
      <c r="S11" s="43" t="str">
        <f ca="1">IF($A11="-","",INDEX(Главный!S:S,$A11))</f>
        <v/>
      </c>
      <c r="T11" s="43" t="str">
        <f ca="1">IF($A11="-","",INDEX(Главный!T:T,$A11))</f>
        <v/>
      </c>
      <c r="U11" s="43" t="str">
        <f ca="1">IF($A11="-","",INDEX(Главный!U:U,$A11))</f>
        <v/>
      </c>
      <c r="V11" s="43" t="str">
        <f ca="1">IF($A11="-","",INDEX(Главный!V:V,$A11))</f>
        <v/>
      </c>
      <c r="W11" s="43" t="str">
        <f ca="1">IF($A11="-","",INDEX(Главный!W:W,$A11))</f>
        <v/>
      </c>
    </row>
    <row r="12" spans="1:24" s="43" customFormat="1" ht="12" x14ac:dyDescent="0.2">
      <c r="A12" s="43" t="str">
        <f ca="1">IFERROR(MATCH(A$1,INDEX(Главный!A:A,A11+1):INDEX(Главный!A:A,A$2),)+A11,"-")</f>
        <v>-</v>
      </c>
      <c r="B12" s="43" t="str">
        <f ca="1">IF($A12="-","",INDEX(Главный!B:B,$A12))</f>
        <v/>
      </c>
      <c r="C12" s="43" t="str">
        <f ca="1">IF($A12="-","",INDEX(Главный!C:C,$A12))</f>
        <v/>
      </c>
      <c r="D12" s="43" t="str">
        <f ca="1">IF($A12="-","",INDEX(Главный!D:D,$A12))</f>
        <v/>
      </c>
      <c r="E12" s="43" t="str">
        <f ca="1">IF($A12="-","",INDEX(Главный!E:E,$A12))</f>
        <v/>
      </c>
      <c r="F12" s="43" t="str">
        <f ca="1">IF($A12="-","",INDEX(Главный!F:F,$A12))</f>
        <v/>
      </c>
      <c r="G12" s="43" t="str">
        <f ca="1">IF($A12="-","",INDEX(Главный!G:G,$A12))</f>
        <v/>
      </c>
      <c r="H12" s="43" t="str">
        <f ca="1">IF($A12="-","",INDEX(Главный!H:H,$A12))</f>
        <v/>
      </c>
      <c r="I12" s="43" t="str">
        <f ca="1">IF($A12="-","",INDEX(Главный!I:I,$A12))</f>
        <v/>
      </c>
      <c r="J12" s="43" t="str">
        <f ca="1">IF($A12="-","",INDEX(Главный!J:J,$A12))</f>
        <v/>
      </c>
      <c r="K12" s="43" t="str">
        <f ca="1">IF($A12="-","",INDEX(Главный!K:K,$A12))</f>
        <v/>
      </c>
      <c r="L12" s="43" t="str">
        <f ca="1">IF($A12="-","",INDEX(Главный!L:L,$A12))</f>
        <v/>
      </c>
      <c r="M12" s="43" t="str">
        <f ca="1">IF($A12="-","",INDEX(Главный!M:M,$A12))</f>
        <v/>
      </c>
      <c r="N12" s="43" t="str">
        <f ca="1">IF($A12="-","",INDEX(Главный!N:N,$A12))</f>
        <v/>
      </c>
      <c r="O12" s="43" t="str">
        <f ca="1">IF($A12="-","",INDEX(Главный!O:O,$A12))</f>
        <v/>
      </c>
      <c r="P12" s="43" t="str">
        <f ca="1">IF($A12="-","",INDEX(Главный!P:P,$A12))</f>
        <v/>
      </c>
      <c r="Q12" s="43" t="str">
        <f ca="1">IF($A12="-","",INDEX(Главный!Q:Q,$A12))</f>
        <v/>
      </c>
      <c r="R12" s="43" t="str">
        <f ca="1">IF($A12="-","",INDEX(Главный!R:R,$A12))</f>
        <v/>
      </c>
      <c r="S12" s="43" t="str">
        <f ca="1">IF($A12="-","",INDEX(Главный!S:S,$A12))</f>
        <v/>
      </c>
      <c r="T12" s="43" t="str">
        <f ca="1">IF($A12="-","",INDEX(Главный!T:T,$A12))</f>
        <v/>
      </c>
      <c r="U12" s="43" t="str">
        <f ca="1">IF($A12="-","",INDEX(Главный!U:U,$A12))</f>
        <v/>
      </c>
      <c r="V12" s="43" t="str">
        <f ca="1">IF($A12="-","",INDEX(Главный!V:V,$A12))</f>
        <v/>
      </c>
      <c r="W12" s="43" t="str">
        <f ca="1">IF($A12="-","",INDEX(Главный!W:W,$A12))</f>
        <v/>
      </c>
    </row>
    <row r="13" spans="1:24" s="43" customFormat="1" ht="12" x14ac:dyDescent="0.2">
      <c r="A13" s="43" t="str">
        <f ca="1">IFERROR(MATCH(A$1,INDEX(Главный!A:A,A12+1):INDEX(Главный!A:A,A$2),)+A12,"-")</f>
        <v>-</v>
      </c>
      <c r="B13" s="43" t="str">
        <f ca="1">IF($A13="-","",INDEX(Главный!B:B,$A13))</f>
        <v/>
      </c>
      <c r="C13" s="43" t="str">
        <f ca="1">IF($A13="-","",INDEX(Главный!C:C,$A13))</f>
        <v/>
      </c>
      <c r="D13" s="43" t="str">
        <f ca="1">IF($A13="-","",INDEX(Главный!D:D,$A13))</f>
        <v/>
      </c>
      <c r="E13" s="43" t="str">
        <f ca="1">IF($A13="-","",INDEX(Главный!E:E,$A13))</f>
        <v/>
      </c>
      <c r="F13" s="43" t="str">
        <f ca="1">IF($A13="-","",INDEX(Главный!F:F,$A13))</f>
        <v/>
      </c>
      <c r="G13" s="43" t="str">
        <f ca="1">IF($A13="-","",INDEX(Главный!G:G,$A13))</f>
        <v/>
      </c>
      <c r="H13" s="43" t="str">
        <f ca="1">IF($A13="-","",INDEX(Главный!H:H,$A13))</f>
        <v/>
      </c>
      <c r="I13" s="43" t="str">
        <f ca="1">IF($A13="-","",INDEX(Главный!I:I,$A13))</f>
        <v/>
      </c>
      <c r="J13" s="43" t="str">
        <f ca="1">IF($A13="-","",INDEX(Главный!J:J,$A13))</f>
        <v/>
      </c>
      <c r="K13" s="43" t="str">
        <f ca="1">IF($A13="-","",INDEX(Главный!K:K,$A13))</f>
        <v/>
      </c>
      <c r="L13" s="43" t="str">
        <f ca="1">IF($A13="-","",INDEX(Главный!L:L,$A13))</f>
        <v/>
      </c>
      <c r="M13" s="43" t="str">
        <f ca="1">IF($A13="-","",INDEX(Главный!M:M,$A13))</f>
        <v/>
      </c>
      <c r="N13" s="43" t="str">
        <f ca="1">IF($A13="-","",INDEX(Главный!N:N,$A13))</f>
        <v/>
      </c>
      <c r="O13" s="43" t="str">
        <f ca="1">IF($A13="-","",INDEX(Главный!O:O,$A13))</f>
        <v/>
      </c>
      <c r="P13" s="43" t="str">
        <f ca="1">IF($A13="-","",INDEX(Главный!P:P,$A13))</f>
        <v/>
      </c>
      <c r="Q13" s="43" t="str">
        <f ca="1">IF($A13="-","",INDEX(Главный!Q:Q,$A13))</f>
        <v/>
      </c>
      <c r="R13" s="43" t="str">
        <f ca="1">IF($A13="-","",INDEX(Главный!R:R,$A13))</f>
        <v/>
      </c>
      <c r="S13" s="43" t="str">
        <f ca="1">IF($A13="-","",INDEX(Главный!S:S,$A13))</f>
        <v/>
      </c>
      <c r="T13" s="43" t="str">
        <f ca="1">IF($A13="-","",INDEX(Главный!T:T,$A13))</f>
        <v/>
      </c>
      <c r="U13" s="43" t="str">
        <f ca="1">IF($A13="-","",INDEX(Главный!U:U,$A13))</f>
        <v/>
      </c>
      <c r="V13" s="43" t="str">
        <f ca="1">IF($A13="-","",INDEX(Главный!V:V,$A13))</f>
        <v/>
      </c>
      <c r="W13" s="43" t="str">
        <f ca="1">IF($A13="-","",INDEX(Главный!W:W,$A13))</f>
        <v/>
      </c>
    </row>
    <row r="14" spans="1:24" s="43" customFormat="1" ht="12" x14ac:dyDescent="0.2">
      <c r="A14" s="43" t="str">
        <f ca="1">IFERROR(MATCH(A$1,INDEX(Главный!A:A,A13+1):INDEX(Главный!A:A,A$2),)+A13,"-")</f>
        <v>-</v>
      </c>
      <c r="B14" s="43" t="str">
        <f ca="1">IF($A14="-","",INDEX(Главный!B:B,$A14))</f>
        <v/>
      </c>
      <c r="C14" s="43" t="str">
        <f ca="1">IF($A14="-","",INDEX(Главный!C:C,$A14))</f>
        <v/>
      </c>
      <c r="D14" s="43" t="str">
        <f ca="1">IF($A14="-","",INDEX(Главный!D:D,$A14))</f>
        <v/>
      </c>
      <c r="E14" s="43" t="str">
        <f ca="1">IF($A14="-","",INDEX(Главный!E:E,$A14))</f>
        <v/>
      </c>
      <c r="F14" s="43" t="str">
        <f ca="1">IF($A14="-","",INDEX(Главный!F:F,$A14))</f>
        <v/>
      </c>
      <c r="G14" s="43" t="str">
        <f ca="1">IF($A14="-","",INDEX(Главный!G:G,$A14))</f>
        <v/>
      </c>
      <c r="H14" s="43" t="str">
        <f ca="1">IF($A14="-","",INDEX(Главный!H:H,$A14))</f>
        <v/>
      </c>
      <c r="I14" s="43" t="str">
        <f ca="1">IF($A14="-","",INDEX(Главный!I:I,$A14))</f>
        <v/>
      </c>
      <c r="J14" s="43" t="str">
        <f ca="1">IF($A14="-","",INDEX(Главный!J:J,$A14))</f>
        <v/>
      </c>
      <c r="K14" s="43" t="str">
        <f ca="1">IF($A14="-","",INDEX(Главный!K:K,$A14))</f>
        <v/>
      </c>
      <c r="L14" s="43" t="str">
        <f ca="1">IF($A14="-","",INDEX(Главный!L:L,$A14))</f>
        <v/>
      </c>
      <c r="M14" s="43" t="str">
        <f ca="1">IF($A14="-","",INDEX(Главный!M:M,$A14))</f>
        <v/>
      </c>
      <c r="N14" s="43" t="str">
        <f ca="1">IF($A14="-","",INDEX(Главный!N:N,$A14))</f>
        <v/>
      </c>
      <c r="O14" s="43" t="str">
        <f ca="1">IF($A14="-","",INDEX(Главный!O:O,$A14))</f>
        <v/>
      </c>
      <c r="P14" s="43" t="str">
        <f ca="1">IF($A14="-","",INDEX(Главный!P:P,$A14))</f>
        <v/>
      </c>
      <c r="Q14" s="43" t="str">
        <f ca="1">IF($A14="-","",INDEX(Главный!Q:Q,$A14))</f>
        <v/>
      </c>
      <c r="R14" s="43" t="str">
        <f ca="1">IF($A14="-","",INDEX(Главный!R:R,$A14))</f>
        <v/>
      </c>
      <c r="S14" s="43" t="str">
        <f ca="1">IF($A14="-","",INDEX(Главный!S:S,$A14))</f>
        <v/>
      </c>
      <c r="T14" s="43" t="str">
        <f ca="1">IF($A14="-","",INDEX(Главный!T:T,$A14))</f>
        <v/>
      </c>
      <c r="U14" s="43" t="str">
        <f ca="1">IF($A14="-","",INDEX(Главный!U:U,$A14))</f>
        <v/>
      </c>
      <c r="V14" s="43" t="str">
        <f ca="1">IF($A14="-","",INDEX(Главный!V:V,$A14))</f>
        <v/>
      </c>
      <c r="W14" s="43" t="str">
        <f ca="1">IF($A14="-","",INDEX(Главный!W:W,$A14))</f>
        <v/>
      </c>
    </row>
    <row r="15" spans="1:24" s="43" customFormat="1" ht="12" x14ac:dyDescent="0.2">
      <c r="A15" s="43" t="str">
        <f ca="1">IFERROR(MATCH(A$1,INDEX(Главный!A:A,A14+1):INDEX(Главный!A:A,A$2),)+A14,"-")</f>
        <v>-</v>
      </c>
      <c r="B15" s="43" t="str">
        <f ca="1">IF($A15="-","",INDEX(Главный!B:B,$A15))</f>
        <v/>
      </c>
      <c r="C15" s="43" t="str">
        <f ca="1">IF($A15="-","",INDEX(Главный!C:C,$A15))</f>
        <v/>
      </c>
      <c r="D15" s="43" t="str">
        <f ca="1">IF($A15="-","",INDEX(Главный!D:D,$A15))</f>
        <v/>
      </c>
      <c r="E15" s="43" t="str">
        <f ca="1">IF($A15="-","",INDEX(Главный!E:E,$A15))</f>
        <v/>
      </c>
      <c r="F15" s="43" t="str">
        <f ca="1">IF($A15="-","",INDEX(Главный!F:F,$A15))</f>
        <v/>
      </c>
      <c r="G15" s="43" t="str">
        <f ca="1">IF($A15="-","",INDEX(Главный!G:G,$A15))</f>
        <v/>
      </c>
      <c r="H15" s="43" t="str">
        <f ca="1">IF($A15="-","",INDEX(Главный!H:H,$A15))</f>
        <v/>
      </c>
      <c r="I15" s="43" t="str">
        <f ca="1">IF($A15="-","",INDEX(Главный!I:I,$A15))</f>
        <v/>
      </c>
      <c r="J15" s="43" t="str">
        <f ca="1">IF($A15="-","",INDEX(Главный!J:J,$A15))</f>
        <v/>
      </c>
      <c r="K15" s="43" t="str">
        <f ca="1">IF($A15="-","",INDEX(Главный!K:K,$A15))</f>
        <v/>
      </c>
      <c r="L15" s="43" t="str">
        <f ca="1">IF($A15="-","",INDEX(Главный!L:L,$A15))</f>
        <v/>
      </c>
      <c r="M15" s="43" t="str">
        <f ca="1">IF($A15="-","",INDEX(Главный!M:M,$A15))</f>
        <v/>
      </c>
      <c r="N15" s="43" t="str">
        <f ca="1">IF($A15="-","",INDEX(Главный!N:N,$A15))</f>
        <v/>
      </c>
      <c r="O15" s="43" t="str">
        <f ca="1">IF($A15="-","",INDEX(Главный!O:O,$A15))</f>
        <v/>
      </c>
      <c r="P15" s="43" t="str">
        <f ca="1">IF($A15="-","",INDEX(Главный!P:P,$A15))</f>
        <v/>
      </c>
      <c r="Q15" s="43" t="str">
        <f ca="1">IF($A15="-","",INDEX(Главный!Q:Q,$A15))</f>
        <v/>
      </c>
      <c r="R15" s="43" t="str">
        <f ca="1">IF($A15="-","",INDEX(Главный!R:R,$A15))</f>
        <v/>
      </c>
      <c r="S15" s="43" t="str">
        <f ca="1">IF($A15="-","",INDEX(Главный!S:S,$A15))</f>
        <v/>
      </c>
      <c r="T15" s="43" t="str">
        <f ca="1">IF($A15="-","",INDEX(Главный!T:T,$A15))</f>
        <v/>
      </c>
      <c r="U15" s="43" t="str">
        <f ca="1">IF($A15="-","",INDEX(Главный!U:U,$A15))</f>
        <v/>
      </c>
      <c r="V15" s="43" t="str">
        <f ca="1">IF($A15="-","",INDEX(Главный!V:V,$A15))</f>
        <v/>
      </c>
      <c r="W15" s="43" t="str">
        <f ca="1">IF($A15="-","",INDEX(Главный!W:W,$A15))</f>
        <v/>
      </c>
    </row>
    <row r="16" spans="1:24" s="43" customFormat="1" ht="12" x14ac:dyDescent="0.2">
      <c r="A16" s="43" t="str">
        <f ca="1">IFERROR(MATCH(A$1,INDEX(Главный!A:A,A15+1):INDEX(Главный!A:A,A$2),)+A15,"-")</f>
        <v>-</v>
      </c>
      <c r="B16" s="43" t="str">
        <f ca="1">IF($A16="-","",INDEX(Главный!B:B,$A16))</f>
        <v/>
      </c>
      <c r="C16" s="43" t="str">
        <f ca="1">IF($A16="-","",INDEX(Главный!C:C,$A16))</f>
        <v/>
      </c>
      <c r="D16" s="43" t="str">
        <f ca="1">IF($A16="-","",INDEX(Главный!D:D,$A16))</f>
        <v/>
      </c>
      <c r="E16" s="43" t="str">
        <f ca="1">IF($A16="-","",INDEX(Главный!E:E,$A16))</f>
        <v/>
      </c>
      <c r="F16" s="43" t="str">
        <f ca="1">IF($A16="-","",INDEX(Главный!F:F,$A16))</f>
        <v/>
      </c>
      <c r="G16" s="43" t="str">
        <f ca="1">IF($A16="-","",INDEX(Главный!G:G,$A16))</f>
        <v/>
      </c>
      <c r="H16" s="43" t="str">
        <f ca="1">IF($A16="-","",INDEX(Главный!H:H,$A16))</f>
        <v/>
      </c>
      <c r="I16" s="43" t="str">
        <f ca="1">IF($A16="-","",INDEX(Главный!I:I,$A16))</f>
        <v/>
      </c>
      <c r="J16" s="43" t="str">
        <f ca="1">IF($A16="-","",INDEX(Главный!J:J,$A16))</f>
        <v/>
      </c>
      <c r="K16" s="43" t="str">
        <f ca="1">IF($A16="-","",INDEX(Главный!K:K,$A16))</f>
        <v/>
      </c>
      <c r="L16" s="43" t="str">
        <f ca="1">IF($A16="-","",INDEX(Главный!L:L,$A16))</f>
        <v/>
      </c>
      <c r="M16" s="43" t="str">
        <f ca="1">IF($A16="-","",INDEX(Главный!M:M,$A16))</f>
        <v/>
      </c>
      <c r="N16" s="43" t="str">
        <f ca="1">IF($A16="-","",INDEX(Главный!N:N,$A16))</f>
        <v/>
      </c>
      <c r="O16" s="43" t="str">
        <f ca="1">IF($A16="-","",INDEX(Главный!O:O,$A16))</f>
        <v/>
      </c>
      <c r="P16" s="43" t="str">
        <f ca="1">IF($A16="-","",INDEX(Главный!P:P,$A16))</f>
        <v/>
      </c>
      <c r="Q16" s="43" t="str">
        <f ca="1">IF($A16="-","",INDEX(Главный!Q:Q,$A16))</f>
        <v/>
      </c>
      <c r="R16" s="43" t="str">
        <f ca="1">IF($A16="-","",INDEX(Главный!R:R,$A16))</f>
        <v/>
      </c>
      <c r="S16" s="43" t="str">
        <f ca="1">IF($A16="-","",INDEX(Главный!S:S,$A16))</f>
        <v/>
      </c>
      <c r="T16" s="43" t="str">
        <f ca="1">IF($A16="-","",INDEX(Главный!T:T,$A16))</f>
        <v/>
      </c>
      <c r="U16" s="43" t="str">
        <f ca="1">IF($A16="-","",INDEX(Главный!U:U,$A16))</f>
        <v/>
      </c>
      <c r="V16" s="43" t="str">
        <f ca="1">IF($A16="-","",INDEX(Главный!V:V,$A16))</f>
        <v/>
      </c>
      <c r="W16" s="43" t="str">
        <f ca="1">IF($A16="-","",INDEX(Главный!W:W,$A16))</f>
        <v/>
      </c>
    </row>
    <row r="17" spans="1:23" s="43" customFormat="1" ht="12" x14ac:dyDescent="0.2">
      <c r="A17" s="43" t="str">
        <f ca="1">IFERROR(MATCH(A$1,INDEX(Главный!A:A,A16+1):INDEX(Главный!A:A,A$2),)+A16,"-")</f>
        <v>-</v>
      </c>
      <c r="B17" s="43" t="str">
        <f ca="1">IF($A17="-","",INDEX(Главный!B:B,$A17))</f>
        <v/>
      </c>
      <c r="C17" s="43" t="str">
        <f ca="1">IF($A17="-","",INDEX(Главный!C:C,$A17))</f>
        <v/>
      </c>
      <c r="D17" s="43" t="str">
        <f ca="1">IF($A17="-","",INDEX(Главный!D:D,$A17))</f>
        <v/>
      </c>
      <c r="E17" s="43" t="str">
        <f ca="1">IF($A17="-","",INDEX(Главный!E:E,$A17))</f>
        <v/>
      </c>
      <c r="F17" s="43" t="str">
        <f ca="1">IF($A17="-","",INDEX(Главный!F:F,$A17))</f>
        <v/>
      </c>
      <c r="G17" s="43" t="str">
        <f ca="1">IF($A17="-","",INDEX(Главный!G:G,$A17))</f>
        <v/>
      </c>
      <c r="H17" s="43" t="str">
        <f ca="1">IF($A17="-","",INDEX(Главный!H:H,$A17))</f>
        <v/>
      </c>
      <c r="I17" s="43" t="str">
        <f ca="1">IF($A17="-","",INDEX(Главный!I:I,$A17))</f>
        <v/>
      </c>
      <c r="J17" s="43" t="str">
        <f ca="1">IF($A17="-","",INDEX(Главный!J:J,$A17))</f>
        <v/>
      </c>
      <c r="K17" s="43" t="str">
        <f ca="1">IF($A17="-","",INDEX(Главный!K:K,$A17))</f>
        <v/>
      </c>
      <c r="L17" s="43" t="str">
        <f ca="1">IF($A17="-","",INDEX(Главный!L:L,$A17))</f>
        <v/>
      </c>
      <c r="M17" s="43" t="str">
        <f ca="1">IF($A17="-","",INDEX(Главный!M:M,$A17))</f>
        <v/>
      </c>
      <c r="N17" s="43" t="str">
        <f ca="1">IF($A17="-","",INDEX(Главный!N:N,$A17))</f>
        <v/>
      </c>
      <c r="O17" s="43" t="str">
        <f ca="1">IF($A17="-","",INDEX(Главный!O:O,$A17))</f>
        <v/>
      </c>
      <c r="P17" s="43" t="str">
        <f ca="1">IF($A17="-","",INDEX(Главный!P:P,$A17))</f>
        <v/>
      </c>
      <c r="Q17" s="43" t="str">
        <f ca="1">IF($A17="-","",INDEX(Главный!Q:Q,$A17))</f>
        <v/>
      </c>
      <c r="R17" s="43" t="str">
        <f ca="1">IF($A17="-","",INDEX(Главный!R:R,$A17))</f>
        <v/>
      </c>
      <c r="S17" s="43" t="str">
        <f ca="1">IF($A17="-","",INDEX(Главный!S:S,$A17))</f>
        <v/>
      </c>
      <c r="T17" s="43" t="str">
        <f ca="1">IF($A17="-","",INDEX(Главный!T:T,$A17))</f>
        <v/>
      </c>
      <c r="U17" s="43" t="str">
        <f ca="1">IF($A17="-","",INDEX(Главный!U:U,$A17))</f>
        <v/>
      </c>
      <c r="V17" s="43" t="str">
        <f ca="1">IF($A17="-","",INDEX(Главный!V:V,$A17))</f>
        <v/>
      </c>
      <c r="W17" s="43" t="str">
        <f ca="1">IF($A17="-","",INDEX(Главный!W:W,$A17))</f>
        <v/>
      </c>
    </row>
    <row r="18" spans="1:23" s="43" customFormat="1" ht="12" x14ac:dyDescent="0.2">
      <c r="A18" s="43" t="str">
        <f ca="1">IFERROR(MATCH(A$1,INDEX(Главный!A:A,A17+1):INDEX(Главный!A:A,A$2),)+A17,"-")</f>
        <v>-</v>
      </c>
      <c r="B18" s="43" t="str">
        <f ca="1">IF($A18="-","",INDEX(Главный!B:B,$A18))</f>
        <v/>
      </c>
      <c r="C18" s="43" t="str">
        <f ca="1">IF($A18="-","",INDEX(Главный!C:C,$A18))</f>
        <v/>
      </c>
      <c r="D18" s="43" t="str">
        <f ca="1">IF($A18="-","",INDEX(Главный!D:D,$A18))</f>
        <v/>
      </c>
      <c r="E18" s="43" t="str">
        <f ca="1">IF($A18="-","",INDEX(Главный!E:E,$A18))</f>
        <v/>
      </c>
      <c r="F18" s="43" t="str">
        <f ca="1">IF($A18="-","",INDEX(Главный!F:F,$A18))</f>
        <v/>
      </c>
      <c r="G18" s="43" t="str">
        <f ca="1">IF($A18="-","",INDEX(Главный!G:G,$A18))</f>
        <v/>
      </c>
      <c r="H18" s="43" t="str">
        <f ca="1">IF($A18="-","",INDEX(Главный!H:H,$A18))</f>
        <v/>
      </c>
      <c r="I18" s="43" t="str">
        <f ca="1">IF($A18="-","",INDEX(Главный!I:I,$A18))</f>
        <v/>
      </c>
      <c r="J18" s="43" t="str">
        <f ca="1">IF($A18="-","",INDEX(Главный!J:J,$A18))</f>
        <v/>
      </c>
      <c r="K18" s="43" t="str">
        <f ca="1">IF($A18="-","",INDEX(Главный!K:K,$A18))</f>
        <v/>
      </c>
      <c r="L18" s="43" t="str">
        <f ca="1">IF($A18="-","",INDEX(Главный!L:L,$A18))</f>
        <v/>
      </c>
      <c r="M18" s="43" t="str">
        <f ca="1">IF($A18="-","",INDEX(Главный!M:M,$A18))</f>
        <v/>
      </c>
      <c r="N18" s="43" t="str">
        <f ca="1">IF($A18="-","",INDEX(Главный!N:N,$A18))</f>
        <v/>
      </c>
      <c r="O18" s="43" t="str">
        <f ca="1">IF($A18="-","",INDEX(Главный!O:O,$A18))</f>
        <v/>
      </c>
      <c r="P18" s="43" t="str">
        <f ca="1">IF($A18="-","",INDEX(Главный!P:P,$A18))</f>
        <v/>
      </c>
      <c r="Q18" s="43" t="str">
        <f ca="1">IF($A18="-","",INDEX(Главный!Q:Q,$A18))</f>
        <v/>
      </c>
      <c r="R18" s="43" t="str">
        <f ca="1">IF($A18="-","",INDEX(Главный!R:R,$A18))</f>
        <v/>
      </c>
      <c r="S18" s="43" t="str">
        <f ca="1">IF($A18="-","",INDEX(Главный!S:S,$A18))</f>
        <v/>
      </c>
      <c r="T18" s="43" t="str">
        <f ca="1">IF($A18="-","",INDEX(Главный!T:T,$A18))</f>
        <v/>
      </c>
      <c r="U18" s="43" t="str">
        <f ca="1">IF($A18="-","",INDEX(Главный!U:U,$A18))</f>
        <v/>
      </c>
      <c r="V18" s="43" t="str">
        <f ca="1">IF($A18="-","",INDEX(Главный!V:V,$A18))</f>
        <v/>
      </c>
      <c r="W18" s="43" t="str">
        <f ca="1">IF($A18="-","",INDEX(Главный!W:W,$A18))</f>
        <v/>
      </c>
    </row>
    <row r="19" spans="1:23" s="43" customFormat="1" ht="12" x14ac:dyDescent="0.2">
      <c r="A19" s="43" t="str">
        <f ca="1">IFERROR(MATCH(A$1,INDEX(Главный!A:A,A18+1):INDEX(Главный!A:A,A$2),)+A18,"-")</f>
        <v>-</v>
      </c>
      <c r="B19" s="43" t="str">
        <f ca="1">IF($A19="-","",INDEX(Главный!B:B,$A19))</f>
        <v/>
      </c>
      <c r="C19" s="43" t="str">
        <f ca="1">IF($A19="-","",INDEX(Главный!C:C,$A19))</f>
        <v/>
      </c>
      <c r="D19" s="43" t="str">
        <f ca="1">IF($A19="-","",INDEX(Главный!D:D,$A19))</f>
        <v/>
      </c>
      <c r="E19" s="43" t="str">
        <f ca="1">IF($A19="-","",INDEX(Главный!E:E,$A19))</f>
        <v/>
      </c>
      <c r="F19" s="43" t="str">
        <f ca="1">IF($A19="-","",INDEX(Главный!F:F,$A19))</f>
        <v/>
      </c>
      <c r="G19" s="43" t="str">
        <f ca="1">IF($A19="-","",INDEX(Главный!G:G,$A19))</f>
        <v/>
      </c>
      <c r="H19" s="43" t="str">
        <f ca="1">IF($A19="-","",INDEX(Главный!H:H,$A19))</f>
        <v/>
      </c>
      <c r="I19" s="43" t="str">
        <f ca="1">IF($A19="-","",INDEX(Главный!I:I,$A19))</f>
        <v/>
      </c>
      <c r="J19" s="43" t="str">
        <f ca="1">IF($A19="-","",INDEX(Главный!J:J,$A19))</f>
        <v/>
      </c>
      <c r="K19" s="43" t="str">
        <f ca="1">IF($A19="-","",INDEX(Главный!K:K,$A19))</f>
        <v/>
      </c>
      <c r="L19" s="43" t="str">
        <f ca="1">IF($A19="-","",INDEX(Главный!L:L,$A19))</f>
        <v/>
      </c>
      <c r="M19" s="43" t="str">
        <f ca="1">IF($A19="-","",INDEX(Главный!M:M,$A19))</f>
        <v/>
      </c>
      <c r="N19" s="43" t="str">
        <f ca="1">IF($A19="-","",INDEX(Главный!N:N,$A19))</f>
        <v/>
      </c>
      <c r="O19" s="43" t="str">
        <f ca="1">IF($A19="-","",INDEX(Главный!O:O,$A19))</f>
        <v/>
      </c>
      <c r="P19" s="43" t="str">
        <f ca="1">IF($A19="-","",INDEX(Главный!P:P,$A19))</f>
        <v/>
      </c>
      <c r="Q19" s="43" t="str">
        <f ca="1">IF($A19="-","",INDEX(Главный!Q:Q,$A19))</f>
        <v/>
      </c>
      <c r="R19" s="43" t="str">
        <f ca="1">IF($A19="-","",INDEX(Главный!R:R,$A19))</f>
        <v/>
      </c>
      <c r="S19" s="43" t="str">
        <f ca="1">IF($A19="-","",INDEX(Главный!S:S,$A19))</f>
        <v/>
      </c>
      <c r="T19" s="43" t="str">
        <f ca="1">IF($A19="-","",INDEX(Главный!T:T,$A19))</f>
        <v/>
      </c>
      <c r="U19" s="43" t="str">
        <f ca="1">IF($A19="-","",INDEX(Главный!U:U,$A19))</f>
        <v/>
      </c>
      <c r="V19" s="43" t="str">
        <f ca="1">IF($A19="-","",INDEX(Главный!V:V,$A19))</f>
        <v/>
      </c>
      <c r="W19" s="43" t="str">
        <f ca="1">IF($A19="-","",INDEX(Главный!W:W,$A19))</f>
        <v/>
      </c>
    </row>
    <row r="20" spans="1:23" s="43" customFormat="1" ht="12" x14ac:dyDescent="0.2">
      <c r="A20" s="43" t="str">
        <f ca="1">IFERROR(MATCH(A$1,INDEX(Главный!A:A,A19+1):INDEX(Главный!A:A,A$2),)+A19,"-")</f>
        <v>-</v>
      </c>
      <c r="B20" s="43" t="str">
        <f ca="1">IF($A20="-","",INDEX(Главный!B:B,$A20))</f>
        <v/>
      </c>
      <c r="C20" s="43" t="str">
        <f ca="1">IF($A20="-","",INDEX(Главный!C:C,$A20))</f>
        <v/>
      </c>
      <c r="D20" s="43" t="str">
        <f ca="1">IF($A20="-","",INDEX(Главный!D:D,$A20))</f>
        <v/>
      </c>
      <c r="E20" s="43" t="str">
        <f ca="1">IF($A20="-","",INDEX(Главный!E:E,$A20))</f>
        <v/>
      </c>
      <c r="F20" s="43" t="str">
        <f ca="1">IF($A20="-","",INDEX(Главный!F:F,$A20))</f>
        <v/>
      </c>
      <c r="G20" s="43" t="str">
        <f ca="1">IF($A20="-","",INDEX(Главный!G:G,$A20))</f>
        <v/>
      </c>
      <c r="H20" s="43" t="str">
        <f ca="1">IF($A20="-","",INDEX(Главный!H:H,$A20))</f>
        <v/>
      </c>
      <c r="I20" s="43" t="str">
        <f ca="1">IF($A20="-","",INDEX(Главный!I:I,$A20))</f>
        <v/>
      </c>
      <c r="J20" s="43" t="str">
        <f ca="1">IF($A20="-","",INDEX(Главный!J:J,$A20))</f>
        <v/>
      </c>
      <c r="K20" s="43" t="str">
        <f ca="1">IF($A20="-","",INDEX(Главный!K:K,$A20))</f>
        <v/>
      </c>
      <c r="L20" s="43" t="str">
        <f ca="1">IF($A20="-","",INDEX(Главный!L:L,$A20))</f>
        <v/>
      </c>
      <c r="M20" s="43" t="str">
        <f ca="1">IF($A20="-","",INDEX(Главный!M:M,$A20))</f>
        <v/>
      </c>
      <c r="N20" s="43" t="str">
        <f ca="1">IF($A20="-","",INDEX(Главный!N:N,$A20))</f>
        <v/>
      </c>
      <c r="O20" s="43" t="str">
        <f ca="1">IF($A20="-","",INDEX(Главный!O:O,$A20))</f>
        <v/>
      </c>
      <c r="P20" s="43" t="str">
        <f ca="1">IF($A20="-","",INDEX(Главный!P:P,$A20))</f>
        <v/>
      </c>
      <c r="Q20" s="43" t="str">
        <f ca="1">IF($A20="-","",INDEX(Главный!Q:Q,$A20))</f>
        <v/>
      </c>
      <c r="R20" s="43" t="str">
        <f ca="1">IF($A20="-","",INDEX(Главный!R:R,$A20))</f>
        <v/>
      </c>
      <c r="S20" s="43" t="str">
        <f ca="1">IF($A20="-","",INDEX(Главный!S:S,$A20))</f>
        <v/>
      </c>
      <c r="T20" s="43" t="str">
        <f ca="1">IF($A20="-","",INDEX(Главный!T:T,$A20))</f>
        <v/>
      </c>
      <c r="U20" s="43" t="str">
        <f ca="1">IF($A20="-","",INDEX(Главный!U:U,$A20))</f>
        <v/>
      </c>
      <c r="V20" s="43" t="str">
        <f ca="1">IF($A20="-","",INDEX(Главный!V:V,$A20))</f>
        <v/>
      </c>
      <c r="W20" s="43" t="str">
        <f ca="1">IF($A20="-","",INDEX(Главный!W:W,$A20))</f>
        <v/>
      </c>
    </row>
    <row r="21" spans="1:23" s="43" customFormat="1" ht="12" x14ac:dyDescent="0.2">
      <c r="A21" s="43" t="str">
        <f ca="1">IFERROR(MATCH(A$1,INDEX(Главный!A:A,A20+1):INDEX(Главный!A:A,A$2),)+A20,"-")</f>
        <v>-</v>
      </c>
      <c r="B21" s="43" t="str">
        <f ca="1">IF($A21="-","",INDEX(Главный!B:B,$A21))</f>
        <v/>
      </c>
      <c r="C21" s="43" t="str">
        <f ca="1">IF($A21="-","",INDEX(Главный!C:C,$A21))</f>
        <v/>
      </c>
      <c r="D21" s="43" t="str">
        <f ca="1">IF($A21="-","",INDEX(Главный!D:D,$A21))</f>
        <v/>
      </c>
      <c r="E21" s="43" t="str">
        <f ca="1">IF($A21="-","",INDEX(Главный!E:E,$A21))</f>
        <v/>
      </c>
      <c r="F21" s="43" t="str">
        <f ca="1">IF($A21="-","",INDEX(Главный!F:F,$A21))</f>
        <v/>
      </c>
      <c r="G21" s="43" t="str">
        <f ca="1">IF($A21="-","",INDEX(Главный!G:G,$A21))</f>
        <v/>
      </c>
      <c r="H21" s="43" t="str">
        <f ca="1">IF($A21="-","",INDEX(Главный!H:H,$A21))</f>
        <v/>
      </c>
      <c r="I21" s="43" t="str">
        <f ca="1">IF($A21="-","",INDEX(Главный!I:I,$A21))</f>
        <v/>
      </c>
      <c r="J21" s="43" t="str">
        <f ca="1">IF($A21="-","",INDEX(Главный!J:J,$A21))</f>
        <v/>
      </c>
      <c r="K21" s="43" t="str">
        <f ca="1">IF($A21="-","",INDEX(Главный!K:K,$A21))</f>
        <v/>
      </c>
      <c r="L21" s="43" t="str">
        <f ca="1">IF($A21="-","",INDEX(Главный!L:L,$A21))</f>
        <v/>
      </c>
      <c r="M21" s="43" t="str">
        <f ca="1">IF($A21="-","",INDEX(Главный!M:M,$A21))</f>
        <v/>
      </c>
      <c r="N21" s="43" t="str">
        <f ca="1">IF($A21="-","",INDEX(Главный!N:N,$A21))</f>
        <v/>
      </c>
      <c r="O21" s="43" t="str">
        <f ca="1">IF($A21="-","",INDEX(Главный!O:O,$A21))</f>
        <v/>
      </c>
      <c r="P21" s="43" t="str">
        <f ca="1">IF($A21="-","",INDEX(Главный!P:P,$A21))</f>
        <v/>
      </c>
      <c r="Q21" s="43" t="str">
        <f ca="1">IF($A21="-","",INDEX(Главный!Q:Q,$A21))</f>
        <v/>
      </c>
      <c r="R21" s="43" t="str">
        <f ca="1">IF($A21="-","",INDEX(Главный!R:R,$A21))</f>
        <v/>
      </c>
      <c r="S21" s="43" t="str">
        <f ca="1">IF($A21="-","",INDEX(Главный!S:S,$A21))</f>
        <v/>
      </c>
      <c r="T21" s="43" t="str">
        <f ca="1">IF($A21="-","",INDEX(Главный!T:T,$A21))</f>
        <v/>
      </c>
      <c r="U21" s="43" t="str">
        <f ca="1">IF($A21="-","",INDEX(Главный!U:U,$A21))</f>
        <v/>
      </c>
      <c r="V21" s="43" t="str">
        <f ca="1">IF($A21="-","",INDEX(Главный!V:V,$A21))</f>
        <v/>
      </c>
      <c r="W21" s="43" t="str">
        <f ca="1">IF($A21="-","",INDEX(Главный!W:W,$A21))</f>
        <v/>
      </c>
    </row>
    <row r="22" spans="1:23" s="43" customFormat="1" ht="12" x14ac:dyDescent="0.2">
      <c r="A22" s="43" t="str">
        <f ca="1">IFERROR(MATCH(A$1,INDEX(Главный!A:A,A21+1):INDEX(Главный!A:A,A$2),)+A21,"-")</f>
        <v>-</v>
      </c>
      <c r="B22" s="43" t="str">
        <f ca="1">IF($A22="-","",INDEX(Главный!B:B,$A22))</f>
        <v/>
      </c>
      <c r="C22" s="43" t="str">
        <f ca="1">IF($A22="-","",INDEX(Главный!C:C,$A22))</f>
        <v/>
      </c>
      <c r="D22" s="43" t="str">
        <f ca="1">IF($A22="-","",INDEX(Главный!D:D,$A22))</f>
        <v/>
      </c>
      <c r="E22" s="43" t="str">
        <f ca="1">IF($A22="-","",INDEX(Главный!E:E,$A22))</f>
        <v/>
      </c>
      <c r="F22" s="43" t="str">
        <f ca="1">IF($A22="-","",INDEX(Главный!F:F,$A22))</f>
        <v/>
      </c>
      <c r="G22" s="43" t="str">
        <f ca="1">IF($A22="-","",INDEX(Главный!G:G,$A22))</f>
        <v/>
      </c>
      <c r="H22" s="43" t="str">
        <f ca="1">IF($A22="-","",INDEX(Главный!H:H,$A22))</f>
        <v/>
      </c>
      <c r="I22" s="43" t="str">
        <f ca="1">IF($A22="-","",INDEX(Главный!I:I,$A22))</f>
        <v/>
      </c>
      <c r="J22" s="43" t="str">
        <f ca="1">IF($A22="-","",INDEX(Главный!J:J,$A22))</f>
        <v/>
      </c>
      <c r="K22" s="43" t="str">
        <f ca="1">IF($A22="-","",INDEX(Главный!K:K,$A22))</f>
        <v/>
      </c>
      <c r="L22" s="43" t="str">
        <f ca="1">IF($A22="-","",INDEX(Главный!L:L,$A22))</f>
        <v/>
      </c>
      <c r="M22" s="43" t="str">
        <f ca="1">IF($A22="-","",INDEX(Главный!M:M,$A22))</f>
        <v/>
      </c>
      <c r="N22" s="43" t="str">
        <f ca="1">IF($A22="-","",INDEX(Главный!N:N,$A22))</f>
        <v/>
      </c>
      <c r="O22" s="43" t="str">
        <f ca="1">IF($A22="-","",INDEX(Главный!O:O,$A22))</f>
        <v/>
      </c>
      <c r="P22" s="43" t="str">
        <f ca="1">IF($A22="-","",INDEX(Главный!P:P,$A22))</f>
        <v/>
      </c>
      <c r="Q22" s="43" t="str">
        <f ca="1">IF($A22="-","",INDEX(Главный!Q:Q,$A22))</f>
        <v/>
      </c>
      <c r="R22" s="43" t="str">
        <f ca="1">IF($A22="-","",INDEX(Главный!R:R,$A22))</f>
        <v/>
      </c>
      <c r="S22" s="43" t="str">
        <f ca="1">IF($A22="-","",INDEX(Главный!S:S,$A22))</f>
        <v/>
      </c>
      <c r="T22" s="43" t="str">
        <f ca="1">IF($A22="-","",INDEX(Главный!T:T,$A22))</f>
        <v/>
      </c>
      <c r="U22" s="43" t="str">
        <f ca="1">IF($A22="-","",INDEX(Главный!U:U,$A22))</f>
        <v/>
      </c>
      <c r="V22" s="43" t="str">
        <f ca="1">IF($A22="-","",INDEX(Главный!V:V,$A22))</f>
        <v/>
      </c>
      <c r="W22" s="43" t="str">
        <f ca="1">IF($A22="-","",INDEX(Главный!W:W,$A22))</f>
        <v/>
      </c>
    </row>
    <row r="23" spans="1:23" s="43" customFormat="1" ht="12" x14ac:dyDescent="0.2">
      <c r="A23" s="43" t="str">
        <f ca="1">IFERROR(MATCH(A$1,INDEX(Главный!A:A,A22+1):INDEX(Главный!A:A,A$2),)+A22,"-")</f>
        <v>-</v>
      </c>
      <c r="B23" s="43" t="str">
        <f ca="1">IF($A23="-","",INDEX(Главный!B:B,$A23))</f>
        <v/>
      </c>
      <c r="C23" s="43" t="str">
        <f ca="1">IF($A23="-","",INDEX(Главный!C:C,$A23))</f>
        <v/>
      </c>
      <c r="D23" s="43" t="str">
        <f ca="1">IF($A23="-","",INDEX(Главный!D:D,$A23))</f>
        <v/>
      </c>
      <c r="E23" s="43" t="str">
        <f ca="1">IF($A23="-","",INDEX(Главный!E:E,$A23))</f>
        <v/>
      </c>
      <c r="F23" s="43" t="str">
        <f ca="1">IF($A23="-","",INDEX(Главный!F:F,$A23))</f>
        <v/>
      </c>
      <c r="G23" s="43" t="str">
        <f ca="1">IF($A23="-","",INDEX(Главный!G:G,$A23))</f>
        <v/>
      </c>
      <c r="H23" s="43" t="str">
        <f ca="1">IF($A23="-","",INDEX(Главный!H:H,$A23))</f>
        <v/>
      </c>
      <c r="I23" s="43" t="str">
        <f ca="1">IF($A23="-","",INDEX(Главный!I:I,$A23))</f>
        <v/>
      </c>
      <c r="J23" s="43" t="str">
        <f ca="1">IF($A23="-","",INDEX(Главный!J:J,$A23))</f>
        <v/>
      </c>
      <c r="K23" s="43" t="str">
        <f ca="1">IF($A23="-","",INDEX(Главный!K:K,$A23))</f>
        <v/>
      </c>
      <c r="L23" s="43" t="str">
        <f ca="1">IF($A23="-","",INDEX(Главный!L:L,$A23))</f>
        <v/>
      </c>
      <c r="M23" s="43" t="str">
        <f ca="1">IF($A23="-","",INDEX(Главный!M:M,$A23))</f>
        <v/>
      </c>
      <c r="N23" s="43" t="str">
        <f ca="1">IF($A23="-","",INDEX(Главный!N:N,$A23))</f>
        <v/>
      </c>
      <c r="O23" s="43" t="str">
        <f ca="1">IF($A23="-","",INDEX(Главный!O:O,$A23))</f>
        <v/>
      </c>
      <c r="P23" s="43" t="str">
        <f ca="1">IF($A23="-","",INDEX(Главный!P:P,$A23))</f>
        <v/>
      </c>
      <c r="Q23" s="43" t="str">
        <f ca="1">IF($A23="-","",INDEX(Главный!Q:Q,$A23))</f>
        <v/>
      </c>
      <c r="R23" s="43" t="str">
        <f ca="1">IF($A23="-","",INDEX(Главный!R:R,$A23))</f>
        <v/>
      </c>
      <c r="S23" s="43" t="str">
        <f ca="1">IF($A23="-","",INDEX(Главный!S:S,$A23))</f>
        <v/>
      </c>
      <c r="T23" s="43" t="str">
        <f ca="1">IF($A23="-","",INDEX(Главный!T:T,$A23))</f>
        <v/>
      </c>
      <c r="U23" s="43" t="str">
        <f ca="1">IF($A23="-","",INDEX(Главный!U:U,$A23))</f>
        <v/>
      </c>
      <c r="V23" s="43" t="str">
        <f ca="1">IF($A23="-","",INDEX(Главный!V:V,$A23))</f>
        <v/>
      </c>
      <c r="W23" s="43" t="str">
        <f ca="1">IF($A23="-","",INDEX(Главный!W:W,$A23))</f>
        <v/>
      </c>
    </row>
    <row r="24" spans="1:23" s="43" customFormat="1" ht="12" x14ac:dyDescent="0.2">
      <c r="A24" s="43" t="str">
        <f ca="1">IFERROR(MATCH(A$1,INDEX(Главный!A:A,A23+1):INDEX(Главный!A:A,A$2),)+A23,"-")</f>
        <v>-</v>
      </c>
      <c r="B24" s="43" t="str">
        <f ca="1">IF($A24="-","",INDEX(Главный!B:B,$A24))</f>
        <v/>
      </c>
      <c r="C24" s="43" t="str">
        <f ca="1">IF($A24="-","",INDEX(Главный!C:C,$A24))</f>
        <v/>
      </c>
      <c r="D24" s="43" t="str">
        <f ca="1">IF($A24="-","",INDEX(Главный!D:D,$A24))</f>
        <v/>
      </c>
      <c r="E24" s="43" t="str">
        <f ca="1">IF($A24="-","",INDEX(Главный!E:E,$A24))</f>
        <v/>
      </c>
      <c r="F24" s="43" t="str">
        <f ca="1">IF($A24="-","",INDEX(Главный!F:F,$A24))</f>
        <v/>
      </c>
      <c r="G24" s="43" t="str">
        <f ca="1">IF($A24="-","",INDEX(Главный!G:G,$A24))</f>
        <v/>
      </c>
      <c r="H24" s="43" t="str">
        <f ca="1">IF($A24="-","",INDEX(Главный!H:H,$A24))</f>
        <v/>
      </c>
      <c r="I24" s="43" t="str">
        <f ca="1">IF($A24="-","",INDEX(Главный!I:I,$A24))</f>
        <v/>
      </c>
      <c r="J24" s="43" t="str">
        <f ca="1">IF($A24="-","",INDEX(Главный!J:J,$A24))</f>
        <v/>
      </c>
      <c r="K24" s="43" t="str">
        <f ca="1">IF($A24="-","",INDEX(Главный!K:K,$A24))</f>
        <v/>
      </c>
      <c r="L24" s="43" t="str">
        <f ca="1">IF($A24="-","",INDEX(Главный!L:L,$A24))</f>
        <v/>
      </c>
      <c r="M24" s="43" t="str">
        <f ca="1">IF($A24="-","",INDEX(Главный!M:M,$A24))</f>
        <v/>
      </c>
      <c r="N24" s="43" t="str">
        <f ca="1">IF($A24="-","",INDEX(Главный!N:N,$A24))</f>
        <v/>
      </c>
      <c r="O24" s="43" t="str">
        <f ca="1">IF($A24="-","",INDEX(Главный!O:O,$A24))</f>
        <v/>
      </c>
      <c r="P24" s="43" t="str">
        <f ca="1">IF($A24="-","",INDEX(Главный!P:P,$A24))</f>
        <v/>
      </c>
      <c r="Q24" s="43" t="str">
        <f ca="1">IF($A24="-","",INDEX(Главный!Q:Q,$A24))</f>
        <v/>
      </c>
      <c r="R24" s="43" t="str">
        <f ca="1">IF($A24="-","",INDEX(Главный!R:R,$A24))</f>
        <v/>
      </c>
      <c r="S24" s="43" t="str">
        <f ca="1">IF($A24="-","",INDEX(Главный!S:S,$A24))</f>
        <v/>
      </c>
      <c r="T24" s="43" t="str">
        <f ca="1">IF($A24="-","",INDEX(Главный!T:T,$A24))</f>
        <v/>
      </c>
      <c r="U24" s="43" t="str">
        <f ca="1">IF($A24="-","",INDEX(Главный!U:U,$A24))</f>
        <v/>
      </c>
      <c r="V24" s="43" t="str">
        <f ca="1">IF($A24="-","",INDEX(Главный!V:V,$A24))</f>
        <v/>
      </c>
      <c r="W24" s="43" t="str">
        <f ca="1">IF($A24="-","",INDEX(Главный!W:W,$A24))</f>
        <v/>
      </c>
    </row>
    <row r="25" spans="1:23" s="43" customFormat="1" ht="12" x14ac:dyDescent="0.2">
      <c r="A25" s="43" t="str">
        <f ca="1">IFERROR(MATCH(A$1,INDEX(Главный!A:A,A24+1):INDEX(Главный!A:A,A$2),)+A24,"-")</f>
        <v>-</v>
      </c>
      <c r="B25" s="43" t="str">
        <f ca="1">IF($A25="-","",INDEX(Главный!B:B,$A25))</f>
        <v/>
      </c>
      <c r="C25" s="43" t="str">
        <f ca="1">IF($A25="-","",INDEX(Главный!C:C,$A25))</f>
        <v/>
      </c>
      <c r="D25" s="43" t="str">
        <f ca="1">IF($A25="-","",INDEX(Главный!D:D,$A25))</f>
        <v/>
      </c>
      <c r="E25" s="43" t="str">
        <f ca="1">IF($A25="-","",INDEX(Главный!E:E,$A25))</f>
        <v/>
      </c>
      <c r="F25" s="43" t="str">
        <f ca="1">IF($A25="-","",INDEX(Главный!F:F,$A25))</f>
        <v/>
      </c>
      <c r="G25" s="43" t="str">
        <f ca="1">IF($A25="-","",INDEX(Главный!G:G,$A25))</f>
        <v/>
      </c>
      <c r="H25" s="43" t="str">
        <f ca="1">IF($A25="-","",INDEX(Главный!H:H,$A25))</f>
        <v/>
      </c>
      <c r="I25" s="43" t="str">
        <f ca="1">IF($A25="-","",INDEX(Главный!I:I,$A25))</f>
        <v/>
      </c>
      <c r="J25" s="43" t="str">
        <f ca="1">IF($A25="-","",INDEX(Главный!J:J,$A25))</f>
        <v/>
      </c>
      <c r="K25" s="43" t="str">
        <f ca="1">IF($A25="-","",INDEX(Главный!K:K,$A25))</f>
        <v/>
      </c>
      <c r="L25" s="43" t="str">
        <f ca="1">IF($A25="-","",INDEX(Главный!L:L,$A25))</f>
        <v/>
      </c>
      <c r="M25" s="43" t="str">
        <f ca="1">IF($A25="-","",INDEX(Главный!M:M,$A25))</f>
        <v/>
      </c>
      <c r="N25" s="43" t="str">
        <f ca="1">IF($A25="-","",INDEX(Главный!N:N,$A25))</f>
        <v/>
      </c>
      <c r="O25" s="43" t="str">
        <f ca="1">IF($A25="-","",INDEX(Главный!O:O,$A25))</f>
        <v/>
      </c>
      <c r="P25" s="43" t="str">
        <f ca="1">IF($A25="-","",INDEX(Главный!P:P,$A25))</f>
        <v/>
      </c>
      <c r="Q25" s="43" t="str">
        <f ca="1">IF($A25="-","",INDEX(Главный!Q:Q,$A25))</f>
        <v/>
      </c>
      <c r="R25" s="43" t="str">
        <f ca="1">IF($A25="-","",INDEX(Главный!R:R,$A25))</f>
        <v/>
      </c>
      <c r="S25" s="43" t="str">
        <f ca="1">IF($A25="-","",INDEX(Главный!S:S,$A25))</f>
        <v/>
      </c>
      <c r="T25" s="43" t="str">
        <f ca="1">IF($A25="-","",INDEX(Главный!T:T,$A25))</f>
        <v/>
      </c>
      <c r="U25" s="43" t="str">
        <f ca="1">IF($A25="-","",INDEX(Главный!U:U,$A25))</f>
        <v/>
      </c>
      <c r="V25" s="43" t="str">
        <f ca="1">IF($A25="-","",INDEX(Главный!V:V,$A25))</f>
        <v/>
      </c>
      <c r="W25" s="43" t="str">
        <f ca="1">IF($A25="-","",INDEX(Главный!W:W,$A25))</f>
        <v/>
      </c>
    </row>
    <row r="26" spans="1:23" s="43" customFormat="1" ht="12" x14ac:dyDescent="0.2">
      <c r="A26" s="43" t="str">
        <f ca="1">IFERROR(MATCH(A$1,INDEX(Главный!A:A,A25+1):INDEX(Главный!A:A,A$2),)+A25,"-")</f>
        <v>-</v>
      </c>
      <c r="B26" s="43" t="str">
        <f ca="1">IF($A26="-","",INDEX(Главный!B:B,$A26))</f>
        <v/>
      </c>
      <c r="C26" s="43" t="str">
        <f ca="1">IF($A26="-","",INDEX(Главный!C:C,$A26))</f>
        <v/>
      </c>
      <c r="D26" s="43" t="str">
        <f ca="1">IF($A26="-","",INDEX(Главный!D:D,$A26))</f>
        <v/>
      </c>
      <c r="E26" s="43" t="str">
        <f ca="1">IF($A26="-","",INDEX(Главный!E:E,$A26))</f>
        <v/>
      </c>
      <c r="F26" s="43" t="str">
        <f ca="1">IF($A26="-","",INDEX(Главный!F:F,$A26))</f>
        <v/>
      </c>
      <c r="G26" s="43" t="str">
        <f ca="1">IF($A26="-","",INDEX(Главный!G:G,$A26))</f>
        <v/>
      </c>
      <c r="H26" s="43" t="str">
        <f ca="1">IF($A26="-","",INDEX(Главный!H:H,$A26))</f>
        <v/>
      </c>
      <c r="I26" s="43" t="str">
        <f ca="1">IF($A26="-","",INDEX(Главный!I:I,$A26))</f>
        <v/>
      </c>
      <c r="J26" s="43" t="str">
        <f ca="1">IF($A26="-","",INDEX(Главный!J:J,$A26))</f>
        <v/>
      </c>
      <c r="K26" s="43" t="str">
        <f ca="1">IF($A26="-","",INDEX(Главный!K:K,$A26))</f>
        <v/>
      </c>
      <c r="L26" s="43" t="str">
        <f ca="1">IF($A26="-","",INDEX(Главный!L:L,$A26))</f>
        <v/>
      </c>
      <c r="M26" s="43" t="str">
        <f ca="1">IF($A26="-","",INDEX(Главный!M:M,$A26))</f>
        <v/>
      </c>
      <c r="N26" s="43" t="str">
        <f ca="1">IF($A26="-","",INDEX(Главный!N:N,$A26))</f>
        <v/>
      </c>
      <c r="O26" s="43" t="str">
        <f ca="1">IF($A26="-","",INDEX(Главный!O:O,$A26))</f>
        <v/>
      </c>
      <c r="P26" s="43" t="str">
        <f ca="1">IF($A26="-","",INDEX(Главный!P:P,$A26))</f>
        <v/>
      </c>
      <c r="Q26" s="43" t="str">
        <f ca="1">IF($A26="-","",INDEX(Главный!Q:Q,$A26))</f>
        <v/>
      </c>
      <c r="R26" s="43" t="str">
        <f ca="1">IF($A26="-","",INDEX(Главный!R:R,$A26))</f>
        <v/>
      </c>
      <c r="S26" s="43" t="str">
        <f ca="1">IF($A26="-","",INDEX(Главный!S:S,$A26))</f>
        <v/>
      </c>
      <c r="T26" s="43" t="str">
        <f ca="1">IF($A26="-","",INDEX(Главный!T:T,$A26))</f>
        <v/>
      </c>
      <c r="U26" s="43" t="str">
        <f ca="1">IF($A26="-","",INDEX(Главный!U:U,$A26))</f>
        <v/>
      </c>
      <c r="V26" s="43" t="str">
        <f ca="1">IF($A26="-","",INDEX(Главный!V:V,$A26))</f>
        <v/>
      </c>
      <c r="W26" s="43" t="str">
        <f ca="1">IF($A26="-","",INDEX(Главный!W:W,$A26))</f>
        <v/>
      </c>
    </row>
    <row r="27" spans="1:23" s="43" customFormat="1" ht="12" x14ac:dyDescent="0.2">
      <c r="A27" s="43" t="str">
        <f ca="1">IFERROR(MATCH(A$1,INDEX(Главный!A:A,A26+1):INDEX(Главный!A:A,A$2),)+A26,"-")</f>
        <v>-</v>
      </c>
      <c r="B27" s="43" t="str">
        <f ca="1">IF($A27="-","",INDEX(Главный!B:B,$A27))</f>
        <v/>
      </c>
      <c r="C27" s="43" t="str">
        <f ca="1">IF($A27="-","",INDEX(Главный!C:C,$A27))</f>
        <v/>
      </c>
      <c r="D27" s="43" t="str">
        <f ca="1">IF($A27="-","",INDEX(Главный!D:D,$A27))</f>
        <v/>
      </c>
      <c r="E27" s="43" t="str">
        <f ca="1">IF($A27="-","",INDEX(Главный!E:E,$A27))</f>
        <v/>
      </c>
      <c r="F27" s="43" t="str">
        <f ca="1">IF($A27="-","",INDEX(Главный!F:F,$A27))</f>
        <v/>
      </c>
      <c r="G27" s="43" t="str">
        <f ca="1">IF($A27="-","",INDEX(Главный!G:G,$A27))</f>
        <v/>
      </c>
      <c r="H27" s="43" t="str">
        <f ca="1">IF($A27="-","",INDEX(Главный!H:H,$A27))</f>
        <v/>
      </c>
      <c r="I27" s="43" t="str">
        <f ca="1">IF($A27="-","",INDEX(Главный!I:I,$A27))</f>
        <v/>
      </c>
      <c r="J27" s="43" t="str">
        <f ca="1">IF($A27="-","",INDEX(Главный!J:J,$A27))</f>
        <v/>
      </c>
      <c r="K27" s="43" t="str">
        <f ca="1">IF($A27="-","",INDEX(Главный!K:K,$A27))</f>
        <v/>
      </c>
      <c r="L27" s="43" t="str">
        <f ca="1">IF($A27="-","",INDEX(Главный!L:L,$A27))</f>
        <v/>
      </c>
      <c r="M27" s="43" t="str">
        <f ca="1">IF($A27="-","",INDEX(Главный!M:M,$A27))</f>
        <v/>
      </c>
      <c r="N27" s="43" t="str">
        <f ca="1">IF($A27="-","",INDEX(Главный!N:N,$A27))</f>
        <v/>
      </c>
      <c r="O27" s="43" t="str">
        <f ca="1">IF($A27="-","",INDEX(Главный!O:O,$A27))</f>
        <v/>
      </c>
      <c r="P27" s="43" t="str">
        <f ca="1">IF($A27="-","",INDEX(Главный!P:P,$A27))</f>
        <v/>
      </c>
      <c r="Q27" s="43" t="str">
        <f ca="1">IF($A27="-","",INDEX(Главный!Q:Q,$A27))</f>
        <v/>
      </c>
      <c r="R27" s="43" t="str">
        <f ca="1">IF($A27="-","",INDEX(Главный!R:R,$A27))</f>
        <v/>
      </c>
      <c r="S27" s="43" t="str">
        <f ca="1">IF($A27="-","",INDEX(Главный!S:S,$A27))</f>
        <v/>
      </c>
      <c r="T27" s="43" t="str">
        <f ca="1">IF($A27="-","",INDEX(Главный!T:T,$A27))</f>
        <v/>
      </c>
      <c r="U27" s="43" t="str">
        <f ca="1">IF($A27="-","",INDEX(Главный!U:U,$A27))</f>
        <v/>
      </c>
      <c r="V27" s="43" t="str">
        <f ca="1">IF($A27="-","",INDEX(Главный!V:V,$A27))</f>
        <v/>
      </c>
      <c r="W27" s="43" t="str">
        <f ca="1">IF($A27="-","",INDEX(Главный!W:W,$A27))</f>
        <v/>
      </c>
    </row>
    <row r="28" spans="1:23" s="43" customFormat="1" ht="12" x14ac:dyDescent="0.2">
      <c r="A28" s="43" t="str">
        <f ca="1">IFERROR(MATCH(A$1,INDEX(Главный!A:A,A27+1):INDEX(Главный!A:A,A$2),)+A27,"-")</f>
        <v>-</v>
      </c>
      <c r="B28" s="43" t="str">
        <f ca="1">IF($A28="-","",INDEX(Главный!B:B,$A28))</f>
        <v/>
      </c>
      <c r="C28" s="43" t="str">
        <f ca="1">IF($A28="-","",INDEX(Главный!C:C,$A28))</f>
        <v/>
      </c>
      <c r="D28" s="43" t="str">
        <f ca="1">IF($A28="-","",INDEX(Главный!D:D,$A28))</f>
        <v/>
      </c>
      <c r="E28" s="43" t="str">
        <f ca="1">IF($A28="-","",INDEX(Главный!E:E,$A28))</f>
        <v/>
      </c>
      <c r="F28" s="43" t="str">
        <f ca="1">IF($A28="-","",INDEX(Главный!F:F,$A28))</f>
        <v/>
      </c>
      <c r="G28" s="43" t="str">
        <f ca="1">IF($A28="-","",INDEX(Главный!G:G,$A28))</f>
        <v/>
      </c>
      <c r="H28" s="43" t="str">
        <f ca="1">IF($A28="-","",INDEX(Главный!H:H,$A28))</f>
        <v/>
      </c>
      <c r="I28" s="43" t="str">
        <f ca="1">IF($A28="-","",INDEX(Главный!I:I,$A28))</f>
        <v/>
      </c>
      <c r="J28" s="43" t="str">
        <f ca="1">IF($A28="-","",INDEX(Главный!J:J,$A28))</f>
        <v/>
      </c>
      <c r="K28" s="43" t="str">
        <f ca="1">IF($A28="-","",INDEX(Главный!K:K,$A28))</f>
        <v/>
      </c>
      <c r="L28" s="43" t="str">
        <f ca="1">IF($A28="-","",INDEX(Главный!L:L,$A28))</f>
        <v/>
      </c>
      <c r="M28" s="43" t="str">
        <f ca="1">IF($A28="-","",INDEX(Главный!M:M,$A28))</f>
        <v/>
      </c>
      <c r="N28" s="43" t="str">
        <f ca="1">IF($A28="-","",INDEX(Главный!N:N,$A28))</f>
        <v/>
      </c>
      <c r="O28" s="43" t="str">
        <f ca="1">IF($A28="-","",INDEX(Главный!O:O,$A28))</f>
        <v/>
      </c>
      <c r="P28" s="43" t="str">
        <f ca="1">IF($A28="-","",INDEX(Главный!P:P,$A28))</f>
        <v/>
      </c>
      <c r="Q28" s="43" t="str">
        <f ca="1">IF($A28="-","",INDEX(Главный!Q:Q,$A28))</f>
        <v/>
      </c>
      <c r="R28" s="43" t="str">
        <f ca="1">IF($A28="-","",INDEX(Главный!R:R,$A28))</f>
        <v/>
      </c>
      <c r="S28" s="43" t="str">
        <f ca="1">IF($A28="-","",INDEX(Главный!S:S,$A28))</f>
        <v/>
      </c>
      <c r="T28" s="43" t="str">
        <f ca="1">IF($A28="-","",INDEX(Главный!T:T,$A28))</f>
        <v/>
      </c>
      <c r="U28" s="43" t="str">
        <f ca="1">IF($A28="-","",INDEX(Главный!U:U,$A28))</f>
        <v/>
      </c>
      <c r="V28" s="43" t="str">
        <f ca="1">IF($A28="-","",INDEX(Главный!V:V,$A28))</f>
        <v/>
      </c>
      <c r="W28" s="43" t="str">
        <f ca="1">IF($A28="-","",INDEX(Главный!W:W,$A28))</f>
        <v/>
      </c>
    </row>
    <row r="29" spans="1:23" s="43" customFormat="1" ht="12" x14ac:dyDescent="0.2">
      <c r="A29" s="43" t="str">
        <f ca="1">IFERROR(MATCH(A$1,INDEX(Главный!A:A,A28+1):INDEX(Главный!A:A,A$2),)+A28,"-")</f>
        <v>-</v>
      </c>
      <c r="B29" s="43" t="str">
        <f ca="1">IF($A29="-","",INDEX(Главный!B:B,$A29))</f>
        <v/>
      </c>
      <c r="C29" s="43" t="str">
        <f ca="1">IF($A29="-","",INDEX(Главный!C:C,$A29))</f>
        <v/>
      </c>
      <c r="D29" s="43" t="str">
        <f ca="1">IF($A29="-","",INDEX(Главный!D:D,$A29))</f>
        <v/>
      </c>
      <c r="E29" s="43" t="str">
        <f ca="1">IF($A29="-","",INDEX(Главный!E:E,$A29))</f>
        <v/>
      </c>
      <c r="F29" s="43" t="str">
        <f ca="1">IF($A29="-","",INDEX(Главный!F:F,$A29))</f>
        <v/>
      </c>
      <c r="G29" s="43" t="str">
        <f ca="1">IF($A29="-","",INDEX(Главный!G:G,$A29))</f>
        <v/>
      </c>
      <c r="H29" s="43" t="str">
        <f ca="1">IF($A29="-","",INDEX(Главный!H:H,$A29))</f>
        <v/>
      </c>
      <c r="I29" s="43" t="str">
        <f ca="1">IF($A29="-","",INDEX(Главный!I:I,$A29))</f>
        <v/>
      </c>
      <c r="J29" s="43" t="str">
        <f ca="1">IF($A29="-","",INDEX(Главный!J:J,$A29))</f>
        <v/>
      </c>
      <c r="K29" s="43" t="str">
        <f ca="1">IF($A29="-","",INDEX(Главный!K:K,$A29))</f>
        <v/>
      </c>
      <c r="L29" s="43" t="str">
        <f ca="1">IF($A29="-","",INDEX(Главный!L:L,$A29))</f>
        <v/>
      </c>
      <c r="M29" s="43" t="str">
        <f ca="1">IF($A29="-","",INDEX(Главный!M:M,$A29))</f>
        <v/>
      </c>
      <c r="N29" s="43" t="str">
        <f ca="1">IF($A29="-","",INDEX(Главный!N:N,$A29))</f>
        <v/>
      </c>
      <c r="O29" s="43" t="str">
        <f ca="1">IF($A29="-","",INDEX(Главный!O:O,$A29))</f>
        <v/>
      </c>
      <c r="P29" s="43" t="str">
        <f ca="1">IF($A29="-","",INDEX(Главный!P:P,$A29))</f>
        <v/>
      </c>
      <c r="Q29" s="43" t="str">
        <f ca="1">IF($A29="-","",INDEX(Главный!Q:Q,$A29))</f>
        <v/>
      </c>
      <c r="R29" s="43" t="str">
        <f ca="1">IF($A29="-","",INDEX(Главный!R:R,$A29))</f>
        <v/>
      </c>
      <c r="S29" s="43" t="str">
        <f ca="1">IF($A29="-","",INDEX(Главный!S:S,$A29))</f>
        <v/>
      </c>
      <c r="T29" s="43" t="str">
        <f ca="1">IF($A29="-","",INDEX(Главный!T:T,$A29))</f>
        <v/>
      </c>
      <c r="U29" s="43" t="str">
        <f ca="1">IF($A29="-","",INDEX(Главный!U:U,$A29))</f>
        <v/>
      </c>
      <c r="V29" s="43" t="str">
        <f ca="1">IF($A29="-","",INDEX(Главный!V:V,$A29))</f>
        <v/>
      </c>
      <c r="W29" s="43" t="str">
        <f ca="1">IF($A29="-","",INDEX(Главный!W:W,$A29))</f>
        <v/>
      </c>
    </row>
    <row r="30" spans="1:23" s="43" customFormat="1" ht="12" x14ac:dyDescent="0.2">
      <c r="A30" s="43" t="str">
        <f ca="1">IFERROR(MATCH(A$1,INDEX(Главный!A:A,A29+1):INDEX(Главный!A:A,A$2),)+A29,"-")</f>
        <v>-</v>
      </c>
      <c r="B30" s="43" t="str">
        <f ca="1">IF($A30="-","",INDEX(Главный!B:B,$A30))</f>
        <v/>
      </c>
      <c r="C30" s="43" t="str">
        <f ca="1">IF($A30="-","",INDEX(Главный!C:C,$A30))</f>
        <v/>
      </c>
      <c r="D30" s="43" t="str">
        <f ca="1">IF($A30="-","",INDEX(Главный!D:D,$A30))</f>
        <v/>
      </c>
      <c r="E30" s="43" t="str">
        <f ca="1">IF($A30="-","",INDEX(Главный!E:E,$A30))</f>
        <v/>
      </c>
      <c r="F30" s="43" t="str">
        <f ca="1">IF($A30="-","",INDEX(Главный!F:F,$A30))</f>
        <v/>
      </c>
      <c r="G30" s="43" t="str">
        <f ca="1">IF($A30="-","",INDEX(Главный!G:G,$A30))</f>
        <v/>
      </c>
      <c r="H30" s="43" t="str">
        <f ca="1">IF($A30="-","",INDEX(Главный!H:H,$A30))</f>
        <v/>
      </c>
      <c r="I30" s="43" t="str">
        <f ca="1">IF($A30="-","",INDEX(Главный!I:I,$A30))</f>
        <v/>
      </c>
      <c r="J30" s="43" t="str">
        <f ca="1">IF($A30="-","",INDEX(Главный!J:J,$A30))</f>
        <v/>
      </c>
      <c r="K30" s="43" t="str">
        <f ca="1">IF($A30="-","",INDEX(Главный!K:K,$A30))</f>
        <v/>
      </c>
      <c r="L30" s="43" t="str">
        <f ca="1">IF($A30="-","",INDEX(Главный!L:L,$A30))</f>
        <v/>
      </c>
      <c r="M30" s="43" t="str">
        <f ca="1">IF($A30="-","",INDEX(Главный!M:M,$A30))</f>
        <v/>
      </c>
      <c r="N30" s="43" t="str">
        <f ca="1">IF($A30="-","",INDEX(Главный!N:N,$A30))</f>
        <v/>
      </c>
      <c r="O30" s="43" t="str">
        <f ca="1">IF($A30="-","",INDEX(Главный!O:O,$A30))</f>
        <v/>
      </c>
      <c r="P30" s="43" t="str">
        <f ca="1">IF($A30="-","",INDEX(Главный!P:P,$A30))</f>
        <v/>
      </c>
      <c r="Q30" s="43" t="str">
        <f ca="1">IF($A30="-","",INDEX(Главный!Q:Q,$A30))</f>
        <v/>
      </c>
      <c r="R30" s="43" t="str">
        <f ca="1">IF($A30="-","",INDEX(Главный!R:R,$A30))</f>
        <v/>
      </c>
      <c r="S30" s="43" t="str">
        <f ca="1">IF($A30="-","",INDEX(Главный!S:S,$A30))</f>
        <v/>
      </c>
      <c r="T30" s="43" t="str">
        <f ca="1">IF($A30="-","",INDEX(Главный!T:T,$A30))</f>
        <v/>
      </c>
      <c r="U30" s="43" t="str">
        <f ca="1">IF($A30="-","",INDEX(Главный!U:U,$A30))</f>
        <v/>
      </c>
      <c r="V30" s="43" t="str">
        <f ca="1">IF($A30="-","",INDEX(Главный!V:V,$A30))</f>
        <v/>
      </c>
      <c r="W30" s="43" t="str">
        <f ca="1">IF($A30="-","",INDEX(Главный!W:W,$A30))</f>
        <v/>
      </c>
    </row>
    <row r="31" spans="1:23" s="43" customFormat="1" ht="12" x14ac:dyDescent="0.2">
      <c r="E31" s="54"/>
    </row>
    <row r="32" spans="1:23" s="43" customFormat="1" ht="12" x14ac:dyDescent="0.2">
      <c r="E32" s="54"/>
    </row>
    <row r="33" spans="5:5" s="43" customFormat="1" ht="12" x14ac:dyDescent="0.2">
      <c r="E33" s="54"/>
    </row>
    <row r="34" spans="5:5" s="43" customFormat="1" ht="12" x14ac:dyDescent="0.2">
      <c r="E34" s="54"/>
    </row>
    <row r="35" spans="5:5" s="43" customFormat="1" ht="12" x14ac:dyDescent="0.2">
      <c r="E35" s="54"/>
    </row>
    <row r="36" spans="5:5" s="43" customFormat="1" ht="12" x14ac:dyDescent="0.2">
      <c r="E36" s="54"/>
    </row>
    <row r="37" spans="5:5" s="43" customFormat="1" ht="12" x14ac:dyDescent="0.2">
      <c r="E37" s="54"/>
    </row>
    <row r="38" spans="5:5" s="43" customFormat="1" ht="12" x14ac:dyDescent="0.2">
      <c r="E38" s="54"/>
    </row>
    <row r="39" spans="5:5" s="43" customFormat="1" ht="12" x14ac:dyDescent="0.2">
      <c r="E39" s="54"/>
    </row>
    <row r="40" spans="5:5" s="43" customFormat="1" ht="12" x14ac:dyDescent="0.2">
      <c r="E40" s="54"/>
    </row>
    <row r="41" spans="5:5" s="43" customFormat="1" ht="12" x14ac:dyDescent="0.2">
      <c r="E41" s="54"/>
    </row>
    <row r="42" spans="5:5" s="43" customFormat="1" ht="12" x14ac:dyDescent="0.2">
      <c r="E42" s="54"/>
    </row>
    <row r="43" spans="5:5" s="43" customFormat="1" ht="12" x14ac:dyDescent="0.2">
      <c r="E43" s="54"/>
    </row>
    <row r="44" spans="5:5" s="43" customFormat="1" ht="12" x14ac:dyDescent="0.2">
      <c r="E44" s="54"/>
    </row>
    <row r="45" spans="5:5" s="43" customFormat="1" ht="12" x14ac:dyDescent="0.2">
      <c r="E45" s="54"/>
    </row>
    <row r="46" spans="5:5" s="43" customFormat="1" ht="12" x14ac:dyDescent="0.2">
      <c r="E46" s="54"/>
    </row>
    <row r="47" spans="5:5" s="43" customFormat="1" ht="12" x14ac:dyDescent="0.2">
      <c r="E47" s="54"/>
    </row>
    <row r="48" spans="5:5" s="43" customFormat="1" ht="12" x14ac:dyDescent="0.2">
      <c r="E48" s="54"/>
    </row>
    <row r="49" spans="5:5" s="43" customFormat="1" ht="12" x14ac:dyDescent="0.2">
      <c r="E49" s="54"/>
    </row>
    <row r="50" spans="5:5" s="43" customFormat="1" ht="12" x14ac:dyDescent="0.2">
      <c r="E50" s="54"/>
    </row>
    <row r="51" spans="5:5" s="43" customFormat="1" ht="12" x14ac:dyDescent="0.2">
      <c r="E51" s="54"/>
    </row>
    <row r="52" spans="5:5" s="43" customFormat="1" ht="12" x14ac:dyDescent="0.2">
      <c r="E52" s="54"/>
    </row>
    <row r="53" spans="5:5" s="43" customFormat="1" ht="12" x14ac:dyDescent="0.2">
      <c r="E53" s="54"/>
    </row>
    <row r="54" spans="5:5" s="43" customFormat="1" ht="12" x14ac:dyDescent="0.2">
      <c r="E54" s="54"/>
    </row>
    <row r="55" spans="5:5" s="43" customFormat="1" ht="12" x14ac:dyDescent="0.2">
      <c r="E55" s="54"/>
    </row>
    <row r="56" spans="5:5" s="43" customFormat="1" ht="12" x14ac:dyDescent="0.2">
      <c r="E56" s="54"/>
    </row>
    <row r="57" spans="5:5" s="43" customFormat="1" ht="12" x14ac:dyDescent="0.2">
      <c r="E57" s="54"/>
    </row>
    <row r="58" spans="5:5" s="43" customFormat="1" ht="12" x14ac:dyDescent="0.2">
      <c r="E58" s="54"/>
    </row>
    <row r="59" spans="5:5" s="43" customFormat="1" ht="12" x14ac:dyDescent="0.2">
      <c r="E59" s="54"/>
    </row>
    <row r="60" spans="5:5" s="43" customFormat="1" ht="12" x14ac:dyDescent="0.2">
      <c r="E60" s="54"/>
    </row>
    <row r="61" spans="5:5" s="43" customFormat="1" ht="12" x14ac:dyDescent="0.2">
      <c r="E61" s="54"/>
    </row>
    <row r="62" spans="5:5" s="43" customFormat="1" ht="12" x14ac:dyDescent="0.2">
      <c r="E62" s="54"/>
    </row>
    <row r="63" spans="5:5" s="43" customFormat="1" ht="12" x14ac:dyDescent="0.2">
      <c r="E63" s="54"/>
    </row>
    <row r="64" spans="5:5" s="43" customFormat="1" ht="12" x14ac:dyDescent="0.2">
      <c r="E64" s="54"/>
    </row>
    <row r="65" spans="5:5" s="43" customFormat="1" ht="12" x14ac:dyDescent="0.2">
      <c r="E65" s="54"/>
    </row>
    <row r="66" spans="5:5" s="43" customFormat="1" ht="12" x14ac:dyDescent="0.2">
      <c r="E66" s="54"/>
    </row>
    <row r="67" spans="5:5" s="43" customFormat="1" ht="12" x14ac:dyDescent="0.2">
      <c r="E67" s="54"/>
    </row>
    <row r="68" spans="5:5" s="43" customFormat="1" ht="12" x14ac:dyDescent="0.2">
      <c r="E68" s="54"/>
    </row>
    <row r="69" spans="5:5" s="43" customFormat="1" ht="12" x14ac:dyDescent="0.2">
      <c r="E69" s="54"/>
    </row>
    <row r="70" spans="5:5" s="43" customFormat="1" ht="12" x14ac:dyDescent="0.2">
      <c r="E70" s="54"/>
    </row>
    <row r="71" spans="5:5" s="43" customFormat="1" ht="12" x14ac:dyDescent="0.2">
      <c r="E71" s="54"/>
    </row>
    <row r="72" spans="5:5" s="43" customFormat="1" ht="12" x14ac:dyDescent="0.2">
      <c r="E72" s="54"/>
    </row>
    <row r="73" spans="5:5" s="43" customFormat="1" ht="12" x14ac:dyDescent="0.2">
      <c r="E73" s="54"/>
    </row>
    <row r="74" spans="5:5" s="43" customFormat="1" ht="12" x14ac:dyDescent="0.2">
      <c r="E74" s="54"/>
    </row>
    <row r="75" spans="5:5" s="43" customFormat="1" ht="12" x14ac:dyDescent="0.2">
      <c r="E75" s="54"/>
    </row>
    <row r="76" spans="5:5" s="43" customFormat="1" ht="12" x14ac:dyDescent="0.2">
      <c r="E76" s="54"/>
    </row>
    <row r="77" spans="5:5" s="43" customFormat="1" ht="12" x14ac:dyDescent="0.2">
      <c r="E77" s="54"/>
    </row>
    <row r="78" spans="5:5" s="43" customFormat="1" ht="12" x14ac:dyDescent="0.2">
      <c r="E78" s="54"/>
    </row>
    <row r="79" spans="5:5" s="43" customFormat="1" ht="12" x14ac:dyDescent="0.2">
      <c r="E79" s="54"/>
    </row>
    <row r="80" spans="5:5" s="43" customFormat="1" ht="12" x14ac:dyDescent="0.2">
      <c r="E80" s="54"/>
    </row>
    <row r="81" spans="5:5" s="43" customFormat="1" ht="12" x14ac:dyDescent="0.2">
      <c r="E81" s="54"/>
    </row>
    <row r="82" spans="5:5" s="43" customFormat="1" ht="12" x14ac:dyDescent="0.2">
      <c r="E82" s="54"/>
    </row>
    <row r="83" spans="5:5" s="43" customFormat="1" ht="12" x14ac:dyDescent="0.2">
      <c r="E83" s="54"/>
    </row>
    <row r="84" spans="5:5" s="43" customFormat="1" ht="12" x14ac:dyDescent="0.2">
      <c r="E84" s="54"/>
    </row>
    <row r="85" spans="5:5" s="43" customFormat="1" ht="12" x14ac:dyDescent="0.2">
      <c r="E85" s="54"/>
    </row>
    <row r="86" spans="5:5" s="43" customFormat="1" ht="12" x14ac:dyDescent="0.2">
      <c r="E86" s="54"/>
    </row>
    <row r="87" spans="5:5" s="43" customFormat="1" ht="12" x14ac:dyDescent="0.2">
      <c r="E87" s="54"/>
    </row>
    <row r="88" spans="5:5" s="43" customFormat="1" ht="12" x14ac:dyDescent="0.2">
      <c r="E88" s="54"/>
    </row>
    <row r="89" spans="5:5" s="43" customFormat="1" ht="12" x14ac:dyDescent="0.2">
      <c r="E89" s="54"/>
    </row>
    <row r="90" spans="5:5" s="43" customFormat="1" ht="12" x14ac:dyDescent="0.2">
      <c r="E90" s="54"/>
    </row>
    <row r="91" spans="5:5" s="43" customFormat="1" ht="12" x14ac:dyDescent="0.2">
      <c r="E91" s="54"/>
    </row>
    <row r="92" spans="5:5" s="43" customFormat="1" ht="12" x14ac:dyDescent="0.2">
      <c r="E92" s="54"/>
    </row>
    <row r="93" spans="5:5" s="43" customFormat="1" ht="12" x14ac:dyDescent="0.2">
      <c r="E93" s="54"/>
    </row>
    <row r="94" spans="5:5" s="43" customFormat="1" ht="12" x14ac:dyDescent="0.2">
      <c r="E94" s="54"/>
    </row>
    <row r="95" spans="5:5" s="43" customFormat="1" ht="12" x14ac:dyDescent="0.2">
      <c r="E95" s="54"/>
    </row>
    <row r="96" spans="5:5" s="43" customFormat="1" ht="12" x14ac:dyDescent="0.2">
      <c r="E96" s="54"/>
    </row>
    <row r="97" spans="5:5" s="43" customFormat="1" ht="12" x14ac:dyDescent="0.2">
      <c r="E97" s="54"/>
    </row>
    <row r="98" spans="5:5" s="43" customFormat="1" ht="12" x14ac:dyDescent="0.2">
      <c r="E98" s="54"/>
    </row>
    <row r="99" spans="5:5" s="43" customFormat="1" ht="12" x14ac:dyDescent="0.2">
      <c r="E99" s="54"/>
    </row>
    <row r="100" spans="5:5" s="43" customFormat="1" ht="12" x14ac:dyDescent="0.2">
      <c r="E100" s="54"/>
    </row>
    <row r="101" spans="5:5" s="43" customFormat="1" ht="12" x14ac:dyDescent="0.2">
      <c r="E101" s="54"/>
    </row>
    <row r="102" spans="5:5" s="43" customFormat="1" ht="12" x14ac:dyDescent="0.2">
      <c r="E102" s="54"/>
    </row>
    <row r="103" spans="5:5" s="43" customFormat="1" ht="12" x14ac:dyDescent="0.2">
      <c r="E103" s="54"/>
    </row>
    <row r="104" spans="5:5" s="43" customFormat="1" ht="12" x14ac:dyDescent="0.2">
      <c r="E104" s="54"/>
    </row>
    <row r="105" spans="5:5" s="43" customFormat="1" ht="12" x14ac:dyDescent="0.2">
      <c r="E105" s="54"/>
    </row>
    <row r="106" spans="5:5" s="43" customFormat="1" ht="12" x14ac:dyDescent="0.2">
      <c r="E106" s="54"/>
    </row>
    <row r="107" spans="5:5" s="43" customFormat="1" ht="12" x14ac:dyDescent="0.2">
      <c r="E107" s="54"/>
    </row>
    <row r="108" spans="5:5" s="43" customFormat="1" ht="12" x14ac:dyDescent="0.2">
      <c r="E108" s="54"/>
    </row>
    <row r="109" spans="5:5" s="43" customFormat="1" ht="12" x14ac:dyDescent="0.2">
      <c r="E109" s="54"/>
    </row>
    <row r="110" spans="5:5" s="43" customFormat="1" ht="12" x14ac:dyDescent="0.2">
      <c r="E110" s="54"/>
    </row>
    <row r="111" spans="5:5" s="43" customFormat="1" ht="12" x14ac:dyDescent="0.2">
      <c r="E111" s="54"/>
    </row>
    <row r="112" spans="5:5" s="43" customFormat="1" ht="12" x14ac:dyDescent="0.2">
      <c r="E112" s="54"/>
    </row>
    <row r="113" spans="5:5" s="43" customFormat="1" ht="12" x14ac:dyDescent="0.2">
      <c r="E113" s="54"/>
    </row>
    <row r="114" spans="5:5" s="43" customFormat="1" ht="12" x14ac:dyDescent="0.2">
      <c r="E114" s="54"/>
    </row>
    <row r="115" spans="5:5" s="43" customFormat="1" ht="12" x14ac:dyDescent="0.2">
      <c r="E115" s="54"/>
    </row>
    <row r="116" spans="5:5" s="43" customFormat="1" ht="12" x14ac:dyDescent="0.2">
      <c r="E116" s="54"/>
    </row>
    <row r="117" spans="5:5" s="43" customFormat="1" ht="12" x14ac:dyDescent="0.2">
      <c r="E117" s="54"/>
    </row>
    <row r="118" spans="5:5" s="43" customFormat="1" ht="12" x14ac:dyDescent="0.2">
      <c r="E118" s="54"/>
    </row>
    <row r="119" spans="5:5" s="43" customFormat="1" ht="12" x14ac:dyDescent="0.2">
      <c r="E119" s="54"/>
    </row>
    <row r="120" spans="5:5" s="43" customFormat="1" ht="12" x14ac:dyDescent="0.2">
      <c r="E120" s="54"/>
    </row>
    <row r="121" spans="5:5" s="43" customFormat="1" ht="12" x14ac:dyDescent="0.2">
      <c r="E121" s="54"/>
    </row>
    <row r="122" spans="5:5" s="43" customFormat="1" ht="12" x14ac:dyDescent="0.2">
      <c r="E122" s="54"/>
    </row>
    <row r="123" spans="5:5" s="43" customFormat="1" ht="12" x14ac:dyDescent="0.2">
      <c r="E123" s="54"/>
    </row>
    <row r="124" spans="5:5" s="43" customFormat="1" ht="12" x14ac:dyDescent="0.2">
      <c r="E124" s="54"/>
    </row>
    <row r="125" spans="5:5" s="43" customFormat="1" ht="12" x14ac:dyDescent="0.2">
      <c r="E125" s="54"/>
    </row>
    <row r="126" spans="5:5" s="43" customFormat="1" ht="12" x14ac:dyDescent="0.2">
      <c r="E126" s="54"/>
    </row>
    <row r="127" spans="5:5" s="43" customFormat="1" ht="12" x14ac:dyDescent="0.2">
      <c r="E127" s="54"/>
    </row>
    <row r="128" spans="5:5" s="43" customFormat="1" ht="12" x14ac:dyDescent="0.2">
      <c r="E128" s="54"/>
    </row>
    <row r="129" spans="5:5" s="43" customFormat="1" ht="12" x14ac:dyDescent="0.2">
      <c r="E129" s="54"/>
    </row>
    <row r="130" spans="5:5" s="43" customFormat="1" ht="12" x14ac:dyDescent="0.2">
      <c r="E130" s="54"/>
    </row>
    <row r="131" spans="5:5" s="43" customFormat="1" ht="12" x14ac:dyDescent="0.2">
      <c r="E131" s="54"/>
    </row>
    <row r="132" spans="5:5" s="43" customFormat="1" ht="12" x14ac:dyDescent="0.2">
      <c r="E132" s="54"/>
    </row>
    <row r="133" spans="5:5" s="43" customFormat="1" ht="12" x14ac:dyDescent="0.2">
      <c r="E133" s="54"/>
    </row>
    <row r="134" spans="5:5" s="43" customFormat="1" ht="12" x14ac:dyDescent="0.2">
      <c r="E134" s="54"/>
    </row>
    <row r="135" spans="5:5" s="43" customFormat="1" ht="12" x14ac:dyDescent="0.2">
      <c r="E135" s="54"/>
    </row>
    <row r="136" spans="5:5" s="43" customFormat="1" ht="12" x14ac:dyDescent="0.2">
      <c r="E136" s="54"/>
    </row>
    <row r="137" spans="5:5" s="43" customFormat="1" ht="12" x14ac:dyDescent="0.2">
      <c r="E137" s="54"/>
    </row>
    <row r="138" spans="5:5" s="43" customFormat="1" ht="12" x14ac:dyDescent="0.2">
      <c r="E138" s="54"/>
    </row>
    <row r="139" spans="5:5" s="43" customFormat="1" ht="12" x14ac:dyDescent="0.2"/>
    <row r="140" spans="5:5" s="43" customFormat="1" ht="12" x14ac:dyDescent="0.2"/>
    <row r="141" spans="5:5" s="43" customFormat="1" ht="12" x14ac:dyDescent="0.2">
      <c r="E141" s="54"/>
    </row>
    <row r="142" spans="5:5" s="43" customFormat="1" ht="12" x14ac:dyDescent="0.2">
      <c r="E142" s="54"/>
    </row>
    <row r="143" spans="5:5" s="43" customFormat="1" ht="12" x14ac:dyDescent="0.2">
      <c r="E143" s="54"/>
    </row>
    <row r="144" spans="5:5" s="43" customFormat="1" ht="12" x14ac:dyDescent="0.2">
      <c r="E144" s="54"/>
    </row>
    <row r="145" spans="5:5" s="43" customFormat="1" ht="12" x14ac:dyDescent="0.2">
      <c r="E145" s="54"/>
    </row>
    <row r="146" spans="5:5" s="43" customFormat="1" ht="12" x14ac:dyDescent="0.2">
      <c r="E146" s="54"/>
    </row>
    <row r="147" spans="5:5" s="43" customFormat="1" ht="12" x14ac:dyDescent="0.2">
      <c r="E147" s="54"/>
    </row>
    <row r="148" spans="5:5" s="43" customFormat="1" ht="12" x14ac:dyDescent="0.2">
      <c r="E148" s="54"/>
    </row>
    <row r="149" spans="5:5" s="43" customFormat="1" ht="12" x14ac:dyDescent="0.2">
      <c r="E149" s="54"/>
    </row>
    <row r="150" spans="5:5" s="43" customFormat="1" ht="12" x14ac:dyDescent="0.2">
      <c r="E150" s="54"/>
    </row>
    <row r="151" spans="5:5" s="43" customFormat="1" ht="12" x14ac:dyDescent="0.2">
      <c r="E151" s="54"/>
    </row>
    <row r="152" spans="5:5" s="43" customFormat="1" ht="12" x14ac:dyDescent="0.2">
      <c r="E152" s="54"/>
    </row>
    <row r="153" spans="5:5" s="43" customFormat="1" ht="12" x14ac:dyDescent="0.2">
      <c r="E153" s="54"/>
    </row>
    <row r="154" spans="5:5" s="43" customFormat="1" ht="12" x14ac:dyDescent="0.2">
      <c r="E154" s="54"/>
    </row>
    <row r="155" spans="5:5" s="43" customFormat="1" ht="12" x14ac:dyDescent="0.2">
      <c r="E155" s="54"/>
    </row>
    <row r="156" spans="5:5" s="43" customFormat="1" ht="12" x14ac:dyDescent="0.2">
      <c r="E156" s="54"/>
    </row>
    <row r="157" spans="5:5" s="43" customFormat="1" ht="12" x14ac:dyDescent="0.2">
      <c r="E157" s="54"/>
    </row>
    <row r="158" spans="5:5" s="43" customFormat="1" ht="12" x14ac:dyDescent="0.2">
      <c r="E158" s="54"/>
    </row>
    <row r="159" spans="5:5" s="43" customFormat="1" ht="12" x14ac:dyDescent="0.2">
      <c r="E159" s="54"/>
    </row>
    <row r="160" spans="5:5" s="43" customFormat="1" ht="12" x14ac:dyDescent="0.2">
      <c r="E160" s="54"/>
    </row>
    <row r="161" spans="5:5" s="43" customFormat="1" ht="12" x14ac:dyDescent="0.2"/>
    <row r="162" spans="5:5" s="43" customFormat="1" ht="12" x14ac:dyDescent="0.2"/>
    <row r="163" spans="5:5" s="43" customFormat="1" ht="12" x14ac:dyDescent="0.2"/>
    <row r="164" spans="5:5" s="43" customFormat="1" ht="12" x14ac:dyDescent="0.2">
      <c r="E164" s="54"/>
    </row>
    <row r="165" spans="5:5" s="43" customFormat="1" ht="12" x14ac:dyDescent="0.2">
      <c r="E165" s="54"/>
    </row>
    <row r="166" spans="5:5" s="43" customFormat="1" ht="12" x14ac:dyDescent="0.2">
      <c r="E166" s="54"/>
    </row>
    <row r="167" spans="5:5" s="43" customFormat="1" ht="12" x14ac:dyDescent="0.2">
      <c r="E167" s="54"/>
    </row>
    <row r="168" spans="5:5" s="43" customFormat="1" ht="12" x14ac:dyDescent="0.2">
      <c r="E168" s="54"/>
    </row>
    <row r="169" spans="5:5" s="43" customFormat="1" ht="12" x14ac:dyDescent="0.2">
      <c r="E169" s="54"/>
    </row>
    <row r="170" spans="5:5" s="43" customFormat="1" ht="12" x14ac:dyDescent="0.2">
      <c r="E170" s="54"/>
    </row>
    <row r="171" spans="5:5" s="43" customFormat="1" ht="12" x14ac:dyDescent="0.2">
      <c r="E171" s="54"/>
    </row>
    <row r="172" spans="5:5" s="43" customFormat="1" ht="12" x14ac:dyDescent="0.2">
      <c r="E172" s="54"/>
    </row>
    <row r="173" spans="5:5" s="43" customFormat="1" ht="12" x14ac:dyDescent="0.2">
      <c r="E173" s="54"/>
    </row>
    <row r="174" spans="5:5" s="43" customFormat="1" ht="12" x14ac:dyDescent="0.2">
      <c r="E174" s="54"/>
    </row>
    <row r="175" spans="5:5" s="43" customFormat="1" ht="12" x14ac:dyDescent="0.2">
      <c r="E175" s="54"/>
    </row>
    <row r="176" spans="5:5" s="43" customFormat="1" ht="12" x14ac:dyDescent="0.2">
      <c r="E176" s="54"/>
    </row>
    <row r="177" spans="5:5" s="43" customFormat="1" ht="12" x14ac:dyDescent="0.2">
      <c r="E177" s="54"/>
    </row>
    <row r="178" spans="5:5" s="43" customFormat="1" ht="12" x14ac:dyDescent="0.2">
      <c r="E178" s="54"/>
    </row>
    <row r="179" spans="5:5" s="43" customFormat="1" ht="12" x14ac:dyDescent="0.2">
      <c r="E179" s="54"/>
    </row>
    <row r="180" spans="5:5" s="43" customFormat="1" ht="12" x14ac:dyDescent="0.2">
      <c r="E180" s="54"/>
    </row>
    <row r="181" spans="5:5" s="43" customFormat="1" ht="12" x14ac:dyDescent="0.2">
      <c r="E181" s="54"/>
    </row>
    <row r="182" spans="5:5" s="43" customFormat="1" ht="12" x14ac:dyDescent="0.2">
      <c r="E182" s="54"/>
    </row>
    <row r="183" spans="5:5" s="43" customFormat="1" ht="12" x14ac:dyDescent="0.2">
      <c r="E183" s="54"/>
    </row>
    <row r="184" spans="5:5" s="43" customFormat="1" ht="12" x14ac:dyDescent="0.2">
      <c r="E184" s="54"/>
    </row>
    <row r="185" spans="5:5" s="43" customFormat="1" ht="12" x14ac:dyDescent="0.2">
      <c r="E185" s="54"/>
    </row>
    <row r="186" spans="5:5" s="43" customFormat="1" ht="12" x14ac:dyDescent="0.2">
      <c r="E186" s="54"/>
    </row>
    <row r="187" spans="5:5" s="43" customFormat="1" ht="12" x14ac:dyDescent="0.2">
      <c r="E187" s="54"/>
    </row>
    <row r="188" spans="5:5" s="43" customFormat="1" ht="12" x14ac:dyDescent="0.2">
      <c r="E188" s="54"/>
    </row>
    <row r="189" spans="5:5" s="43" customFormat="1" ht="12" x14ac:dyDescent="0.2">
      <c r="E189" s="54"/>
    </row>
    <row r="190" spans="5:5" s="43" customFormat="1" ht="12" x14ac:dyDescent="0.2">
      <c r="E190" s="54"/>
    </row>
    <row r="191" spans="5:5" s="43" customFormat="1" ht="12" x14ac:dyDescent="0.2">
      <c r="E191" s="54"/>
    </row>
    <row r="192" spans="5:5" s="43" customFormat="1" ht="12" x14ac:dyDescent="0.2">
      <c r="E192" s="54"/>
    </row>
    <row r="193" spans="5:5" s="43" customFormat="1" ht="12" x14ac:dyDescent="0.2">
      <c r="E193" s="54"/>
    </row>
    <row r="194" spans="5:5" s="43" customFormat="1" ht="12" x14ac:dyDescent="0.2">
      <c r="E194" s="54"/>
    </row>
    <row r="195" spans="5:5" s="43" customFormat="1" ht="12" x14ac:dyDescent="0.2">
      <c r="E195" s="54"/>
    </row>
    <row r="196" spans="5:5" s="43" customFormat="1" ht="12" x14ac:dyDescent="0.2">
      <c r="E196" s="54"/>
    </row>
    <row r="197" spans="5:5" s="43" customFormat="1" ht="12" x14ac:dyDescent="0.2">
      <c r="E197" s="54"/>
    </row>
    <row r="198" spans="5:5" s="43" customFormat="1" ht="12" x14ac:dyDescent="0.2">
      <c r="E198" s="54"/>
    </row>
    <row r="199" spans="5:5" s="43" customFormat="1" ht="12" x14ac:dyDescent="0.2">
      <c r="E199" s="54"/>
    </row>
    <row r="200" spans="5:5" s="43" customFormat="1" ht="12" x14ac:dyDescent="0.2">
      <c r="E200" s="54"/>
    </row>
    <row r="201" spans="5:5" s="43" customFormat="1" ht="12" x14ac:dyDescent="0.2">
      <c r="E201" s="54"/>
    </row>
    <row r="202" spans="5:5" s="43" customFormat="1" ht="12" x14ac:dyDescent="0.2">
      <c r="E202" s="54"/>
    </row>
    <row r="203" spans="5:5" s="43" customFormat="1" ht="12" x14ac:dyDescent="0.2">
      <c r="E203" s="54"/>
    </row>
    <row r="204" spans="5:5" s="43" customFormat="1" ht="12" x14ac:dyDescent="0.2">
      <c r="E204" s="54"/>
    </row>
    <row r="205" spans="5:5" s="43" customFormat="1" ht="12" x14ac:dyDescent="0.2">
      <c r="E205" s="54"/>
    </row>
    <row r="206" spans="5:5" s="43" customFormat="1" ht="12" x14ac:dyDescent="0.2">
      <c r="E206" s="54"/>
    </row>
    <row r="207" spans="5:5" s="43" customFormat="1" ht="12" x14ac:dyDescent="0.2">
      <c r="E207" s="54"/>
    </row>
    <row r="208" spans="5:5" s="43" customFormat="1" ht="12" x14ac:dyDescent="0.2">
      <c r="E208" s="54"/>
    </row>
    <row r="209" spans="3:5" s="43" customFormat="1" ht="12" x14ac:dyDescent="0.2">
      <c r="E209" s="54"/>
    </row>
    <row r="210" spans="3:5" s="43" customFormat="1" ht="12" x14ac:dyDescent="0.2">
      <c r="E210" s="54"/>
    </row>
    <row r="211" spans="3:5" s="43" customFormat="1" ht="12" x14ac:dyDescent="0.2">
      <c r="E211" s="54"/>
    </row>
    <row r="212" spans="3:5" s="43" customFormat="1" ht="12" x14ac:dyDescent="0.2">
      <c r="E212" s="54"/>
    </row>
    <row r="213" spans="3:5" s="43" customFormat="1" ht="12" x14ac:dyDescent="0.2">
      <c r="E213" s="54"/>
    </row>
    <row r="214" spans="3:5" s="43" customFormat="1" ht="12" x14ac:dyDescent="0.2">
      <c r="E214" s="54"/>
    </row>
    <row r="215" spans="3:5" s="43" customFormat="1" ht="12" x14ac:dyDescent="0.2">
      <c r="C215" s="43" t="s">
        <v>35</v>
      </c>
      <c r="E215" s="54"/>
    </row>
    <row r="216" spans="3:5" s="43" customFormat="1" ht="12" x14ac:dyDescent="0.2">
      <c r="C216" s="43" t="s">
        <v>35</v>
      </c>
      <c r="E216" s="54"/>
    </row>
    <row r="217" spans="3:5" s="43" customFormat="1" ht="12" x14ac:dyDescent="0.2">
      <c r="C217" s="43" t="s">
        <v>35</v>
      </c>
      <c r="E217" s="54"/>
    </row>
    <row r="218" spans="3:5" s="43" customFormat="1" ht="12" x14ac:dyDescent="0.2">
      <c r="E218" s="54"/>
    </row>
    <row r="219" spans="3:5" s="43" customFormat="1" ht="12" x14ac:dyDescent="0.2">
      <c r="E219" s="54"/>
    </row>
    <row r="220" spans="3:5" s="43" customFormat="1" ht="12" x14ac:dyDescent="0.2">
      <c r="E220" s="54"/>
    </row>
    <row r="221" spans="3:5" s="43" customFormat="1" ht="12" x14ac:dyDescent="0.2">
      <c r="E221" s="54"/>
    </row>
    <row r="222" spans="3:5" s="43" customFormat="1" ht="12" x14ac:dyDescent="0.2">
      <c r="E222" s="54"/>
    </row>
    <row r="223" spans="3:5" s="43" customFormat="1" ht="12" x14ac:dyDescent="0.2">
      <c r="E223" s="54"/>
    </row>
    <row r="224" spans="3:5" s="43" customFormat="1" ht="12" x14ac:dyDescent="0.2">
      <c r="E224" s="54"/>
    </row>
    <row r="225" spans="5:5" s="43" customFormat="1" ht="12" x14ac:dyDescent="0.2">
      <c r="E225" s="54"/>
    </row>
    <row r="226" spans="5:5" s="43" customFormat="1" ht="12" x14ac:dyDescent="0.2">
      <c r="E226" s="54"/>
    </row>
    <row r="227" spans="5:5" s="43" customFormat="1" ht="12" x14ac:dyDescent="0.2">
      <c r="E227" s="54"/>
    </row>
    <row r="228" spans="5:5" s="43" customFormat="1" ht="12" x14ac:dyDescent="0.2">
      <c r="E228" s="54"/>
    </row>
    <row r="229" spans="5:5" s="43" customFormat="1" ht="12" x14ac:dyDescent="0.2">
      <c r="E229" s="54"/>
    </row>
    <row r="230" spans="5:5" s="43" customFormat="1" ht="12" x14ac:dyDescent="0.2">
      <c r="E230" s="54"/>
    </row>
    <row r="231" spans="5:5" s="43" customFormat="1" ht="12" x14ac:dyDescent="0.2">
      <c r="E231" s="54"/>
    </row>
    <row r="232" spans="5:5" s="43" customFormat="1" ht="12" x14ac:dyDescent="0.2">
      <c r="E232" s="54"/>
    </row>
    <row r="233" spans="5:5" s="43" customFormat="1" ht="12" x14ac:dyDescent="0.2">
      <c r="E233" s="54"/>
    </row>
    <row r="234" spans="5:5" s="43" customFormat="1" ht="12" x14ac:dyDescent="0.2">
      <c r="E234" s="54"/>
    </row>
    <row r="235" spans="5:5" s="43" customFormat="1" ht="12" x14ac:dyDescent="0.2">
      <c r="E235" s="54"/>
    </row>
    <row r="236" spans="5:5" s="43" customFormat="1" ht="12" x14ac:dyDescent="0.2">
      <c r="E236" s="54"/>
    </row>
    <row r="237" spans="5:5" s="43" customFormat="1" ht="12" x14ac:dyDescent="0.2">
      <c r="E237" s="54"/>
    </row>
    <row r="238" spans="5:5" s="43" customFormat="1" ht="12" x14ac:dyDescent="0.2">
      <c r="E238" s="54"/>
    </row>
    <row r="239" spans="5:5" s="43" customFormat="1" ht="12" x14ac:dyDescent="0.2">
      <c r="E239" s="54"/>
    </row>
    <row r="240" spans="5:5" s="43" customFormat="1" ht="12" x14ac:dyDescent="0.2">
      <c r="E240" s="54"/>
    </row>
    <row r="241" spans="5:5" s="43" customFormat="1" ht="12" x14ac:dyDescent="0.2">
      <c r="E241" s="54"/>
    </row>
    <row r="242" spans="5:5" s="43" customFormat="1" ht="12" x14ac:dyDescent="0.2">
      <c r="E242" s="54"/>
    </row>
    <row r="243" spans="5:5" s="43" customFormat="1" ht="12" x14ac:dyDescent="0.2">
      <c r="E243" s="54"/>
    </row>
    <row r="244" spans="5:5" s="43" customFormat="1" ht="12" x14ac:dyDescent="0.2">
      <c r="E244" s="54"/>
    </row>
    <row r="245" spans="5:5" s="43" customFormat="1" ht="12" x14ac:dyDescent="0.2">
      <c r="E245" s="54"/>
    </row>
    <row r="246" spans="5:5" s="43" customFormat="1" ht="12" x14ac:dyDescent="0.2"/>
    <row r="247" spans="5:5" s="43" customFormat="1" ht="12" x14ac:dyDescent="0.2"/>
    <row r="248" spans="5:5" s="43" customFormat="1" ht="12" x14ac:dyDescent="0.2"/>
    <row r="249" spans="5:5" s="43" customFormat="1" ht="12" x14ac:dyDescent="0.2"/>
    <row r="250" spans="5:5" s="43" customFormat="1" ht="12" x14ac:dyDescent="0.2"/>
    <row r="251" spans="5:5" s="43" customFormat="1" ht="12" x14ac:dyDescent="0.2"/>
    <row r="252" spans="5:5" s="43" customFormat="1" ht="12" x14ac:dyDescent="0.2"/>
    <row r="253" spans="5:5" s="43" customFormat="1" ht="12" x14ac:dyDescent="0.2"/>
    <row r="254" spans="5:5" s="43" customFormat="1" ht="12" x14ac:dyDescent="0.2"/>
    <row r="255" spans="5:5" s="43" customFormat="1" ht="12" x14ac:dyDescent="0.2"/>
    <row r="256" spans="5:5" s="43" customFormat="1" ht="12" x14ac:dyDescent="0.2"/>
    <row r="257" spans="2:23" s="43" customFormat="1" ht="12" x14ac:dyDescent="0.2"/>
    <row r="258" spans="2:23" s="43" customFormat="1" ht="12" x14ac:dyDescent="0.2"/>
    <row r="259" spans="2:23" s="43" customFormat="1" ht="12" x14ac:dyDescent="0.2"/>
    <row r="260" spans="2:23" s="43" customFormat="1" ht="12" x14ac:dyDescent="0.2"/>
    <row r="261" spans="2:23" s="43" customFormat="1" ht="12" x14ac:dyDescent="0.2"/>
    <row r="262" spans="2:23" s="43" customFormat="1" ht="12" x14ac:dyDescent="0.2"/>
    <row r="263" spans="2:23" s="43" customFormat="1" ht="12" x14ac:dyDescent="0.2"/>
    <row r="264" spans="2:23" s="43" customFormat="1" ht="12" x14ac:dyDescent="0.2"/>
    <row r="265" spans="2:23" s="43" customFormat="1" ht="12" x14ac:dyDescent="0.2"/>
    <row r="266" spans="2:23" s="43" customFormat="1" ht="12" x14ac:dyDescent="0.2"/>
    <row r="267" spans="2:23" s="43" customFormat="1" ht="12" x14ac:dyDescent="0.2"/>
    <row r="268" spans="2:23" s="43" customFormat="1" ht="12" x14ac:dyDescent="0.2">
      <c r="B268" s="44"/>
      <c r="C268" s="45"/>
      <c r="D268" s="46"/>
      <c r="E268" s="36"/>
      <c r="F268" s="47"/>
      <c r="G268" s="47"/>
      <c r="H268" s="67"/>
      <c r="I268" s="68"/>
      <c r="J268" s="68"/>
      <c r="K268" s="70">
        <f t="shared" ref="K268:K269" si="0">M268/1.2</f>
        <v>0</v>
      </c>
      <c r="L268" s="70">
        <f t="shared" ref="L268:L269" si="1">M268-K268</f>
        <v>0</v>
      </c>
      <c r="M268" s="69"/>
      <c r="N268" s="50"/>
      <c r="O268" s="51"/>
      <c r="P268" s="46"/>
      <c r="Q268" s="45"/>
      <c r="R268" s="52"/>
      <c r="S268" s="49"/>
      <c r="T268" s="33">
        <f t="shared" ref="T268:T270" si="2">IF(($I268-$R268)&gt;=0,0,$R268-$I268)</f>
        <v>0</v>
      </c>
      <c r="U268" s="34">
        <f t="shared" ref="U268:U270" si="3">IF(($R268-$I268)&gt;=0,0,$I268-$R268)</f>
        <v>0</v>
      </c>
      <c r="V268" s="33">
        <f t="shared" ref="V268:V270" si="4">IF(($M268-$S268)&gt;=0,0,$S268-$M268)</f>
        <v>0</v>
      </c>
      <c r="W268" s="35">
        <f t="shared" ref="W268:W270" si="5">IF(($S268-$M268)&gt;=0,0,$M268-$S268)</f>
        <v>0</v>
      </c>
    </row>
    <row r="269" spans="2:23" s="43" customFormat="1" ht="12" x14ac:dyDescent="0.2">
      <c r="B269" s="44"/>
      <c r="C269" s="45"/>
      <c r="D269" s="46"/>
      <c r="E269" s="36"/>
      <c r="F269" s="47"/>
      <c r="G269" s="47"/>
      <c r="H269" s="67"/>
      <c r="I269" s="68"/>
      <c r="J269" s="68"/>
      <c r="K269" s="70">
        <f t="shared" si="0"/>
        <v>0</v>
      </c>
      <c r="L269" s="70">
        <f t="shared" si="1"/>
        <v>0</v>
      </c>
      <c r="M269" s="69"/>
      <c r="N269" s="50"/>
      <c r="O269" s="51"/>
      <c r="P269" s="46"/>
      <c r="Q269" s="45"/>
      <c r="R269" s="52"/>
      <c r="S269" s="49"/>
      <c r="T269" s="33">
        <f t="shared" si="2"/>
        <v>0</v>
      </c>
      <c r="U269" s="34">
        <f t="shared" si="3"/>
        <v>0</v>
      </c>
      <c r="V269" s="33">
        <f t="shared" si="4"/>
        <v>0</v>
      </c>
      <c r="W269" s="35">
        <f t="shared" si="5"/>
        <v>0</v>
      </c>
    </row>
    <row r="270" spans="2:23" s="31" customFormat="1" ht="12" x14ac:dyDescent="0.2">
      <c r="B270" s="44"/>
      <c r="C270" s="45"/>
      <c r="D270" s="46"/>
      <c r="E270" s="24"/>
      <c r="F270" s="47"/>
      <c r="G270" s="47"/>
      <c r="H270" s="48"/>
      <c r="I270" s="70"/>
      <c r="J270" s="70"/>
      <c r="K270" s="70">
        <f>M270/1.2</f>
        <v>0</v>
      </c>
      <c r="L270" s="70">
        <f>M270-K270</f>
        <v>0</v>
      </c>
      <c r="M270" s="71"/>
      <c r="N270" s="50"/>
      <c r="O270" s="51"/>
      <c r="P270" s="46"/>
      <c r="Q270" s="45"/>
      <c r="R270" s="53"/>
      <c r="S270" s="55"/>
      <c r="T270" s="33">
        <f t="shared" si="2"/>
        <v>0</v>
      </c>
      <c r="U270" s="34">
        <f t="shared" si="3"/>
        <v>0</v>
      </c>
      <c r="V270" s="33">
        <f t="shared" si="4"/>
        <v>0</v>
      </c>
      <c r="W270" s="35">
        <f t="shared" si="5"/>
        <v>0</v>
      </c>
    </row>
    <row r="271" spans="2:23" s="43" customFormat="1" ht="12.75" thickBot="1" x14ac:dyDescent="0.25">
      <c r="B271" s="66" t="s">
        <v>34</v>
      </c>
      <c r="C271" s="62"/>
      <c r="D271" s="63"/>
      <c r="E271" s="56"/>
      <c r="F271" s="27"/>
      <c r="G271" s="27"/>
      <c r="H271" s="28"/>
      <c r="I271" s="57"/>
      <c r="J271" s="57"/>
      <c r="K271" s="57">
        <f>SUM(K268:K270)</f>
        <v>0</v>
      </c>
      <c r="L271" s="57">
        <f>SUM(L268:L270)</f>
        <v>0</v>
      </c>
      <c r="M271" s="58">
        <f>SUM(M268:M270)</f>
        <v>0</v>
      </c>
      <c r="N271" s="29"/>
      <c r="O271" s="30"/>
      <c r="P271" s="26"/>
      <c r="Q271" s="25"/>
      <c r="R271" s="59"/>
      <c r="S271" s="64">
        <f>SUM(S268:S270)</f>
        <v>0</v>
      </c>
      <c r="T271" s="60"/>
      <c r="U271" s="61"/>
      <c r="V271" s="60">
        <f>SUM(V268:V270)</f>
        <v>0</v>
      </c>
      <c r="W271" s="65">
        <f>SUM(W268:W270)</f>
        <v>0</v>
      </c>
    </row>
    <row r="272" spans="2:23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2:23" x14ac:dyDescent="0.25">
      <c r="D273" s="4"/>
      <c r="F273" s="2"/>
      <c r="M273" s="2"/>
      <c r="N273" s="2"/>
      <c r="S273" s="23"/>
      <c r="W273" s="21" t="b">
        <f>ROUND(M271-S271-W271+V271,4)=0</f>
        <v>1</v>
      </c>
    </row>
    <row r="274" spans="2:23" x14ac:dyDescent="0.25">
      <c r="B274" s="1" t="s">
        <v>27</v>
      </c>
      <c r="F274" s="2"/>
    </row>
    <row r="275" spans="2:23" x14ac:dyDescent="0.25">
      <c r="B275" s="1" t="s">
        <v>28</v>
      </c>
      <c r="C275" s="22">
        <f>SUM(V268:V270)</f>
        <v>0</v>
      </c>
      <c r="N275"/>
    </row>
    <row r="276" spans="2:23" x14ac:dyDescent="0.25">
      <c r="B276" s="1" t="s">
        <v>29</v>
      </c>
      <c r="C276" s="22">
        <f>SUM(W268:W270)</f>
        <v>0</v>
      </c>
      <c r="N276"/>
    </row>
    <row r="277" spans="2:23" x14ac:dyDescent="0.25">
      <c r="N277"/>
    </row>
    <row r="278" spans="2:23" x14ac:dyDescent="0.25">
      <c r="B278" s="1" t="s">
        <v>30</v>
      </c>
      <c r="N278"/>
    </row>
    <row r="279" spans="2:23" x14ac:dyDescent="0.25">
      <c r="B279" s="1" t="s">
        <v>32</v>
      </c>
      <c r="C279" s="22">
        <f>SUM(M268:M270)</f>
        <v>0</v>
      </c>
      <c r="D279" s="22"/>
      <c r="N279"/>
    </row>
    <row r="280" spans="2:23" x14ac:dyDescent="0.25">
      <c r="B280" s="1" t="s">
        <v>23</v>
      </c>
      <c r="C280" s="22">
        <f>SUMIF($E268:$E270,"&lt;&gt;"&amp;"Услуги",$M268:$M270)</f>
        <v>0</v>
      </c>
      <c r="D280" s="22"/>
      <c r="N280"/>
    </row>
    <row r="281" spans="2:23" x14ac:dyDescent="0.25">
      <c r="B281" s="1" t="s">
        <v>33</v>
      </c>
      <c r="C281" s="22">
        <f>SUMIF($E268:$E270,"Услуги",$M268:$M270)</f>
        <v>0</v>
      </c>
      <c r="D281" s="22"/>
      <c r="N281"/>
    </row>
    <row r="282" spans="2:23" x14ac:dyDescent="0.25">
      <c r="C282" s="22"/>
      <c r="N282"/>
    </row>
    <row r="283" spans="2:23" x14ac:dyDescent="0.25">
      <c r="B283" s="1" t="s">
        <v>31</v>
      </c>
      <c r="C283" s="22"/>
    </row>
    <row r="284" spans="2:23" x14ac:dyDescent="0.25">
      <c r="B284" s="1" t="s">
        <v>32</v>
      </c>
      <c r="C284" s="22">
        <f>SUM(S268:S270)</f>
        <v>0</v>
      </c>
      <c r="D284" s="22"/>
    </row>
    <row r="285" spans="2:23" x14ac:dyDescent="0.25">
      <c r="B285" s="1" t="s">
        <v>23</v>
      </c>
      <c r="C285" s="22">
        <f>SUMIF($E268:$E270,"&lt;&gt;"&amp;"Услуги",$S268:$S270)</f>
        <v>0</v>
      </c>
      <c r="D285" s="22"/>
    </row>
    <row r="286" spans="2:23" x14ac:dyDescent="0.25">
      <c r="B286" s="1" t="s">
        <v>33</v>
      </c>
      <c r="C286" s="22">
        <f>SUMIF($E268:$E270,"Услуги",$S268:$S270)</f>
        <v>0</v>
      </c>
      <c r="D286" s="22"/>
    </row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</sheetData>
  <sortState ref="A6:X448">
    <sortCondition ref="C6:C448"/>
    <sortCondition ref="A6:A448"/>
  </sortState>
  <mergeCells count="20">
    <mergeCell ref="T1:W1"/>
    <mergeCell ref="D2:D3"/>
    <mergeCell ref="G2:G3"/>
    <mergeCell ref="S2:S3"/>
    <mergeCell ref="T2:U2"/>
    <mergeCell ref="V2:W2"/>
    <mergeCell ref="K2:K3"/>
    <mergeCell ref="L2:L3"/>
    <mergeCell ref="M2:M3"/>
    <mergeCell ref="N2:N3"/>
    <mergeCell ref="B1:M1"/>
    <mergeCell ref="N1:S1"/>
    <mergeCell ref="O2:O3"/>
    <mergeCell ref="P2:P3"/>
    <mergeCell ref="B2:B3"/>
    <mergeCell ref="C2:C3"/>
    <mergeCell ref="F2:F3"/>
    <mergeCell ref="J2:J3"/>
    <mergeCell ref="Q2:Q3"/>
    <mergeCell ref="R2:R3"/>
  </mergeCells>
  <conditionalFormatting sqref="W273">
    <cfRule type="containsText" dxfId="11" priority="1" operator="containsText" text="ИСТИНА">
      <formula>NOT(ISERROR(SEARCH("ИСТИНА",W273)))</formula>
    </cfRule>
    <cfRule type="containsText" dxfId="10" priority="2" operator="containsText" text="ЛОЖЬ">
      <formula>NOT(ISERROR(SEARCH("ЛОЖЬ",W273)))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9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RowHeight="15" x14ac:dyDescent="0.25"/>
  <cols>
    <col min="1" max="1" width="19.140625" customWidth="1"/>
    <col min="2" max="2" width="33.28515625" style="1" bestFit="1" customWidth="1"/>
    <col min="3" max="3" width="27" style="6" customWidth="1"/>
    <col min="4" max="4" width="15.85546875" style="6" bestFit="1" customWidth="1"/>
    <col min="5" max="5" width="61.42578125" style="1" bestFit="1" customWidth="1"/>
    <col min="6" max="6" width="37.140625" style="1" bestFit="1" customWidth="1"/>
    <col min="7" max="7" width="19.140625" style="1" bestFit="1" customWidth="1"/>
    <col min="8" max="8" width="10.7109375" style="1" bestFit="1" customWidth="1"/>
    <col min="9" max="9" width="11.42578125" style="1" bestFit="1" customWidth="1"/>
    <col min="10" max="10" width="10.140625" style="1" bestFit="1" customWidth="1"/>
    <col min="11" max="11" width="12.7109375" style="1" bestFit="1" customWidth="1"/>
    <col min="12" max="12" width="12.42578125" style="1" bestFit="1" customWidth="1"/>
    <col min="13" max="13" width="14.7109375" style="1" customWidth="1"/>
    <col min="14" max="14" width="11.7109375" style="1" bestFit="1" customWidth="1"/>
    <col min="15" max="15" width="26" style="8" bestFit="1" customWidth="1"/>
    <col min="16" max="16" width="12.28515625" style="1" bestFit="1" customWidth="1"/>
    <col min="17" max="17" width="14.42578125" style="1" customWidth="1"/>
    <col min="18" max="18" width="11.42578125" style="1" bestFit="1" customWidth="1"/>
    <col min="19" max="19" width="16.5703125" style="1" bestFit="1" customWidth="1"/>
    <col min="20" max="21" width="11.85546875" style="1" customWidth="1"/>
    <col min="22" max="22" width="12" style="1" bestFit="1" customWidth="1"/>
    <col min="23" max="23" width="19.7109375" style="1" bestFit="1" customWidth="1"/>
  </cols>
  <sheetData>
    <row r="1" spans="1:24" ht="15.75" thickTop="1" x14ac:dyDescent="0.25">
      <c r="A1" t="str">
        <f ca="1">TRIM(RIGHTB(SUBSTITUTE(CELL("filename",A1),"]",REPT(" ",30)),31))</f>
        <v>Обьект 4</v>
      </c>
      <c r="B1" s="77" t="s">
        <v>12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  <c r="N1" s="80" t="s">
        <v>20</v>
      </c>
      <c r="O1" s="82"/>
      <c r="P1" s="82"/>
      <c r="Q1" s="82"/>
      <c r="R1" s="82"/>
      <c r="S1" s="83"/>
      <c r="T1" s="85" t="s">
        <v>24</v>
      </c>
      <c r="U1" s="86"/>
      <c r="V1" s="86"/>
      <c r="W1" s="87"/>
      <c r="X1" s="40"/>
    </row>
    <row r="2" spans="1:24" ht="30" x14ac:dyDescent="0.25">
      <c r="A2">
        <f>MATCH("我",Главный!A:A)+1</f>
        <v>15</v>
      </c>
      <c r="B2" s="88" t="s">
        <v>0</v>
      </c>
      <c r="C2" s="89" t="s">
        <v>10</v>
      </c>
      <c r="D2" s="89" t="s">
        <v>11</v>
      </c>
      <c r="E2" s="72" t="s">
        <v>13</v>
      </c>
      <c r="F2" s="89" t="s">
        <v>14</v>
      </c>
      <c r="G2" s="89" t="s">
        <v>21</v>
      </c>
      <c r="H2" s="72" t="s">
        <v>1</v>
      </c>
      <c r="I2" s="72" t="s">
        <v>3</v>
      </c>
      <c r="J2" s="91" t="s">
        <v>5</v>
      </c>
      <c r="K2" s="91" t="s">
        <v>6</v>
      </c>
      <c r="L2" s="91" t="s">
        <v>7</v>
      </c>
      <c r="M2" s="99" t="s">
        <v>8</v>
      </c>
      <c r="N2" s="100" t="s">
        <v>15</v>
      </c>
      <c r="O2" s="102" t="s">
        <v>16</v>
      </c>
      <c r="P2" s="75" t="s">
        <v>17</v>
      </c>
      <c r="Q2" s="75" t="s">
        <v>18</v>
      </c>
      <c r="R2" s="92" t="s">
        <v>3</v>
      </c>
      <c r="S2" s="94" t="s">
        <v>19</v>
      </c>
      <c r="T2" s="96" t="s">
        <v>3</v>
      </c>
      <c r="U2" s="97"/>
      <c r="V2" s="96" t="s">
        <v>26</v>
      </c>
      <c r="W2" s="98"/>
    </row>
    <row r="3" spans="1:24" ht="30" x14ac:dyDescent="0.25">
      <c r="B3" s="88"/>
      <c r="C3" s="89"/>
      <c r="D3" s="90"/>
      <c r="E3" s="72" t="s">
        <v>9</v>
      </c>
      <c r="F3" s="89"/>
      <c r="G3" s="89"/>
      <c r="H3" s="72" t="s">
        <v>2</v>
      </c>
      <c r="I3" s="73" t="s">
        <v>4</v>
      </c>
      <c r="J3" s="91"/>
      <c r="K3" s="91"/>
      <c r="L3" s="91"/>
      <c r="M3" s="99"/>
      <c r="N3" s="101"/>
      <c r="O3" s="102"/>
      <c r="P3" s="76"/>
      <c r="Q3" s="76"/>
      <c r="R3" s="93"/>
      <c r="S3" s="95"/>
      <c r="T3" s="74" t="s">
        <v>25</v>
      </c>
      <c r="U3" s="74"/>
      <c r="V3" s="74" t="s">
        <v>25</v>
      </c>
      <c r="W3" s="18"/>
    </row>
    <row r="4" spans="1:24" ht="15.75" thickBot="1" x14ac:dyDescent="0.3">
      <c r="A4">
        <v>4</v>
      </c>
      <c r="B4" s="19"/>
      <c r="C4" s="10"/>
      <c r="D4" s="11"/>
      <c r="E4" s="10"/>
      <c r="F4" s="10"/>
      <c r="G4" s="10"/>
      <c r="H4" s="10"/>
      <c r="I4" s="11"/>
      <c r="J4" s="12"/>
      <c r="K4" s="12"/>
      <c r="L4" s="12"/>
      <c r="M4" s="17"/>
      <c r="N4" s="16"/>
      <c r="O4" s="14"/>
      <c r="P4" s="13"/>
      <c r="Q4" s="13"/>
      <c r="R4" s="13"/>
      <c r="S4" s="13"/>
      <c r="T4" s="13"/>
      <c r="U4" s="13"/>
      <c r="V4" s="15"/>
      <c r="W4" s="20"/>
    </row>
    <row r="5" spans="1:24" s="43" customFormat="1" ht="12" x14ac:dyDescent="0.2">
      <c r="A5" s="43">
        <f ca="1">IFERROR(MATCH(A$1,INDEX(Главный!A:A,A4+1):INDEX(Главный!A:A,A$2),)+A4,"-")</f>
        <v>8</v>
      </c>
      <c r="B5" s="43" t="str">
        <f ca="1">IF($A5="-","",INDEX(Главный!B:B,$A5))</f>
        <v>ООО БЕТОНЧИК 4</v>
      </c>
      <c r="C5" s="43">
        <f ca="1">IF($A5="-","",INDEX(Главный!C:C,$A5))</f>
        <v>4</v>
      </c>
      <c r="D5" s="43">
        <f ca="1">IF($A5="-","",INDEX(Главный!D:D,$A5))</f>
        <v>4</v>
      </c>
      <c r="E5" s="43" t="str">
        <f ca="1">IF($A5="-","",INDEX(Главный!E:E,$A5))</f>
        <v>Бетон 4</v>
      </c>
      <c r="F5" s="43">
        <f ca="1">IF($A5="-","",INDEX(Главный!F:F,$A5))</f>
        <v>0</v>
      </c>
      <c r="G5" s="43">
        <f ca="1">IF($A5="-","",INDEX(Главный!G:G,$A5))</f>
        <v>0</v>
      </c>
      <c r="H5" s="43" t="str">
        <f ca="1">IF($A5="-","",INDEX(Главный!H:H,$A5))</f>
        <v>м3</v>
      </c>
      <c r="I5" s="43">
        <f ca="1">IF($A5="-","",INDEX(Главный!I:I,$A5))</f>
        <v>1</v>
      </c>
      <c r="J5" s="43">
        <f ca="1">IF($A5="-","",INDEX(Главный!J:J,$A5))</f>
        <v>8</v>
      </c>
      <c r="K5" s="43">
        <f ca="1">IF($A5="-","",INDEX(Главный!K:K,$A5))</f>
        <v>8</v>
      </c>
      <c r="L5" s="43">
        <f ca="1">IF($A5="-","",INDEX(Главный!L:L,$A5))</f>
        <v>2</v>
      </c>
      <c r="M5" s="43">
        <f ca="1">IF($A5="-","",INDEX(Главный!M:M,$A5))</f>
        <v>10</v>
      </c>
      <c r="N5" s="43">
        <f ca="1">IF($A5="-","",INDEX(Главный!N:N,$A5))</f>
        <v>0</v>
      </c>
      <c r="O5" s="43">
        <f ca="1">IF($A5="-","",INDEX(Главный!O:O,$A5))</f>
        <v>0</v>
      </c>
      <c r="P5" s="43">
        <f ca="1">IF($A5="-","",INDEX(Главный!P:P,$A5))</f>
        <v>0</v>
      </c>
      <c r="Q5" s="43">
        <f ca="1">IF($A5="-","",INDEX(Главный!Q:Q,$A5))</f>
        <v>0</v>
      </c>
      <c r="R5" s="43">
        <f ca="1">IF($A5="-","",INDEX(Главный!R:R,$A5))</f>
        <v>0</v>
      </c>
      <c r="S5" s="43">
        <f ca="1">IF($A5="-","",INDEX(Главный!S:S,$A5))</f>
        <v>0</v>
      </c>
      <c r="T5" s="43">
        <f ca="1">IF($A5="-","",INDEX(Главный!T:T,$A5))</f>
        <v>0</v>
      </c>
      <c r="U5" s="43">
        <f ca="1">IF($A5="-","",INDEX(Главный!U:U,$A5))</f>
        <v>0</v>
      </c>
      <c r="V5" s="43">
        <f ca="1">IF($A5="-","",INDEX(Главный!V:V,$A5))</f>
        <v>0</v>
      </c>
      <c r="W5" s="43">
        <f ca="1">IF($A5="-","",INDEX(Главный!W:W,$A5))</f>
        <v>0</v>
      </c>
    </row>
    <row r="6" spans="1:24" s="43" customFormat="1" ht="12" x14ac:dyDescent="0.2">
      <c r="A6" s="43" t="str">
        <f ca="1">IFERROR(MATCH(A$1,INDEX(Главный!A:A,A5+1):INDEX(Главный!A:A,A$2),)+A5,"-")</f>
        <v>-</v>
      </c>
      <c r="B6" s="43" t="str">
        <f ca="1">IF($A6="-","",INDEX(Главный!B:B,$A6))</f>
        <v/>
      </c>
      <c r="C6" s="43" t="str">
        <f ca="1">IF($A6="-","",INDEX(Главный!C:C,$A6))</f>
        <v/>
      </c>
      <c r="D6" s="43" t="str">
        <f ca="1">IF($A6="-","",INDEX(Главный!D:D,$A6))</f>
        <v/>
      </c>
      <c r="E6" s="43" t="str">
        <f ca="1">IF($A6="-","",INDEX(Главный!E:E,$A6))</f>
        <v/>
      </c>
      <c r="F6" s="43" t="str">
        <f ca="1">IF($A6="-","",INDEX(Главный!F:F,$A6))</f>
        <v/>
      </c>
      <c r="G6" s="43" t="str">
        <f ca="1">IF($A6="-","",INDEX(Главный!G:G,$A6))</f>
        <v/>
      </c>
      <c r="H6" s="43" t="str">
        <f ca="1">IF($A6="-","",INDEX(Главный!H:H,$A6))</f>
        <v/>
      </c>
      <c r="I6" s="43" t="str">
        <f ca="1">IF($A6="-","",INDEX(Главный!I:I,$A6))</f>
        <v/>
      </c>
      <c r="J6" s="43" t="str">
        <f ca="1">IF($A6="-","",INDEX(Главный!J:J,$A6))</f>
        <v/>
      </c>
      <c r="K6" s="43" t="str">
        <f ca="1">IF($A6="-","",INDEX(Главный!K:K,$A6))</f>
        <v/>
      </c>
      <c r="L6" s="43" t="str">
        <f ca="1">IF($A6="-","",INDEX(Главный!L:L,$A6))</f>
        <v/>
      </c>
      <c r="M6" s="43" t="str">
        <f ca="1">IF($A6="-","",INDEX(Главный!M:M,$A6))</f>
        <v/>
      </c>
      <c r="N6" s="43" t="str">
        <f ca="1">IF($A6="-","",INDEX(Главный!N:N,$A6))</f>
        <v/>
      </c>
      <c r="O6" s="43" t="str">
        <f ca="1">IF($A6="-","",INDEX(Главный!O:O,$A6))</f>
        <v/>
      </c>
      <c r="P6" s="43" t="str">
        <f ca="1">IF($A6="-","",INDEX(Главный!P:P,$A6))</f>
        <v/>
      </c>
      <c r="Q6" s="43" t="str">
        <f ca="1">IF($A6="-","",INDEX(Главный!Q:Q,$A6))</f>
        <v/>
      </c>
      <c r="R6" s="43" t="str">
        <f ca="1">IF($A6="-","",INDEX(Главный!R:R,$A6))</f>
        <v/>
      </c>
      <c r="S6" s="43" t="str">
        <f ca="1">IF($A6="-","",INDEX(Главный!S:S,$A6))</f>
        <v/>
      </c>
      <c r="T6" s="43" t="str">
        <f ca="1">IF($A6="-","",INDEX(Главный!T:T,$A6))</f>
        <v/>
      </c>
      <c r="U6" s="43" t="str">
        <f ca="1">IF($A6="-","",INDEX(Главный!U:U,$A6))</f>
        <v/>
      </c>
      <c r="V6" s="43" t="str">
        <f ca="1">IF($A6="-","",INDEX(Главный!V:V,$A6))</f>
        <v/>
      </c>
      <c r="W6" s="43" t="str">
        <f ca="1">IF($A6="-","",INDEX(Главный!W:W,$A6))</f>
        <v/>
      </c>
    </row>
    <row r="7" spans="1:24" s="43" customFormat="1" ht="12" x14ac:dyDescent="0.2">
      <c r="A7" s="43" t="str">
        <f ca="1">IFERROR(MATCH(A$1,INDEX(Главный!A:A,A6+1):INDEX(Главный!A:A,A$2),)+A6,"-")</f>
        <v>-</v>
      </c>
      <c r="B7" s="43" t="str">
        <f ca="1">IF($A7="-","",INDEX(Главный!B:B,$A7))</f>
        <v/>
      </c>
      <c r="C7" s="43" t="str">
        <f ca="1">IF($A7="-","",INDEX(Главный!C:C,$A7))</f>
        <v/>
      </c>
      <c r="D7" s="43" t="str">
        <f ca="1">IF($A7="-","",INDEX(Главный!D:D,$A7))</f>
        <v/>
      </c>
      <c r="E7" s="43" t="str">
        <f ca="1">IF($A7="-","",INDEX(Главный!E:E,$A7))</f>
        <v/>
      </c>
      <c r="F7" s="43" t="str">
        <f ca="1">IF($A7="-","",INDEX(Главный!F:F,$A7))</f>
        <v/>
      </c>
      <c r="G7" s="43" t="str">
        <f ca="1">IF($A7="-","",INDEX(Главный!G:G,$A7))</f>
        <v/>
      </c>
      <c r="H7" s="43" t="str">
        <f ca="1">IF($A7="-","",INDEX(Главный!H:H,$A7))</f>
        <v/>
      </c>
      <c r="I7" s="43" t="str">
        <f ca="1">IF($A7="-","",INDEX(Главный!I:I,$A7))</f>
        <v/>
      </c>
      <c r="J7" s="43" t="str">
        <f ca="1">IF($A7="-","",INDEX(Главный!J:J,$A7))</f>
        <v/>
      </c>
      <c r="K7" s="43" t="str">
        <f ca="1">IF($A7="-","",INDEX(Главный!K:K,$A7))</f>
        <v/>
      </c>
      <c r="L7" s="43" t="str">
        <f ca="1">IF($A7="-","",INDEX(Главный!L:L,$A7))</f>
        <v/>
      </c>
      <c r="M7" s="43" t="str">
        <f ca="1">IF($A7="-","",INDEX(Главный!M:M,$A7))</f>
        <v/>
      </c>
      <c r="N7" s="43" t="str">
        <f ca="1">IF($A7="-","",INDEX(Главный!N:N,$A7))</f>
        <v/>
      </c>
      <c r="O7" s="43" t="str">
        <f ca="1">IF($A7="-","",INDEX(Главный!O:O,$A7))</f>
        <v/>
      </c>
      <c r="P7" s="43" t="str">
        <f ca="1">IF($A7="-","",INDEX(Главный!P:P,$A7))</f>
        <v/>
      </c>
      <c r="Q7" s="43" t="str">
        <f ca="1">IF($A7="-","",INDEX(Главный!Q:Q,$A7))</f>
        <v/>
      </c>
      <c r="R7" s="43" t="str">
        <f ca="1">IF($A7="-","",INDEX(Главный!R:R,$A7))</f>
        <v/>
      </c>
      <c r="S7" s="43" t="str">
        <f ca="1">IF($A7="-","",INDEX(Главный!S:S,$A7))</f>
        <v/>
      </c>
      <c r="T7" s="43" t="str">
        <f ca="1">IF($A7="-","",INDEX(Главный!T:T,$A7))</f>
        <v/>
      </c>
      <c r="U7" s="43" t="str">
        <f ca="1">IF($A7="-","",INDEX(Главный!U:U,$A7))</f>
        <v/>
      </c>
      <c r="V7" s="43" t="str">
        <f ca="1">IF($A7="-","",INDEX(Главный!V:V,$A7))</f>
        <v/>
      </c>
      <c r="W7" s="43" t="str">
        <f ca="1">IF($A7="-","",INDEX(Главный!W:W,$A7))</f>
        <v/>
      </c>
    </row>
    <row r="8" spans="1:24" s="43" customFormat="1" ht="12" x14ac:dyDescent="0.2">
      <c r="A8" s="43" t="str">
        <f ca="1">IFERROR(MATCH(A$1,INDEX(Главный!A:A,A7+1):INDEX(Главный!A:A,A$2),)+A7,"-")</f>
        <v>-</v>
      </c>
      <c r="B8" s="43" t="str">
        <f ca="1">IF($A8="-","",INDEX(Главный!B:B,$A8))</f>
        <v/>
      </c>
      <c r="C8" s="43" t="str">
        <f ca="1">IF($A8="-","",INDEX(Главный!C:C,$A8))</f>
        <v/>
      </c>
      <c r="D8" s="43" t="str">
        <f ca="1">IF($A8="-","",INDEX(Главный!D:D,$A8))</f>
        <v/>
      </c>
      <c r="E8" s="43" t="str">
        <f ca="1">IF($A8="-","",INDEX(Главный!E:E,$A8))</f>
        <v/>
      </c>
      <c r="F8" s="43" t="str">
        <f ca="1">IF($A8="-","",INDEX(Главный!F:F,$A8))</f>
        <v/>
      </c>
      <c r="G8" s="43" t="str">
        <f ca="1">IF($A8="-","",INDEX(Главный!G:G,$A8))</f>
        <v/>
      </c>
      <c r="H8" s="43" t="str">
        <f ca="1">IF($A8="-","",INDEX(Главный!H:H,$A8))</f>
        <v/>
      </c>
      <c r="I8" s="43" t="str">
        <f ca="1">IF($A8="-","",INDEX(Главный!I:I,$A8))</f>
        <v/>
      </c>
      <c r="J8" s="43" t="str">
        <f ca="1">IF($A8="-","",INDEX(Главный!J:J,$A8))</f>
        <v/>
      </c>
      <c r="K8" s="43" t="str">
        <f ca="1">IF($A8="-","",INDEX(Главный!K:K,$A8))</f>
        <v/>
      </c>
      <c r="L8" s="43" t="str">
        <f ca="1">IF($A8="-","",INDEX(Главный!L:L,$A8))</f>
        <v/>
      </c>
      <c r="M8" s="43" t="str">
        <f ca="1">IF($A8="-","",INDEX(Главный!M:M,$A8))</f>
        <v/>
      </c>
      <c r="N8" s="43" t="str">
        <f ca="1">IF($A8="-","",INDEX(Главный!N:N,$A8))</f>
        <v/>
      </c>
      <c r="O8" s="43" t="str">
        <f ca="1">IF($A8="-","",INDEX(Главный!O:O,$A8))</f>
        <v/>
      </c>
      <c r="P8" s="43" t="str">
        <f ca="1">IF($A8="-","",INDEX(Главный!P:P,$A8))</f>
        <v/>
      </c>
      <c r="Q8" s="43" t="str">
        <f ca="1">IF($A8="-","",INDEX(Главный!Q:Q,$A8))</f>
        <v/>
      </c>
      <c r="R8" s="43" t="str">
        <f ca="1">IF($A8="-","",INDEX(Главный!R:R,$A8))</f>
        <v/>
      </c>
      <c r="S8" s="43" t="str">
        <f ca="1">IF($A8="-","",INDEX(Главный!S:S,$A8))</f>
        <v/>
      </c>
      <c r="T8" s="43" t="str">
        <f ca="1">IF($A8="-","",INDEX(Главный!T:T,$A8))</f>
        <v/>
      </c>
      <c r="U8" s="43" t="str">
        <f ca="1">IF($A8="-","",INDEX(Главный!U:U,$A8))</f>
        <v/>
      </c>
      <c r="V8" s="43" t="str">
        <f ca="1">IF($A8="-","",INDEX(Главный!V:V,$A8))</f>
        <v/>
      </c>
      <c r="W8" s="43" t="str">
        <f ca="1">IF($A8="-","",INDEX(Главный!W:W,$A8))</f>
        <v/>
      </c>
    </row>
    <row r="9" spans="1:24" s="43" customFormat="1" ht="12" x14ac:dyDescent="0.2">
      <c r="A9" s="43" t="str">
        <f ca="1">IFERROR(MATCH(A$1,INDEX(Главный!A:A,A8+1):INDEX(Главный!A:A,A$2),)+A8,"-")</f>
        <v>-</v>
      </c>
      <c r="B9" s="43" t="str">
        <f ca="1">IF($A9="-","",INDEX(Главный!B:B,$A9))</f>
        <v/>
      </c>
      <c r="C9" s="43" t="str">
        <f ca="1">IF($A9="-","",INDEX(Главный!C:C,$A9))</f>
        <v/>
      </c>
      <c r="D9" s="43" t="str">
        <f ca="1">IF($A9="-","",INDEX(Главный!D:D,$A9))</f>
        <v/>
      </c>
      <c r="E9" s="43" t="str">
        <f ca="1">IF($A9="-","",INDEX(Главный!E:E,$A9))</f>
        <v/>
      </c>
      <c r="F9" s="43" t="str">
        <f ca="1">IF($A9="-","",INDEX(Главный!F:F,$A9))</f>
        <v/>
      </c>
      <c r="G9" s="43" t="str">
        <f ca="1">IF($A9="-","",INDEX(Главный!G:G,$A9))</f>
        <v/>
      </c>
      <c r="H9" s="43" t="str">
        <f ca="1">IF($A9="-","",INDEX(Главный!H:H,$A9))</f>
        <v/>
      </c>
      <c r="I9" s="43" t="str">
        <f ca="1">IF($A9="-","",INDEX(Главный!I:I,$A9))</f>
        <v/>
      </c>
      <c r="J9" s="43" t="str">
        <f ca="1">IF($A9="-","",INDEX(Главный!J:J,$A9))</f>
        <v/>
      </c>
      <c r="K9" s="43" t="str">
        <f ca="1">IF($A9="-","",INDEX(Главный!K:K,$A9))</f>
        <v/>
      </c>
      <c r="L9" s="43" t="str">
        <f ca="1">IF($A9="-","",INDEX(Главный!L:L,$A9))</f>
        <v/>
      </c>
      <c r="M9" s="43" t="str">
        <f ca="1">IF($A9="-","",INDEX(Главный!M:M,$A9))</f>
        <v/>
      </c>
      <c r="N9" s="43" t="str">
        <f ca="1">IF($A9="-","",INDEX(Главный!N:N,$A9))</f>
        <v/>
      </c>
      <c r="O9" s="43" t="str">
        <f ca="1">IF($A9="-","",INDEX(Главный!O:O,$A9))</f>
        <v/>
      </c>
      <c r="P9" s="43" t="str">
        <f ca="1">IF($A9="-","",INDEX(Главный!P:P,$A9))</f>
        <v/>
      </c>
      <c r="Q9" s="43" t="str">
        <f ca="1">IF($A9="-","",INDEX(Главный!Q:Q,$A9))</f>
        <v/>
      </c>
      <c r="R9" s="43" t="str">
        <f ca="1">IF($A9="-","",INDEX(Главный!R:R,$A9))</f>
        <v/>
      </c>
      <c r="S9" s="43" t="str">
        <f ca="1">IF($A9="-","",INDEX(Главный!S:S,$A9))</f>
        <v/>
      </c>
      <c r="T9" s="43" t="str">
        <f ca="1">IF($A9="-","",INDEX(Главный!T:T,$A9))</f>
        <v/>
      </c>
      <c r="U9" s="43" t="str">
        <f ca="1">IF($A9="-","",INDEX(Главный!U:U,$A9))</f>
        <v/>
      </c>
      <c r="V9" s="43" t="str">
        <f ca="1">IF($A9="-","",INDEX(Главный!V:V,$A9))</f>
        <v/>
      </c>
      <c r="W9" s="43" t="str">
        <f ca="1">IF($A9="-","",INDEX(Главный!W:W,$A9))</f>
        <v/>
      </c>
    </row>
    <row r="10" spans="1:24" s="43" customFormat="1" ht="12" x14ac:dyDescent="0.2">
      <c r="A10" s="43" t="str">
        <f ca="1">IFERROR(MATCH(A$1,INDEX(Главный!A:A,A9+1):INDEX(Главный!A:A,A$2),)+A9,"-")</f>
        <v>-</v>
      </c>
      <c r="B10" s="43" t="str">
        <f ca="1">IF($A10="-","",INDEX(Главный!B:B,$A10))</f>
        <v/>
      </c>
      <c r="C10" s="43" t="str">
        <f ca="1">IF($A10="-","",INDEX(Главный!C:C,$A10))</f>
        <v/>
      </c>
      <c r="D10" s="43" t="str">
        <f ca="1">IF($A10="-","",INDEX(Главный!D:D,$A10))</f>
        <v/>
      </c>
      <c r="E10" s="43" t="str">
        <f ca="1">IF($A10="-","",INDEX(Главный!E:E,$A10))</f>
        <v/>
      </c>
      <c r="F10" s="43" t="str">
        <f ca="1">IF($A10="-","",INDEX(Главный!F:F,$A10))</f>
        <v/>
      </c>
      <c r="G10" s="43" t="str">
        <f ca="1">IF($A10="-","",INDEX(Главный!G:G,$A10))</f>
        <v/>
      </c>
      <c r="H10" s="43" t="str">
        <f ca="1">IF($A10="-","",INDEX(Главный!H:H,$A10))</f>
        <v/>
      </c>
      <c r="I10" s="43" t="str">
        <f ca="1">IF($A10="-","",INDEX(Главный!I:I,$A10))</f>
        <v/>
      </c>
      <c r="J10" s="43" t="str">
        <f ca="1">IF($A10="-","",INDEX(Главный!J:J,$A10))</f>
        <v/>
      </c>
      <c r="K10" s="43" t="str">
        <f ca="1">IF($A10="-","",INDEX(Главный!K:K,$A10))</f>
        <v/>
      </c>
      <c r="L10" s="43" t="str">
        <f ca="1">IF($A10="-","",INDEX(Главный!L:L,$A10))</f>
        <v/>
      </c>
      <c r="M10" s="43" t="str">
        <f ca="1">IF($A10="-","",INDEX(Главный!M:M,$A10))</f>
        <v/>
      </c>
      <c r="N10" s="43" t="str">
        <f ca="1">IF($A10="-","",INDEX(Главный!N:N,$A10))</f>
        <v/>
      </c>
      <c r="O10" s="43" t="str">
        <f ca="1">IF($A10="-","",INDEX(Главный!O:O,$A10))</f>
        <v/>
      </c>
      <c r="P10" s="43" t="str">
        <f ca="1">IF($A10="-","",INDEX(Главный!P:P,$A10))</f>
        <v/>
      </c>
      <c r="Q10" s="43" t="str">
        <f ca="1">IF($A10="-","",INDEX(Главный!Q:Q,$A10))</f>
        <v/>
      </c>
      <c r="R10" s="43" t="str">
        <f ca="1">IF($A10="-","",INDEX(Главный!R:R,$A10))</f>
        <v/>
      </c>
      <c r="S10" s="43" t="str">
        <f ca="1">IF($A10="-","",INDEX(Главный!S:S,$A10))</f>
        <v/>
      </c>
      <c r="T10" s="43" t="str">
        <f ca="1">IF($A10="-","",INDEX(Главный!T:T,$A10))</f>
        <v/>
      </c>
      <c r="U10" s="43" t="str">
        <f ca="1">IF($A10="-","",INDEX(Главный!U:U,$A10))</f>
        <v/>
      </c>
      <c r="V10" s="43" t="str">
        <f ca="1">IF($A10="-","",INDEX(Главный!V:V,$A10))</f>
        <v/>
      </c>
      <c r="W10" s="43" t="str">
        <f ca="1">IF($A10="-","",INDEX(Главный!W:W,$A10))</f>
        <v/>
      </c>
    </row>
    <row r="11" spans="1:24" s="43" customFormat="1" ht="12" x14ac:dyDescent="0.2">
      <c r="A11" s="43" t="str">
        <f ca="1">IFERROR(MATCH(A$1,INDEX(Главный!A:A,A10+1):INDEX(Главный!A:A,A$2),)+A10,"-")</f>
        <v>-</v>
      </c>
      <c r="B11" s="43" t="str">
        <f ca="1">IF($A11="-","",INDEX(Главный!B:B,$A11))</f>
        <v/>
      </c>
      <c r="C11" s="43" t="str">
        <f ca="1">IF($A11="-","",INDEX(Главный!C:C,$A11))</f>
        <v/>
      </c>
      <c r="D11" s="43" t="str">
        <f ca="1">IF($A11="-","",INDEX(Главный!D:D,$A11))</f>
        <v/>
      </c>
      <c r="E11" s="43" t="str">
        <f ca="1">IF($A11="-","",INDEX(Главный!E:E,$A11))</f>
        <v/>
      </c>
      <c r="F11" s="43" t="str">
        <f ca="1">IF($A11="-","",INDEX(Главный!F:F,$A11))</f>
        <v/>
      </c>
      <c r="G11" s="43" t="str">
        <f ca="1">IF($A11="-","",INDEX(Главный!G:G,$A11))</f>
        <v/>
      </c>
      <c r="H11" s="43" t="str">
        <f ca="1">IF($A11="-","",INDEX(Главный!H:H,$A11))</f>
        <v/>
      </c>
      <c r="I11" s="43" t="str">
        <f ca="1">IF($A11="-","",INDEX(Главный!I:I,$A11))</f>
        <v/>
      </c>
      <c r="J11" s="43" t="str">
        <f ca="1">IF($A11="-","",INDEX(Главный!J:J,$A11))</f>
        <v/>
      </c>
      <c r="K11" s="43" t="str">
        <f ca="1">IF($A11="-","",INDEX(Главный!K:K,$A11))</f>
        <v/>
      </c>
      <c r="L11" s="43" t="str">
        <f ca="1">IF($A11="-","",INDEX(Главный!L:L,$A11))</f>
        <v/>
      </c>
      <c r="M11" s="43" t="str">
        <f ca="1">IF($A11="-","",INDEX(Главный!M:M,$A11))</f>
        <v/>
      </c>
      <c r="N11" s="43" t="str">
        <f ca="1">IF($A11="-","",INDEX(Главный!N:N,$A11))</f>
        <v/>
      </c>
      <c r="O11" s="43" t="str">
        <f ca="1">IF($A11="-","",INDEX(Главный!O:O,$A11))</f>
        <v/>
      </c>
      <c r="P11" s="43" t="str">
        <f ca="1">IF($A11="-","",INDEX(Главный!P:P,$A11))</f>
        <v/>
      </c>
      <c r="Q11" s="43" t="str">
        <f ca="1">IF($A11="-","",INDEX(Главный!Q:Q,$A11))</f>
        <v/>
      </c>
      <c r="R11" s="43" t="str">
        <f ca="1">IF($A11="-","",INDEX(Главный!R:R,$A11))</f>
        <v/>
      </c>
      <c r="S11" s="43" t="str">
        <f ca="1">IF($A11="-","",INDEX(Главный!S:S,$A11))</f>
        <v/>
      </c>
      <c r="T11" s="43" t="str">
        <f ca="1">IF($A11="-","",INDEX(Главный!T:T,$A11))</f>
        <v/>
      </c>
      <c r="U11" s="43" t="str">
        <f ca="1">IF($A11="-","",INDEX(Главный!U:U,$A11))</f>
        <v/>
      </c>
      <c r="V11" s="43" t="str">
        <f ca="1">IF($A11="-","",INDEX(Главный!V:V,$A11))</f>
        <v/>
      </c>
      <c r="W11" s="43" t="str">
        <f ca="1">IF($A11="-","",INDEX(Главный!W:W,$A11))</f>
        <v/>
      </c>
    </row>
    <row r="12" spans="1:24" s="43" customFormat="1" ht="12" x14ac:dyDescent="0.2">
      <c r="A12" s="43" t="str">
        <f ca="1">IFERROR(MATCH(A$1,INDEX(Главный!A:A,A11+1):INDEX(Главный!A:A,A$2),)+A11,"-")</f>
        <v>-</v>
      </c>
      <c r="B12" s="43" t="str">
        <f ca="1">IF($A12="-","",INDEX(Главный!B:B,$A12))</f>
        <v/>
      </c>
      <c r="C12" s="43" t="str">
        <f ca="1">IF($A12="-","",INDEX(Главный!C:C,$A12))</f>
        <v/>
      </c>
      <c r="D12" s="43" t="str">
        <f ca="1">IF($A12="-","",INDEX(Главный!D:D,$A12))</f>
        <v/>
      </c>
      <c r="E12" s="43" t="str">
        <f ca="1">IF($A12="-","",INDEX(Главный!E:E,$A12))</f>
        <v/>
      </c>
      <c r="F12" s="43" t="str">
        <f ca="1">IF($A12="-","",INDEX(Главный!F:F,$A12))</f>
        <v/>
      </c>
      <c r="G12" s="43" t="str">
        <f ca="1">IF($A12="-","",INDEX(Главный!G:G,$A12))</f>
        <v/>
      </c>
      <c r="H12" s="43" t="str">
        <f ca="1">IF($A12="-","",INDEX(Главный!H:H,$A12))</f>
        <v/>
      </c>
      <c r="I12" s="43" t="str">
        <f ca="1">IF($A12="-","",INDEX(Главный!I:I,$A12))</f>
        <v/>
      </c>
      <c r="J12" s="43" t="str">
        <f ca="1">IF($A12="-","",INDEX(Главный!J:J,$A12))</f>
        <v/>
      </c>
      <c r="K12" s="43" t="str">
        <f ca="1">IF($A12="-","",INDEX(Главный!K:K,$A12))</f>
        <v/>
      </c>
      <c r="L12" s="43" t="str">
        <f ca="1">IF($A12="-","",INDEX(Главный!L:L,$A12))</f>
        <v/>
      </c>
      <c r="M12" s="43" t="str">
        <f ca="1">IF($A12="-","",INDEX(Главный!M:M,$A12))</f>
        <v/>
      </c>
      <c r="N12" s="43" t="str">
        <f ca="1">IF($A12="-","",INDEX(Главный!N:N,$A12))</f>
        <v/>
      </c>
      <c r="O12" s="43" t="str">
        <f ca="1">IF($A12="-","",INDEX(Главный!O:O,$A12))</f>
        <v/>
      </c>
      <c r="P12" s="43" t="str">
        <f ca="1">IF($A12="-","",INDEX(Главный!P:P,$A12))</f>
        <v/>
      </c>
      <c r="Q12" s="43" t="str">
        <f ca="1">IF($A12="-","",INDEX(Главный!Q:Q,$A12))</f>
        <v/>
      </c>
      <c r="R12" s="43" t="str">
        <f ca="1">IF($A12="-","",INDEX(Главный!R:R,$A12))</f>
        <v/>
      </c>
      <c r="S12" s="43" t="str">
        <f ca="1">IF($A12="-","",INDEX(Главный!S:S,$A12))</f>
        <v/>
      </c>
      <c r="T12" s="43" t="str">
        <f ca="1">IF($A12="-","",INDEX(Главный!T:T,$A12))</f>
        <v/>
      </c>
      <c r="U12" s="43" t="str">
        <f ca="1">IF($A12="-","",INDEX(Главный!U:U,$A12))</f>
        <v/>
      </c>
      <c r="V12" s="43" t="str">
        <f ca="1">IF($A12="-","",INDEX(Главный!V:V,$A12))</f>
        <v/>
      </c>
      <c r="W12" s="43" t="str">
        <f ca="1">IF($A12="-","",INDEX(Главный!W:W,$A12))</f>
        <v/>
      </c>
    </row>
    <row r="13" spans="1:24" s="43" customFormat="1" ht="12" x14ac:dyDescent="0.2">
      <c r="A13" s="43" t="str">
        <f ca="1">IFERROR(MATCH(A$1,INDEX(Главный!A:A,A12+1):INDEX(Главный!A:A,A$2),)+A12,"-")</f>
        <v>-</v>
      </c>
      <c r="B13" s="43" t="str">
        <f ca="1">IF($A13="-","",INDEX(Главный!B:B,$A13))</f>
        <v/>
      </c>
      <c r="C13" s="43" t="str">
        <f ca="1">IF($A13="-","",INDEX(Главный!C:C,$A13))</f>
        <v/>
      </c>
      <c r="D13" s="43" t="str">
        <f ca="1">IF($A13="-","",INDEX(Главный!D:D,$A13))</f>
        <v/>
      </c>
      <c r="E13" s="43" t="str">
        <f ca="1">IF($A13="-","",INDEX(Главный!E:E,$A13))</f>
        <v/>
      </c>
      <c r="F13" s="43" t="str">
        <f ca="1">IF($A13="-","",INDEX(Главный!F:F,$A13))</f>
        <v/>
      </c>
      <c r="G13" s="43" t="str">
        <f ca="1">IF($A13="-","",INDEX(Главный!G:G,$A13))</f>
        <v/>
      </c>
      <c r="H13" s="43" t="str">
        <f ca="1">IF($A13="-","",INDEX(Главный!H:H,$A13))</f>
        <v/>
      </c>
      <c r="I13" s="43" t="str">
        <f ca="1">IF($A13="-","",INDEX(Главный!I:I,$A13))</f>
        <v/>
      </c>
      <c r="J13" s="43" t="str">
        <f ca="1">IF($A13="-","",INDEX(Главный!J:J,$A13))</f>
        <v/>
      </c>
      <c r="K13" s="43" t="str">
        <f ca="1">IF($A13="-","",INDEX(Главный!K:K,$A13))</f>
        <v/>
      </c>
      <c r="L13" s="43" t="str">
        <f ca="1">IF($A13="-","",INDEX(Главный!L:L,$A13))</f>
        <v/>
      </c>
      <c r="M13" s="43" t="str">
        <f ca="1">IF($A13="-","",INDEX(Главный!M:M,$A13))</f>
        <v/>
      </c>
      <c r="N13" s="43" t="str">
        <f ca="1">IF($A13="-","",INDEX(Главный!N:N,$A13))</f>
        <v/>
      </c>
      <c r="O13" s="43" t="str">
        <f ca="1">IF($A13="-","",INDEX(Главный!O:O,$A13))</f>
        <v/>
      </c>
      <c r="P13" s="43" t="str">
        <f ca="1">IF($A13="-","",INDEX(Главный!P:P,$A13))</f>
        <v/>
      </c>
      <c r="Q13" s="43" t="str">
        <f ca="1">IF($A13="-","",INDEX(Главный!Q:Q,$A13))</f>
        <v/>
      </c>
      <c r="R13" s="43" t="str">
        <f ca="1">IF($A13="-","",INDEX(Главный!R:R,$A13))</f>
        <v/>
      </c>
      <c r="S13" s="43" t="str">
        <f ca="1">IF($A13="-","",INDEX(Главный!S:S,$A13))</f>
        <v/>
      </c>
      <c r="T13" s="43" t="str">
        <f ca="1">IF($A13="-","",INDEX(Главный!T:T,$A13))</f>
        <v/>
      </c>
      <c r="U13" s="43" t="str">
        <f ca="1">IF($A13="-","",INDEX(Главный!U:U,$A13))</f>
        <v/>
      </c>
      <c r="V13" s="43" t="str">
        <f ca="1">IF($A13="-","",INDEX(Главный!V:V,$A13))</f>
        <v/>
      </c>
      <c r="W13" s="43" t="str">
        <f ca="1">IF($A13="-","",INDEX(Главный!W:W,$A13))</f>
        <v/>
      </c>
    </row>
    <row r="14" spans="1:24" s="43" customFormat="1" ht="12" x14ac:dyDescent="0.2">
      <c r="A14" s="43" t="str">
        <f ca="1">IFERROR(MATCH(A$1,INDEX(Главный!A:A,A13+1):INDEX(Главный!A:A,A$2),)+A13,"-")</f>
        <v>-</v>
      </c>
      <c r="B14" s="43" t="str">
        <f ca="1">IF($A14="-","",INDEX(Главный!B:B,$A14))</f>
        <v/>
      </c>
      <c r="C14" s="43" t="str">
        <f ca="1">IF($A14="-","",INDEX(Главный!C:C,$A14))</f>
        <v/>
      </c>
      <c r="D14" s="43" t="str">
        <f ca="1">IF($A14="-","",INDEX(Главный!D:D,$A14))</f>
        <v/>
      </c>
      <c r="E14" s="43" t="str">
        <f ca="1">IF($A14="-","",INDEX(Главный!E:E,$A14))</f>
        <v/>
      </c>
      <c r="F14" s="43" t="str">
        <f ca="1">IF($A14="-","",INDEX(Главный!F:F,$A14))</f>
        <v/>
      </c>
      <c r="G14" s="43" t="str">
        <f ca="1">IF($A14="-","",INDEX(Главный!G:G,$A14))</f>
        <v/>
      </c>
      <c r="H14" s="43" t="str">
        <f ca="1">IF($A14="-","",INDEX(Главный!H:H,$A14))</f>
        <v/>
      </c>
      <c r="I14" s="43" t="str">
        <f ca="1">IF($A14="-","",INDEX(Главный!I:I,$A14))</f>
        <v/>
      </c>
      <c r="J14" s="43" t="str">
        <f ca="1">IF($A14="-","",INDEX(Главный!J:J,$A14))</f>
        <v/>
      </c>
      <c r="K14" s="43" t="str">
        <f ca="1">IF($A14="-","",INDEX(Главный!K:K,$A14))</f>
        <v/>
      </c>
      <c r="L14" s="43" t="str">
        <f ca="1">IF($A14="-","",INDEX(Главный!L:L,$A14))</f>
        <v/>
      </c>
      <c r="M14" s="43" t="str">
        <f ca="1">IF($A14="-","",INDEX(Главный!M:M,$A14))</f>
        <v/>
      </c>
      <c r="N14" s="43" t="str">
        <f ca="1">IF($A14="-","",INDEX(Главный!N:N,$A14))</f>
        <v/>
      </c>
      <c r="O14" s="43" t="str">
        <f ca="1">IF($A14="-","",INDEX(Главный!O:O,$A14))</f>
        <v/>
      </c>
      <c r="P14" s="43" t="str">
        <f ca="1">IF($A14="-","",INDEX(Главный!P:P,$A14))</f>
        <v/>
      </c>
      <c r="Q14" s="43" t="str">
        <f ca="1">IF($A14="-","",INDEX(Главный!Q:Q,$A14))</f>
        <v/>
      </c>
      <c r="R14" s="43" t="str">
        <f ca="1">IF($A14="-","",INDEX(Главный!R:R,$A14))</f>
        <v/>
      </c>
      <c r="S14" s="43" t="str">
        <f ca="1">IF($A14="-","",INDEX(Главный!S:S,$A14))</f>
        <v/>
      </c>
      <c r="T14" s="43" t="str">
        <f ca="1">IF($A14="-","",INDEX(Главный!T:T,$A14))</f>
        <v/>
      </c>
      <c r="U14" s="43" t="str">
        <f ca="1">IF($A14="-","",INDEX(Главный!U:U,$A14))</f>
        <v/>
      </c>
      <c r="V14" s="43" t="str">
        <f ca="1">IF($A14="-","",INDEX(Главный!V:V,$A14))</f>
        <v/>
      </c>
      <c r="W14" s="43" t="str">
        <f ca="1">IF($A14="-","",INDEX(Главный!W:W,$A14))</f>
        <v/>
      </c>
    </row>
    <row r="15" spans="1:24" s="43" customFormat="1" ht="12" x14ac:dyDescent="0.2">
      <c r="A15" s="43" t="str">
        <f ca="1">IFERROR(MATCH(A$1,INDEX(Главный!A:A,A14+1):INDEX(Главный!A:A,A$2),)+A14,"-")</f>
        <v>-</v>
      </c>
      <c r="B15" s="43" t="str">
        <f ca="1">IF($A15="-","",INDEX(Главный!B:B,$A15))</f>
        <v/>
      </c>
      <c r="C15" s="43" t="str">
        <f ca="1">IF($A15="-","",INDEX(Главный!C:C,$A15))</f>
        <v/>
      </c>
      <c r="D15" s="43" t="str">
        <f ca="1">IF($A15="-","",INDEX(Главный!D:D,$A15))</f>
        <v/>
      </c>
      <c r="E15" s="43" t="str">
        <f ca="1">IF($A15="-","",INDEX(Главный!E:E,$A15))</f>
        <v/>
      </c>
      <c r="F15" s="43" t="str">
        <f ca="1">IF($A15="-","",INDEX(Главный!F:F,$A15))</f>
        <v/>
      </c>
      <c r="G15" s="43" t="str">
        <f ca="1">IF($A15="-","",INDEX(Главный!G:G,$A15))</f>
        <v/>
      </c>
      <c r="H15" s="43" t="str">
        <f ca="1">IF($A15="-","",INDEX(Главный!H:H,$A15))</f>
        <v/>
      </c>
      <c r="I15" s="43" t="str">
        <f ca="1">IF($A15="-","",INDEX(Главный!I:I,$A15))</f>
        <v/>
      </c>
      <c r="J15" s="43" t="str">
        <f ca="1">IF($A15="-","",INDEX(Главный!J:J,$A15))</f>
        <v/>
      </c>
      <c r="K15" s="43" t="str">
        <f ca="1">IF($A15="-","",INDEX(Главный!K:K,$A15))</f>
        <v/>
      </c>
      <c r="L15" s="43" t="str">
        <f ca="1">IF($A15="-","",INDEX(Главный!L:L,$A15))</f>
        <v/>
      </c>
      <c r="M15" s="43" t="str">
        <f ca="1">IF($A15="-","",INDEX(Главный!M:M,$A15))</f>
        <v/>
      </c>
      <c r="N15" s="43" t="str">
        <f ca="1">IF($A15="-","",INDEX(Главный!N:N,$A15))</f>
        <v/>
      </c>
      <c r="O15" s="43" t="str">
        <f ca="1">IF($A15="-","",INDEX(Главный!O:O,$A15))</f>
        <v/>
      </c>
      <c r="P15" s="43" t="str">
        <f ca="1">IF($A15="-","",INDEX(Главный!P:P,$A15))</f>
        <v/>
      </c>
      <c r="Q15" s="43" t="str">
        <f ca="1">IF($A15="-","",INDEX(Главный!Q:Q,$A15))</f>
        <v/>
      </c>
      <c r="R15" s="43" t="str">
        <f ca="1">IF($A15="-","",INDEX(Главный!R:R,$A15))</f>
        <v/>
      </c>
      <c r="S15" s="43" t="str">
        <f ca="1">IF($A15="-","",INDEX(Главный!S:S,$A15))</f>
        <v/>
      </c>
      <c r="T15" s="43" t="str">
        <f ca="1">IF($A15="-","",INDEX(Главный!T:T,$A15))</f>
        <v/>
      </c>
      <c r="U15" s="43" t="str">
        <f ca="1">IF($A15="-","",INDEX(Главный!U:U,$A15))</f>
        <v/>
      </c>
      <c r="V15" s="43" t="str">
        <f ca="1">IF($A15="-","",INDEX(Главный!V:V,$A15))</f>
        <v/>
      </c>
      <c r="W15" s="43" t="str">
        <f ca="1">IF($A15="-","",INDEX(Главный!W:W,$A15))</f>
        <v/>
      </c>
    </row>
    <row r="16" spans="1:24" s="43" customFormat="1" ht="12" x14ac:dyDescent="0.2">
      <c r="A16" s="43" t="str">
        <f ca="1">IFERROR(MATCH(A$1,INDEX(Главный!A:A,A15+1):INDEX(Главный!A:A,A$2),)+A15,"-")</f>
        <v>-</v>
      </c>
      <c r="B16" s="43" t="str">
        <f ca="1">IF($A16="-","",INDEX(Главный!B:B,$A16))</f>
        <v/>
      </c>
      <c r="C16" s="43" t="str">
        <f ca="1">IF($A16="-","",INDEX(Главный!C:C,$A16))</f>
        <v/>
      </c>
      <c r="D16" s="43" t="str">
        <f ca="1">IF($A16="-","",INDEX(Главный!D:D,$A16))</f>
        <v/>
      </c>
      <c r="E16" s="43" t="str">
        <f ca="1">IF($A16="-","",INDEX(Главный!E:E,$A16))</f>
        <v/>
      </c>
      <c r="F16" s="43" t="str">
        <f ca="1">IF($A16="-","",INDEX(Главный!F:F,$A16))</f>
        <v/>
      </c>
      <c r="G16" s="43" t="str">
        <f ca="1">IF($A16="-","",INDEX(Главный!G:G,$A16))</f>
        <v/>
      </c>
      <c r="H16" s="43" t="str">
        <f ca="1">IF($A16="-","",INDEX(Главный!H:H,$A16))</f>
        <v/>
      </c>
      <c r="I16" s="43" t="str">
        <f ca="1">IF($A16="-","",INDEX(Главный!I:I,$A16))</f>
        <v/>
      </c>
      <c r="J16" s="43" t="str">
        <f ca="1">IF($A16="-","",INDEX(Главный!J:J,$A16))</f>
        <v/>
      </c>
      <c r="K16" s="43" t="str">
        <f ca="1">IF($A16="-","",INDEX(Главный!K:K,$A16))</f>
        <v/>
      </c>
      <c r="L16" s="43" t="str">
        <f ca="1">IF($A16="-","",INDEX(Главный!L:L,$A16))</f>
        <v/>
      </c>
      <c r="M16" s="43" t="str">
        <f ca="1">IF($A16="-","",INDEX(Главный!M:M,$A16))</f>
        <v/>
      </c>
      <c r="N16" s="43" t="str">
        <f ca="1">IF($A16="-","",INDEX(Главный!N:N,$A16))</f>
        <v/>
      </c>
      <c r="O16" s="43" t="str">
        <f ca="1">IF($A16="-","",INDEX(Главный!O:O,$A16))</f>
        <v/>
      </c>
      <c r="P16" s="43" t="str">
        <f ca="1">IF($A16="-","",INDEX(Главный!P:P,$A16))</f>
        <v/>
      </c>
      <c r="Q16" s="43" t="str">
        <f ca="1">IF($A16="-","",INDEX(Главный!Q:Q,$A16))</f>
        <v/>
      </c>
      <c r="R16" s="43" t="str">
        <f ca="1">IF($A16="-","",INDEX(Главный!R:R,$A16))</f>
        <v/>
      </c>
      <c r="S16" s="43" t="str">
        <f ca="1">IF($A16="-","",INDEX(Главный!S:S,$A16))</f>
        <v/>
      </c>
      <c r="T16" s="43" t="str">
        <f ca="1">IF($A16="-","",INDEX(Главный!T:T,$A16))</f>
        <v/>
      </c>
      <c r="U16" s="43" t="str">
        <f ca="1">IF($A16="-","",INDEX(Главный!U:U,$A16))</f>
        <v/>
      </c>
      <c r="V16" s="43" t="str">
        <f ca="1">IF($A16="-","",INDEX(Главный!V:V,$A16))</f>
        <v/>
      </c>
      <c r="W16" s="43" t="str">
        <f ca="1">IF($A16="-","",INDEX(Главный!W:W,$A16))</f>
        <v/>
      </c>
    </row>
    <row r="17" spans="1:23" s="43" customFormat="1" ht="12" x14ac:dyDescent="0.2">
      <c r="A17" s="43" t="str">
        <f ca="1">IFERROR(MATCH(A$1,INDEX(Главный!A:A,A16+1):INDEX(Главный!A:A,A$2),)+A16,"-")</f>
        <v>-</v>
      </c>
      <c r="B17" s="43" t="str">
        <f ca="1">IF($A17="-","",INDEX(Главный!B:B,$A17))</f>
        <v/>
      </c>
      <c r="C17" s="43" t="str">
        <f ca="1">IF($A17="-","",INDEX(Главный!C:C,$A17))</f>
        <v/>
      </c>
      <c r="D17" s="43" t="str">
        <f ca="1">IF($A17="-","",INDEX(Главный!D:D,$A17))</f>
        <v/>
      </c>
      <c r="E17" s="43" t="str">
        <f ca="1">IF($A17="-","",INDEX(Главный!E:E,$A17))</f>
        <v/>
      </c>
      <c r="F17" s="43" t="str">
        <f ca="1">IF($A17="-","",INDEX(Главный!F:F,$A17))</f>
        <v/>
      </c>
      <c r="G17" s="43" t="str">
        <f ca="1">IF($A17="-","",INDEX(Главный!G:G,$A17))</f>
        <v/>
      </c>
      <c r="H17" s="43" t="str">
        <f ca="1">IF($A17="-","",INDEX(Главный!H:H,$A17))</f>
        <v/>
      </c>
      <c r="I17" s="43" t="str">
        <f ca="1">IF($A17="-","",INDEX(Главный!I:I,$A17))</f>
        <v/>
      </c>
      <c r="J17" s="43" t="str">
        <f ca="1">IF($A17="-","",INDEX(Главный!J:J,$A17))</f>
        <v/>
      </c>
      <c r="K17" s="43" t="str">
        <f ca="1">IF($A17="-","",INDEX(Главный!K:K,$A17))</f>
        <v/>
      </c>
      <c r="L17" s="43" t="str">
        <f ca="1">IF($A17="-","",INDEX(Главный!L:L,$A17))</f>
        <v/>
      </c>
      <c r="M17" s="43" t="str">
        <f ca="1">IF($A17="-","",INDEX(Главный!M:M,$A17))</f>
        <v/>
      </c>
      <c r="N17" s="43" t="str">
        <f ca="1">IF($A17="-","",INDEX(Главный!N:N,$A17))</f>
        <v/>
      </c>
      <c r="O17" s="43" t="str">
        <f ca="1">IF($A17="-","",INDEX(Главный!O:O,$A17))</f>
        <v/>
      </c>
      <c r="P17" s="43" t="str">
        <f ca="1">IF($A17="-","",INDEX(Главный!P:P,$A17))</f>
        <v/>
      </c>
      <c r="Q17" s="43" t="str">
        <f ca="1">IF($A17="-","",INDEX(Главный!Q:Q,$A17))</f>
        <v/>
      </c>
      <c r="R17" s="43" t="str">
        <f ca="1">IF($A17="-","",INDEX(Главный!R:R,$A17))</f>
        <v/>
      </c>
      <c r="S17" s="43" t="str">
        <f ca="1">IF($A17="-","",INDEX(Главный!S:S,$A17))</f>
        <v/>
      </c>
      <c r="T17" s="43" t="str">
        <f ca="1">IF($A17="-","",INDEX(Главный!T:T,$A17))</f>
        <v/>
      </c>
      <c r="U17" s="43" t="str">
        <f ca="1">IF($A17="-","",INDEX(Главный!U:U,$A17))</f>
        <v/>
      </c>
      <c r="V17" s="43" t="str">
        <f ca="1">IF($A17="-","",INDEX(Главный!V:V,$A17))</f>
        <v/>
      </c>
      <c r="W17" s="43" t="str">
        <f ca="1">IF($A17="-","",INDEX(Главный!W:W,$A17))</f>
        <v/>
      </c>
    </row>
    <row r="18" spans="1:23" s="43" customFormat="1" ht="12" x14ac:dyDescent="0.2">
      <c r="A18" s="43" t="str">
        <f ca="1">IFERROR(MATCH(A$1,INDEX(Главный!A:A,A17+1):INDEX(Главный!A:A,A$2),)+A17,"-")</f>
        <v>-</v>
      </c>
      <c r="B18" s="43" t="str">
        <f ca="1">IF($A18="-","",INDEX(Главный!B:B,$A18))</f>
        <v/>
      </c>
      <c r="C18" s="43" t="str">
        <f ca="1">IF($A18="-","",INDEX(Главный!C:C,$A18))</f>
        <v/>
      </c>
      <c r="D18" s="43" t="str">
        <f ca="1">IF($A18="-","",INDEX(Главный!D:D,$A18))</f>
        <v/>
      </c>
      <c r="E18" s="43" t="str">
        <f ca="1">IF($A18="-","",INDEX(Главный!E:E,$A18))</f>
        <v/>
      </c>
      <c r="F18" s="43" t="str">
        <f ca="1">IF($A18="-","",INDEX(Главный!F:F,$A18))</f>
        <v/>
      </c>
      <c r="G18" s="43" t="str">
        <f ca="1">IF($A18="-","",INDEX(Главный!G:G,$A18))</f>
        <v/>
      </c>
      <c r="H18" s="43" t="str">
        <f ca="1">IF($A18="-","",INDEX(Главный!H:H,$A18))</f>
        <v/>
      </c>
      <c r="I18" s="43" t="str">
        <f ca="1">IF($A18="-","",INDEX(Главный!I:I,$A18))</f>
        <v/>
      </c>
      <c r="J18" s="43" t="str">
        <f ca="1">IF($A18="-","",INDEX(Главный!J:J,$A18))</f>
        <v/>
      </c>
      <c r="K18" s="43" t="str">
        <f ca="1">IF($A18="-","",INDEX(Главный!K:K,$A18))</f>
        <v/>
      </c>
      <c r="L18" s="43" t="str">
        <f ca="1">IF($A18="-","",INDEX(Главный!L:L,$A18))</f>
        <v/>
      </c>
      <c r="M18" s="43" t="str">
        <f ca="1">IF($A18="-","",INDEX(Главный!M:M,$A18))</f>
        <v/>
      </c>
      <c r="N18" s="43" t="str">
        <f ca="1">IF($A18="-","",INDEX(Главный!N:N,$A18))</f>
        <v/>
      </c>
      <c r="O18" s="43" t="str">
        <f ca="1">IF($A18="-","",INDEX(Главный!O:O,$A18))</f>
        <v/>
      </c>
      <c r="P18" s="43" t="str">
        <f ca="1">IF($A18="-","",INDEX(Главный!P:P,$A18))</f>
        <v/>
      </c>
      <c r="Q18" s="43" t="str">
        <f ca="1">IF($A18="-","",INDEX(Главный!Q:Q,$A18))</f>
        <v/>
      </c>
      <c r="R18" s="43" t="str">
        <f ca="1">IF($A18="-","",INDEX(Главный!R:R,$A18))</f>
        <v/>
      </c>
      <c r="S18" s="43" t="str">
        <f ca="1">IF($A18="-","",INDEX(Главный!S:S,$A18))</f>
        <v/>
      </c>
      <c r="T18" s="43" t="str">
        <f ca="1">IF($A18="-","",INDEX(Главный!T:T,$A18))</f>
        <v/>
      </c>
      <c r="U18" s="43" t="str">
        <f ca="1">IF($A18="-","",INDEX(Главный!U:U,$A18))</f>
        <v/>
      </c>
      <c r="V18" s="43" t="str">
        <f ca="1">IF($A18="-","",INDEX(Главный!V:V,$A18))</f>
        <v/>
      </c>
      <c r="W18" s="43" t="str">
        <f ca="1">IF($A18="-","",INDEX(Главный!W:W,$A18))</f>
        <v/>
      </c>
    </row>
    <row r="19" spans="1:23" s="43" customFormat="1" ht="12" x14ac:dyDescent="0.2">
      <c r="A19" s="43" t="str">
        <f ca="1">IFERROR(MATCH(A$1,INDEX(Главный!A:A,A18+1):INDEX(Главный!A:A,A$2),)+A18,"-")</f>
        <v>-</v>
      </c>
      <c r="B19" s="43" t="str">
        <f ca="1">IF($A19="-","",INDEX(Главный!B:B,$A19))</f>
        <v/>
      </c>
      <c r="C19" s="43" t="str">
        <f ca="1">IF($A19="-","",INDEX(Главный!C:C,$A19))</f>
        <v/>
      </c>
      <c r="D19" s="43" t="str">
        <f ca="1">IF($A19="-","",INDEX(Главный!D:D,$A19))</f>
        <v/>
      </c>
      <c r="E19" s="43" t="str">
        <f ca="1">IF($A19="-","",INDEX(Главный!E:E,$A19))</f>
        <v/>
      </c>
      <c r="F19" s="43" t="str">
        <f ca="1">IF($A19="-","",INDEX(Главный!F:F,$A19))</f>
        <v/>
      </c>
      <c r="G19" s="43" t="str">
        <f ca="1">IF($A19="-","",INDEX(Главный!G:G,$A19))</f>
        <v/>
      </c>
      <c r="H19" s="43" t="str">
        <f ca="1">IF($A19="-","",INDEX(Главный!H:H,$A19))</f>
        <v/>
      </c>
      <c r="I19" s="43" t="str">
        <f ca="1">IF($A19="-","",INDEX(Главный!I:I,$A19))</f>
        <v/>
      </c>
      <c r="J19" s="43" t="str">
        <f ca="1">IF($A19="-","",INDEX(Главный!J:J,$A19))</f>
        <v/>
      </c>
      <c r="K19" s="43" t="str">
        <f ca="1">IF($A19="-","",INDEX(Главный!K:K,$A19))</f>
        <v/>
      </c>
      <c r="L19" s="43" t="str">
        <f ca="1">IF($A19="-","",INDEX(Главный!L:L,$A19))</f>
        <v/>
      </c>
      <c r="M19" s="43" t="str">
        <f ca="1">IF($A19="-","",INDEX(Главный!M:M,$A19))</f>
        <v/>
      </c>
      <c r="N19" s="43" t="str">
        <f ca="1">IF($A19="-","",INDEX(Главный!N:N,$A19))</f>
        <v/>
      </c>
      <c r="O19" s="43" t="str">
        <f ca="1">IF($A19="-","",INDEX(Главный!O:O,$A19))</f>
        <v/>
      </c>
      <c r="P19" s="43" t="str">
        <f ca="1">IF($A19="-","",INDEX(Главный!P:P,$A19))</f>
        <v/>
      </c>
      <c r="Q19" s="43" t="str">
        <f ca="1">IF($A19="-","",INDEX(Главный!Q:Q,$A19))</f>
        <v/>
      </c>
      <c r="R19" s="43" t="str">
        <f ca="1">IF($A19="-","",INDEX(Главный!R:R,$A19))</f>
        <v/>
      </c>
      <c r="S19" s="43" t="str">
        <f ca="1">IF($A19="-","",INDEX(Главный!S:S,$A19))</f>
        <v/>
      </c>
      <c r="T19" s="43" t="str">
        <f ca="1">IF($A19="-","",INDEX(Главный!T:T,$A19))</f>
        <v/>
      </c>
      <c r="U19" s="43" t="str">
        <f ca="1">IF($A19="-","",INDEX(Главный!U:U,$A19))</f>
        <v/>
      </c>
      <c r="V19" s="43" t="str">
        <f ca="1">IF($A19="-","",INDEX(Главный!V:V,$A19))</f>
        <v/>
      </c>
      <c r="W19" s="43" t="str">
        <f ca="1">IF($A19="-","",INDEX(Главный!W:W,$A19))</f>
        <v/>
      </c>
    </row>
    <row r="20" spans="1:23" s="43" customFormat="1" ht="12" x14ac:dyDescent="0.2">
      <c r="A20" s="43" t="str">
        <f ca="1">IFERROR(MATCH(A$1,INDEX(Главный!A:A,A19+1):INDEX(Главный!A:A,A$2),)+A19,"-")</f>
        <v>-</v>
      </c>
      <c r="B20" s="43" t="str">
        <f ca="1">IF($A20="-","",INDEX(Главный!B:B,$A20))</f>
        <v/>
      </c>
      <c r="C20" s="43" t="str">
        <f ca="1">IF($A20="-","",INDEX(Главный!C:C,$A20))</f>
        <v/>
      </c>
      <c r="D20" s="43" t="str">
        <f ca="1">IF($A20="-","",INDEX(Главный!D:D,$A20))</f>
        <v/>
      </c>
      <c r="E20" s="43" t="str">
        <f ca="1">IF($A20="-","",INDEX(Главный!E:E,$A20))</f>
        <v/>
      </c>
      <c r="F20" s="43" t="str">
        <f ca="1">IF($A20="-","",INDEX(Главный!F:F,$A20))</f>
        <v/>
      </c>
      <c r="G20" s="43" t="str">
        <f ca="1">IF($A20="-","",INDEX(Главный!G:G,$A20))</f>
        <v/>
      </c>
      <c r="H20" s="43" t="str">
        <f ca="1">IF($A20="-","",INDEX(Главный!H:H,$A20))</f>
        <v/>
      </c>
      <c r="I20" s="43" t="str">
        <f ca="1">IF($A20="-","",INDEX(Главный!I:I,$A20))</f>
        <v/>
      </c>
      <c r="J20" s="43" t="str">
        <f ca="1">IF($A20="-","",INDEX(Главный!J:J,$A20))</f>
        <v/>
      </c>
      <c r="K20" s="43" t="str">
        <f ca="1">IF($A20="-","",INDEX(Главный!K:K,$A20))</f>
        <v/>
      </c>
      <c r="L20" s="43" t="str">
        <f ca="1">IF($A20="-","",INDEX(Главный!L:L,$A20))</f>
        <v/>
      </c>
      <c r="M20" s="43" t="str">
        <f ca="1">IF($A20="-","",INDEX(Главный!M:M,$A20))</f>
        <v/>
      </c>
      <c r="N20" s="43" t="str">
        <f ca="1">IF($A20="-","",INDEX(Главный!N:N,$A20))</f>
        <v/>
      </c>
      <c r="O20" s="43" t="str">
        <f ca="1">IF($A20="-","",INDEX(Главный!O:O,$A20))</f>
        <v/>
      </c>
      <c r="P20" s="43" t="str">
        <f ca="1">IF($A20="-","",INDEX(Главный!P:P,$A20))</f>
        <v/>
      </c>
      <c r="Q20" s="43" t="str">
        <f ca="1">IF($A20="-","",INDEX(Главный!Q:Q,$A20))</f>
        <v/>
      </c>
      <c r="R20" s="43" t="str">
        <f ca="1">IF($A20="-","",INDEX(Главный!R:R,$A20))</f>
        <v/>
      </c>
      <c r="S20" s="43" t="str">
        <f ca="1">IF($A20="-","",INDEX(Главный!S:S,$A20))</f>
        <v/>
      </c>
      <c r="T20" s="43" t="str">
        <f ca="1">IF($A20="-","",INDEX(Главный!T:T,$A20))</f>
        <v/>
      </c>
      <c r="U20" s="43" t="str">
        <f ca="1">IF($A20="-","",INDEX(Главный!U:U,$A20))</f>
        <v/>
      </c>
      <c r="V20" s="43" t="str">
        <f ca="1">IF($A20="-","",INDEX(Главный!V:V,$A20))</f>
        <v/>
      </c>
      <c r="W20" s="43" t="str">
        <f ca="1">IF($A20="-","",INDEX(Главный!W:W,$A20))</f>
        <v/>
      </c>
    </row>
    <row r="21" spans="1:23" s="43" customFormat="1" ht="12" x14ac:dyDescent="0.2">
      <c r="A21" s="43" t="str">
        <f ca="1">IFERROR(MATCH(A$1,INDEX(Главный!A:A,A20+1):INDEX(Главный!A:A,A$2),)+A20,"-")</f>
        <v>-</v>
      </c>
      <c r="B21" s="43" t="str">
        <f ca="1">IF($A21="-","",INDEX(Главный!B:B,$A21))</f>
        <v/>
      </c>
      <c r="C21" s="43" t="str">
        <f ca="1">IF($A21="-","",INDEX(Главный!C:C,$A21))</f>
        <v/>
      </c>
      <c r="D21" s="43" t="str">
        <f ca="1">IF($A21="-","",INDEX(Главный!D:D,$A21))</f>
        <v/>
      </c>
      <c r="E21" s="43" t="str">
        <f ca="1">IF($A21="-","",INDEX(Главный!E:E,$A21))</f>
        <v/>
      </c>
      <c r="F21" s="43" t="str">
        <f ca="1">IF($A21="-","",INDEX(Главный!F:F,$A21))</f>
        <v/>
      </c>
      <c r="G21" s="43" t="str">
        <f ca="1">IF($A21="-","",INDEX(Главный!G:G,$A21))</f>
        <v/>
      </c>
      <c r="H21" s="43" t="str">
        <f ca="1">IF($A21="-","",INDEX(Главный!H:H,$A21))</f>
        <v/>
      </c>
      <c r="I21" s="43" t="str">
        <f ca="1">IF($A21="-","",INDEX(Главный!I:I,$A21))</f>
        <v/>
      </c>
      <c r="J21" s="43" t="str">
        <f ca="1">IF($A21="-","",INDEX(Главный!J:J,$A21))</f>
        <v/>
      </c>
      <c r="K21" s="43" t="str">
        <f ca="1">IF($A21="-","",INDEX(Главный!K:K,$A21))</f>
        <v/>
      </c>
      <c r="L21" s="43" t="str">
        <f ca="1">IF($A21="-","",INDEX(Главный!L:L,$A21))</f>
        <v/>
      </c>
      <c r="M21" s="43" t="str">
        <f ca="1">IF($A21="-","",INDEX(Главный!M:M,$A21))</f>
        <v/>
      </c>
      <c r="N21" s="43" t="str">
        <f ca="1">IF($A21="-","",INDEX(Главный!N:N,$A21))</f>
        <v/>
      </c>
      <c r="O21" s="43" t="str">
        <f ca="1">IF($A21="-","",INDEX(Главный!O:O,$A21))</f>
        <v/>
      </c>
      <c r="P21" s="43" t="str">
        <f ca="1">IF($A21="-","",INDEX(Главный!P:P,$A21))</f>
        <v/>
      </c>
      <c r="Q21" s="43" t="str">
        <f ca="1">IF($A21="-","",INDEX(Главный!Q:Q,$A21))</f>
        <v/>
      </c>
      <c r="R21" s="43" t="str">
        <f ca="1">IF($A21="-","",INDEX(Главный!R:R,$A21))</f>
        <v/>
      </c>
      <c r="S21" s="43" t="str">
        <f ca="1">IF($A21="-","",INDEX(Главный!S:S,$A21))</f>
        <v/>
      </c>
      <c r="T21" s="43" t="str">
        <f ca="1">IF($A21="-","",INDEX(Главный!T:T,$A21))</f>
        <v/>
      </c>
      <c r="U21" s="43" t="str">
        <f ca="1">IF($A21="-","",INDEX(Главный!U:U,$A21))</f>
        <v/>
      </c>
      <c r="V21" s="43" t="str">
        <f ca="1">IF($A21="-","",INDEX(Главный!V:V,$A21))</f>
        <v/>
      </c>
      <c r="W21" s="43" t="str">
        <f ca="1">IF($A21="-","",INDEX(Главный!W:W,$A21))</f>
        <v/>
      </c>
    </row>
    <row r="22" spans="1:23" s="43" customFormat="1" ht="12" x14ac:dyDescent="0.2">
      <c r="A22" s="43" t="str">
        <f ca="1">IFERROR(MATCH(A$1,INDEX(Главный!A:A,A21+1):INDEX(Главный!A:A,A$2),)+A21,"-")</f>
        <v>-</v>
      </c>
      <c r="B22" s="43" t="str">
        <f ca="1">IF($A22="-","",INDEX(Главный!B:B,$A22))</f>
        <v/>
      </c>
      <c r="C22" s="43" t="str">
        <f ca="1">IF($A22="-","",INDEX(Главный!C:C,$A22))</f>
        <v/>
      </c>
      <c r="D22" s="43" t="str">
        <f ca="1">IF($A22="-","",INDEX(Главный!D:D,$A22))</f>
        <v/>
      </c>
      <c r="E22" s="43" t="str">
        <f ca="1">IF($A22="-","",INDEX(Главный!E:E,$A22))</f>
        <v/>
      </c>
      <c r="F22" s="43" t="str">
        <f ca="1">IF($A22="-","",INDEX(Главный!F:F,$A22))</f>
        <v/>
      </c>
      <c r="G22" s="43" t="str">
        <f ca="1">IF($A22="-","",INDEX(Главный!G:G,$A22))</f>
        <v/>
      </c>
      <c r="H22" s="43" t="str">
        <f ca="1">IF($A22="-","",INDEX(Главный!H:H,$A22))</f>
        <v/>
      </c>
      <c r="I22" s="43" t="str">
        <f ca="1">IF($A22="-","",INDEX(Главный!I:I,$A22))</f>
        <v/>
      </c>
      <c r="J22" s="43" t="str">
        <f ca="1">IF($A22="-","",INDEX(Главный!J:J,$A22))</f>
        <v/>
      </c>
      <c r="K22" s="43" t="str">
        <f ca="1">IF($A22="-","",INDEX(Главный!K:K,$A22))</f>
        <v/>
      </c>
      <c r="L22" s="43" t="str">
        <f ca="1">IF($A22="-","",INDEX(Главный!L:L,$A22))</f>
        <v/>
      </c>
      <c r="M22" s="43" t="str">
        <f ca="1">IF($A22="-","",INDEX(Главный!M:M,$A22))</f>
        <v/>
      </c>
      <c r="N22" s="43" t="str">
        <f ca="1">IF($A22="-","",INDEX(Главный!N:N,$A22))</f>
        <v/>
      </c>
      <c r="O22" s="43" t="str">
        <f ca="1">IF($A22="-","",INDEX(Главный!O:O,$A22))</f>
        <v/>
      </c>
      <c r="P22" s="43" t="str">
        <f ca="1">IF($A22="-","",INDEX(Главный!P:P,$A22))</f>
        <v/>
      </c>
      <c r="Q22" s="43" t="str">
        <f ca="1">IF($A22="-","",INDEX(Главный!Q:Q,$A22))</f>
        <v/>
      </c>
      <c r="R22" s="43" t="str">
        <f ca="1">IF($A22="-","",INDEX(Главный!R:R,$A22))</f>
        <v/>
      </c>
      <c r="S22" s="43" t="str">
        <f ca="1">IF($A22="-","",INDEX(Главный!S:S,$A22))</f>
        <v/>
      </c>
      <c r="T22" s="43" t="str">
        <f ca="1">IF($A22="-","",INDEX(Главный!T:T,$A22))</f>
        <v/>
      </c>
      <c r="U22" s="43" t="str">
        <f ca="1">IF($A22="-","",INDEX(Главный!U:U,$A22))</f>
        <v/>
      </c>
      <c r="V22" s="43" t="str">
        <f ca="1">IF($A22="-","",INDEX(Главный!V:V,$A22))</f>
        <v/>
      </c>
      <c r="W22" s="43" t="str">
        <f ca="1">IF($A22="-","",INDEX(Главный!W:W,$A22))</f>
        <v/>
      </c>
    </row>
    <row r="23" spans="1:23" s="43" customFormat="1" ht="12" x14ac:dyDescent="0.2">
      <c r="A23" s="43" t="str">
        <f ca="1">IFERROR(MATCH(A$1,INDEX(Главный!A:A,A22+1):INDEX(Главный!A:A,A$2),)+A22,"-")</f>
        <v>-</v>
      </c>
      <c r="B23" s="43" t="str">
        <f ca="1">IF($A23="-","",INDEX(Главный!B:B,$A23))</f>
        <v/>
      </c>
      <c r="C23" s="43" t="str">
        <f ca="1">IF($A23="-","",INDEX(Главный!C:C,$A23))</f>
        <v/>
      </c>
      <c r="D23" s="43" t="str">
        <f ca="1">IF($A23="-","",INDEX(Главный!D:D,$A23))</f>
        <v/>
      </c>
      <c r="E23" s="43" t="str">
        <f ca="1">IF($A23="-","",INDEX(Главный!E:E,$A23))</f>
        <v/>
      </c>
      <c r="F23" s="43" t="str">
        <f ca="1">IF($A23="-","",INDEX(Главный!F:F,$A23))</f>
        <v/>
      </c>
      <c r="G23" s="43" t="str">
        <f ca="1">IF($A23="-","",INDEX(Главный!G:G,$A23))</f>
        <v/>
      </c>
      <c r="H23" s="43" t="str">
        <f ca="1">IF($A23="-","",INDEX(Главный!H:H,$A23))</f>
        <v/>
      </c>
      <c r="I23" s="43" t="str">
        <f ca="1">IF($A23="-","",INDEX(Главный!I:I,$A23))</f>
        <v/>
      </c>
      <c r="J23" s="43" t="str">
        <f ca="1">IF($A23="-","",INDEX(Главный!J:J,$A23))</f>
        <v/>
      </c>
      <c r="K23" s="43" t="str">
        <f ca="1">IF($A23="-","",INDEX(Главный!K:K,$A23))</f>
        <v/>
      </c>
      <c r="L23" s="43" t="str">
        <f ca="1">IF($A23="-","",INDEX(Главный!L:L,$A23))</f>
        <v/>
      </c>
      <c r="M23" s="43" t="str">
        <f ca="1">IF($A23="-","",INDEX(Главный!M:M,$A23))</f>
        <v/>
      </c>
      <c r="N23" s="43" t="str">
        <f ca="1">IF($A23="-","",INDEX(Главный!N:N,$A23))</f>
        <v/>
      </c>
      <c r="O23" s="43" t="str">
        <f ca="1">IF($A23="-","",INDEX(Главный!O:O,$A23))</f>
        <v/>
      </c>
      <c r="P23" s="43" t="str">
        <f ca="1">IF($A23="-","",INDEX(Главный!P:P,$A23))</f>
        <v/>
      </c>
      <c r="Q23" s="43" t="str">
        <f ca="1">IF($A23="-","",INDEX(Главный!Q:Q,$A23))</f>
        <v/>
      </c>
      <c r="R23" s="43" t="str">
        <f ca="1">IF($A23="-","",INDEX(Главный!R:R,$A23))</f>
        <v/>
      </c>
      <c r="S23" s="43" t="str">
        <f ca="1">IF($A23="-","",INDEX(Главный!S:S,$A23))</f>
        <v/>
      </c>
      <c r="T23" s="43" t="str">
        <f ca="1">IF($A23="-","",INDEX(Главный!T:T,$A23))</f>
        <v/>
      </c>
      <c r="U23" s="43" t="str">
        <f ca="1">IF($A23="-","",INDEX(Главный!U:U,$A23))</f>
        <v/>
      </c>
      <c r="V23" s="43" t="str">
        <f ca="1">IF($A23="-","",INDEX(Главный!V:V,$A23))</f>
        <v/>
      </c>
      <c r="W23" s="43" t="str">
        <f ca="1">IF($A23="-","",INDEX(Главный!W:W,$A23))</f>
        <v/>
      </c>
    </row>
    <row r="24" spans="1:23" s="43" customFormat="1" ht="12" x14ac:dyDescent="0.2">
      <c r="A24" s="43" t="str">
        <f ca="1">IFERROR(MATCH(A$1,INDEX(Главный!A:A,A23+1):INDEX(Главный!A:A,A$2),)+A23,"-")</f>
        <v>-</v>
      </c>
      <c r="B24" s="43" t="str">
        <f ca="1">IF($A24="-","",INDEX(Главный!B:B,$A24))</f>
        <v/>
      </c>
      <c r="C24" s="43" t="str">
        <f ca="1">IF($A24="-","",INDEX(Главный!C:C,$A24))</f>
        <v/>
      </c>
      <c r="D24" s="43" t="str">
        <f ca="1">IF($A24="-","",INDEX(Главный!D:D,$A24))</f>
        <v/>
      </c>
      <c r="E24" s="43" t="str">
        <f ca="1">IF($A24="-","",INDEX(Главный!E:E,$A24))</f>
        <v/>
      </c>
      <c r="F24" s="43" t="str">
        <f ca="1">IF($A24="-","",INDEX(Главный!F:F,$A24))</f>
        <v/>
      </c>
      <c r="G24" s="43" t="str">
        <f ca="1">IF($A24="-","",INDEX(Главный!G:G,$A24))</f>
        <v/>
      </c>
      <c r="H24" s="43" t="str">
        <f ca="1">IF($A24="-","",INDEX(Главный!H:H,$A24))</f>
        <v/>
      </c>
      <c r="I24" s="43" t="str">
        <f ca="1">IF($A24="-","",INDEX(Главный!I:I,$A24))</f>
        <v/>
      </c>
      <c r="J24" s="43" t="str">
        <f ca="1">IF($A24="-","",INDEX(Главный!J:J,$A24))</f>
        <v/>
      </c>
      <c r="K24" s="43" t="str">
        <f ca="1">IF($A24="-","",INDEX(Главный!K:K,$A24))</f>
        <v/>
      </c>
      <c r="L24" s="43" t="str">
        <f ca="1">IF($A24="-","",INDEX(Главный!L:L,$A24))</f>
        <v/>
      </c>
      <c r="M24" s="43" t="str">
        <f ca="1">IF($A24="-","",INDEX(Главный!M:M,$A24))</f>
        <v/>
      </c>
      <c r="N24" s="43" t="str">
        <f ca="1">IF($A24="-","",INDEX(Главный!N:N,$A24))</f>
        <v/>
      </c>
      <c r="O24" s="43" t="str">
        <f ca="1">IF($A24="-","",INDEX(Главный!O:O,$A24))</f>
        <v/>
      </c>
      <c r="P24" s="43" t="str">
        <f ca="1">IF($A24="-","",INDEX(Главный!P:P,$A24))</f>
        <v/>
      </c>
      <c r="Q24" s="43" t="str">
        <f ca="1">IF($A24="-","",INDEX(Главный!Q:Q,$A24))</f>
        <v/>
      </c>
      <c r="R24" s="43" t="str">
        <f ca="1">IF($A24="-","",INDEX(Главный!R:R,$A24))</f>
        <v/>
      </c>
      <c r="S24" s="43" t="str">
        <f ca="1">IF($A24="-","",INDEX(Главный!S:S,$A24))</f>
        <v/>
      </c>
      <c r="T24" s="43" t="str">
        <f ca="1">IF($A24="-","",INDEX(Главный!T:T,$A24))</f>
        <v/>
      </c>
      <c r="U24" s="43" t="str">
        <f ca="1">IF($A24="-","",INDEX(Главный!U:U,$A24))</f>
        <v/>
      </c>
      <c r="V24" s="43" t="str">
        <f ca="1">IF($A24="-","",INDEX(Главный!V:V,$A24))</f>
        <v/>
      </c>
      <c r="W24" s="43" t="str">
        <f ca="1">IF($A24="-","",INDEX(Главный!W:W,$A24))</f>
        <v/>
      </c>
    </row>
    <row r="25" spans="1:23" s="43" customFormat="1" ht="12" x14ac:dyDescent="0.2">
      <c r="A25" s="43" t="str">
        <f ca="1">IFERROR(MATCH(A$1,INDEX(Главный!A:A,A24+1):INDEX(Главный!A:A,A$2),)+A24,"-")</f>
        <v>-</v>
      </c>
      <c r="B25" s="43" t="str">
        <f ca="1">IF($A25="-","",INDEX(Главный!B:B,$A25))</f>
        <v/>
      </c>
      <c r="C25" s="43" t="str">
        <f ca="1">IF($A25="-","",INDEX(Главный!C:C,$A25))</f>
        <v/>
      </c>
      <c r="D25" s="43" t="str">
        <f ca="1">IF($A25="-","",INDEX(Главный!D:D,$A25))</f>
        <v/>
      </c>
      <c r="E25" s="43" t="str">
        <f ca="1">IF($A25="-","",INDEX(Главный!E:E,$A25))</f>
        <v/>
      </c>
      <c r="F25" s="43" t="str">
        <f ca="1">IF($A25="-","",INDEX(Главный!F:F,$A25))</f>
        <v/>
      </c>
      <c r="G25" s="43" t="str">
        <f ca="1">IF($A25="-","",INDEX(Главный!G:G,$A25))</f>
        <v/>
      </c>
      <c r="H25" s="43" t="str">
        <f ca="1">IF($A25="-","",INDEX(Главный!H:H,$A25))</f>
        <v/>
      </c>
      <c r="I25" s="43" t="str">
        <f ca="1">IF($A25="-","",INDEX(Главный!I:I,$A25))</f>
        <v/>
      </c>
      <c r="J25" s="43" t="str">
        <f ca="1">IF($A25="-","",INDEX(Главный!J:J,$A25))</f>
        <v/>
      </c>
      <c r="K25" s="43" t="str">
        <f ca="1">IF($A25="-","",INDEX(Главный!K:K,$A25))</f>
        <v/>
      </c>
      <c r="L25" s="43" t="str">
        <f ca="1">IF($A25="-","",INDEX(Главный!L:L,$A25))</f>
        <v/>
      </c>
      <c r="M25" s="43" t="str">
        <f ca="1">IF($A25="-","",INDEX(Главный!M:M,$A25))</f>
        <v/>
      </c>
      <c r="N25" s="43" t="str">
        <f ca="1">IF($A25="-","",INDEX(Главный!N:N,$A25))</f>
        <v/>
      </c>
      <c r="O25" s="43" t="str">
        <f ca="1">IF($A25="-","",INDEX(Главный!O:O,$A25))</f>
        <v/>
      </c>
      <c r="P25" s="43" t="str">
        <f ca="1">IF($A25="-","",INDEX(Главный!P:P,$A25))</f>
        <v/>
      </c>
      <c r="Q25" s="43" t="str">
        <f ca="1">IF($A25="-","",INDEX(Главный!Q:Q,$A25))</f>
        <v/>
      </c>
      <c r="R25" s="43" t="str">
        <f ca="1">IF($A25="-","",INDEX(Главный!R:R,$A25))</f>
        <v/>
      </c>
      <c r="S25" s="43" t="str">
        <f ca="1">IF($A25="-","",INDEX(Главный!S:S,$A25))</f>
        <v/>
      </c>
      <c r="T25" s="43" t="str">
        <f ca="1">IF($A25="-","",INDEX(Главный!T:T,$A25))</f>
        <v/>
      </c>
      <c r="U25" s="43" t="str">
        <f ca="1">IF($A25="-","",INDEX(Главный!U:U,$A25))</f>
        <v/>
      </c>
      <c r="V25" s="43" t="str">
        <f ca="1">IF($A25="-","",INDEX(Главный!V:V,$A25))</f>
        <v/>
      </c>
      <c r="W25" s="43" t="str">
        <f ca="1">IF($A25="-","",INDEX(Главный!W:W,$A25))</f>
        <v/>
      </c>
    </row>
    <row r="26" spans="1:23" s="43" customFormat="1" ht="12" x14ac:dyDescent="0.2">
      <c r="A26" s="43" t="str">
        <f ca="1">IFERROR(MATCH(A$1,INDEX(Главный!A:A,A25+1):INDEX(Главный!A:A,A$2),)+A25,"-")</f>
        <v>-</v>
      </c>
      <c r="B26" s="43" t="str">
        <f ca="1">IF($A26="-","",INDEX(Главный!B:B,$A26))</f>
        <v/>
      </c>
      <c r="C26" s="43" t="str">
        <f ca="1">IF($A26="-","",INDEX(Главный!C:C,$A26))</f>
        <v/>
      </c>
      <c r="D26" s="43" t="str">
        <f ca="1">IF($A26="-","",INDEX(Главный!D:D,$A26))</f>
        <v/>
      </c>
      <c r="E26" s="43" t="str">
        <f ca="1">IF($A26="-","",INDEX(Главный!E:E,$A26))</f>
        <v/>
      </c>
      <c r="F26" s="43" t="str">
        <f ca="1">IF($A26="-","",INDEX(Главный!F:F,$A26))</f>
        <v/>
      </c>
      <c r="G26" s="43" t="str">
        <f ca="1">IF($A26="-","",INDEX(Главный!G:G,$A26))</f>
        <v/>
      </c>
      <c r="H26" s="43" t="str">
        <f ca="1">IF($A26="-","",INDEX(Главный!H:H,$A26))</f>
        <v/>
      </c>
      <c r="I26" s="43" t="str">
        <f ca="1">IF($A26="-","",INDEX(Главный!I:I,$A26))</f>
        <v/>
      </c>
      <c r="J26" s="43" t="str">
        <f ca="1">IF($A26="-","",INDEX(Главный!J:J,$A26))</f>
        <v/>
      </c>
      <c r="K26" s="43" t="str">
        <f ca="1">IF($A26="-","",INDEX(Главный!K:K,$A26))</f>
        <v/>
      </c>
      <c r="L26" s="43" t="str">
        <f ca="1">IF($A26="-","",INDEX(Главный!L:L,$A26))</f>
        <v/>
      </c>
      <c r="M26" s="43" t="str">
        <f ca="1">IF($A26="-","",INDEX(Главный!M:M,$A26))</f>
        <v/>
      </c>
      <c r="N26" s="43" t="str">
        <f ca="1">IF($A26="-","",INDEX(Главный!N:N,$A26))</f>
        <v/>
      </c>
      <c r="O26" s="43" t="str">
        <f ca="1">IF($A26="-","",INDEX(Главный!O:O,$A26))</f>
        <v/>
      </c>
      <c r="P26" s="43" t="str">
        <f ca="1">IF($A26="-","",INDEX(Главный!P:P,$A26))</f>
        <v/>
      </c>
      <c r="Q26" s="43" t="str">
        <f ca="1">IF($A26="-","",INDEX(Главный!Q:Q,$A26))</f>
        <v/>
      </c>
      <c r="R26" s="43" t="str">
        <f ca="1">IF($A26="-","",INDEX(Главный!R:R,$A26))</f>
        <v/>
      </c>
      <c r="S26" s="43" t="str">
        <f ca="1">IF($A26="-","",INDEX(Главный!S:S,$A26))</f>
        <v/>
      </c>
      <c r="T26" s="43" t="str">
        <f ca="1">IF($A26="-","",INDEX(Главный!T:T,$A26))</f>
        <v/>
      </c>
      <c r="U26" s="43" t="str">
        <f ca="1">IF($A26="-","",INDEX(Главный!U:U,$A26))</f>
        <v/>
      </c>
      <c r="V26" s="43" t="str">
        <f ca="1">IF($A26="-","",INDEX(Главный!V:V,$A26))</f>
        <v/>
      </c>
      <c r="W26" s="43" t="str">
        <f ca="1">IF($A26="-","",INDEX(Главный!W:W,$A26))</f>
        <v/>
      </c>
    </row>
    <row r="27" spans="1:23" s="43" customFormat="1" ht="12" x14ac:dyDescent="0.2">
      <c r="A27" s="43" t="str">
        <f ca="1">IFERROR(MATCH(A$1,INDEX(Главный!A:A,A26+1):INDEX(Главный!A:A,A$2),)+A26,"-")</f>
        <v>-</v>
      </c>
      <c r="B27" s="43" t="str">
        <f ca="1">IF($A27="-","",INDEX(Главный!B:B,$A27))</f>
        <v/>
      </c>
      <c r="C27" s="43" t="str">
        <f ca="1">IF($A27="-","",INDEX(Главный!C:C,$A27))</f>
        <v/>
      </c>
      <c r="D27" s="43" t="str">
        <f ca="1">IF($A27="-","",INDEX(Главный!D:D,$A27))</f>
        <v/>
      </c>
      <c r="E27" s="43" t="str">
        <f ca="1">IF($A27="-","",INDEX(Главный!E:E,$A27))</f>
        <v/>
      </c>
      <c r="F27" s="43" t="str">
        <f ca="1">IF($A27="-","",INDEX(Главный!F:F,$A27))</f>
        <v/>
      </c>
      <c r="G27" s="43" t="str">
        <f ca="1">IF($A27="-","",INDEX(Главный!G:G,$A27))</f>
        <v/>
      </c>
      <c r="H27" s="43" t="str">
        <f ca="1">IF($A27="-","",INDEX(Главный!H:H,$A27))</f>
        <v/>
      </c>
      <c r="I27" s="43" t="str">
        <f ca="1">IF($A27="-","",INDEX(Главный!I:I,$A27))</f>
        <v/>
      </c>
      <c r="J27" s="43" t="str">
        <f ca="1">IF($A27="-","",INDEX(Главный!J:J,$A27))</f>
        <v/>
      </c>
      <c r="K27" s="43" t="str">
        <f ca="1">IF($A27="-","",INDEX(Главный!K:K,$A27))</f>
        <v/>
      </c>
      <c r="L27" s="43" t="str">
        <f ca="1">IF($A27="-","",INDEX(Главный!L:L,$A27))</f>
        <v/>
      </c>
      <c r="M27" s="43" t="str">
        <f ca="1">IF($A27="-","",INDEX(Главный!M:M,$A27))</f>
        <v/>
      </c>
      <c r="N27" s="43" t="str">
        <f ca="1">IF($A27="-","",INDEX(Главный!N:N,$A27))</f>
        <v/>
      </c>
      <c r="O27" s="43" t="str">
        <f ca="1">IF($A27="-","",INDEX(Главный!O:O,$A27))</f>
        <v/>
      </c>
      <c r="P27" s="43" t="str">
        <f ca="1">IF($A27="-","",INDEX(Главный!P:P,$A27))</f>
        <v/>
      </c>
      <c r="Q27" s="43" t="str">
        <f ca="1">IF($A27="-","",INDEX(Главный!Q:Q,$A27))</f>
        <v/>
      </c>
      <c r="R27" s="43" t="str">
        <f ca="1">IF($A27="-","",INDEX(Главный!R:R,$A27))</f>
        <v/>
      </c>
      <c r="S27" s="43" t="str">
        <f ca="1">IF($A27="-","",INDEX(Главный!S:S,$A27))</f>
        <v/>
      </c>
      <c r="T27" s="43" t="str">
        <f ca="1">IF($A27="-","",INDEX(Главный!T:T,$A27))</f>
        <v/>
      </c>
      <c r="U27" s="43" t="str">
        <f ca="1">IF($A27="-","",INDEX(Главный!U:U,$A27))</f>
        <v/>
      </c>
      <c r="V27" s="43" t="str">
        <f ca="1">IF($A27="-","",INDEX(Главный!V:V,$A27))</f>
        <v/>
      </c>
      <c r="W27" s="43" t="str">
        <f ca="1">IF($A27="-","",INDEX(Главный!W:W,$A27))</f>
        <v/>
      </c>
    </row>
    <row r="28" spans="1:23" s="43" customFormat="1" ht="12" x14ac:dyDescent="0.2">
      <c r="A28" s="43" t="str">
        <f ca="1">IFERROR(MATCH(A$1,INDEX(Главный!A:A,A27+1):INDEX(Главный!A:A,A$2),)+A27,"-")</f>
        <v>-</v>
      </c>
      <c r="B28" s="43" t="str">
        <f ca="1">IF($A28="-","",INDEX(Главный!B:B,$A28))</f>
        <v/>
      </c>
      <c r="C28" s="43" t="str">
        <f ca="1">IF($A28="-","",INDEX(Главный!C:C,$A28))</f>
        <v/>
      </c>
      <c r="D28" s="43" t="str">
        <f ca="1">IF($A28="-","",INDEX(Главный!D:D,$A28))</f>
        <v/>
      </c>
      <c r="E28" s="43" t="str">
        <f ca="1">IF($A28="-","",INDEX(Главный!E:E,$A28))</f>
        <v/>
      </c>
      <c r="F28" s="43" t="str">
        <f ca="1">IF($A28="-","",INDEX(Главный!F:F,$A28))</f>
        <v/>
      </c>
      <c r="G28" s="43" t="str">
        <f ca="1">IF($A28="-","",INDEX(Главный!G:G,$A28))</f>
        <v/>
      </c>
      <c r="H28" s="43" t="str">
        <f ca="1">IF($A28="-","",INDEX(Главный!H:H,$A28))</f>
        <v/>
      </c>
      <c r="I28" s="43" t="str">
        <f ca="1">IF($A28="-","",INDEX(Главный!I:I,$A28))</f>
        <v/>
      </c>
      <c r="J28" s="43" t="str">
        <f ca="1">IF($A28="-","",INDEX(Главный!J:J,$A28))</f>
        <v/>
      </c>
      <c r="K28" s="43" t="str">
        <f ca="1">IF($A28="-","",INDEX(Главный!K:K,$A28))</f>
        <v/>
      </c>
      <c r="L28" s="43" t="str">
        <f ca="1">IF($A28="-","",INDEX(Главный!L:L,$A28))</f>
        <v/>
      </c>
      <c r="M28" s="43" t="str">
        <f ca="1">IF($A28="-","",INDEX(Главный!M:M,$A28))</f>
        <v/>
      </c>
      <c r="N28" s="43" t="str">
        <f ca="1">IF($A28="-","",INDEX(Главный!N:N,$A28))</f>
        <v/>
      </c>
      <c r="O28" s="43" t="str">
        <f ca="1">IF($A28="-","",INDEX(Главный!O:O,$A28))</f>
        <v/>
      </c>
      <c r="P28" s="43" t="str">
        <f ca="1">IF($A28="-","",INDEX(Главный!P:P,$A28))</f>
        <v/>
      </c>
      <c r="Q28" s="43" t="str">
        <f ca="1">IF($A28="-","",INDEX(Главный!Q:Q,$A28))</f>
        <v/>
      </c>
      <c r="R28" s="43" t="str">
        <f ca="1">IF($A28="-","",INDEX(Главный!R:R,$A28))</f>
        <v/>
      </c>
      <c r="S28" s="43" t="str">
        <f ca="1">IF($A28="-","",INDEX(Главный!S:S,$A28))</f>
        <v/>
      </c>
      <c r="T28" s="43" t="str">
        <f ca="1">IF($A28="-","",INDEX(Главный!T:T,$A28))</f>
        <v/>
      </c>
      <c r="U28" s="43" t="str">
        <f ca="1">IF($A28="-","",INDEX(Главный!U:U,$A28))</f>
        <v/>
      </c>
      <c r="V28" s="43" t="str">
        <f ca="1">IF($A28="-","",INDEX(Главный!V:V,$A28))</f>
        <v/>
      </c>
      <c r="W28" s="43" t="str">
        <f ca="1">IF($A28="-","",INDEX(Главный!W:W,$A28))</f>
        <v/>
      </c>
    </row>
    <row r="29" spans="1:23" s="43" customFormat="1" ht="12" x14ac:dyDescent="0.2">
      <c r="A29" s="43" t="str">
        <f ca="1">IFERROR(MATCH(A$1,INDEX(Главный!A:A,A28+1):INDEX(Главный!A:A,A$2),)+A28,"-")</f>
        <v>-</v>
      </c>
      <c r="B29" s="43" t="str">
        <f ca="1">IF($A29="-","",INDEX(Главный!B:B,$A29))</f>
        <v/>
      </c>
      <c r="C29" s="43" t="str">
        <f ca="1">IF($A29="-","",INDEX(Главный!C:C,$A29))</f>
        <v/>
      </c>
      <c r="D29" s="43" t="str">
        <f ca="1">IF($A29="-","",INDEX(Главный!D:D,$A29))</f>
        <v/>
      </c>
      <c r="E29" s="43" t="str">
        <f ca="1">IF($A29="-","",INDEX(Главный!E:E,$A29))</f>
        <v/>
      </c>
      <c r="F29" s="43" t="str">
        <f ca="1">IF($A29="-","",INDEX(Главный!F:F,$A29))</f>
        <v/>
      </c>
      <c r="G29" s="43" t="str">
        <f ca="1">IF($A29="-","",INDEX(Главный!G:G,$A29))</f>
        <v/>
      </c>
      <c r="H29" s="43" t="str">
        <f ca="1">IF($A29="-","",INDEX(Главный!H:H,$A29))</f>
        <v/>
      </c>
      <c r="I29" s="43" t="str">
        <f ca="1">IF($A29="-","",INDEX(Главный!I:I,$A29))</f>
        <v/>
      </c>
      <c r="J29" s="43" t="str">
        <f ca="1">IF($A29="-","",INDEX(Главный!J:J,$A29))</f>
        <v/>
      </c>
      <c r="K29" s="43" t="str">
        <f ca="1">IF($A29="-","",INDEX(Главный!K:K,$A29))</f>
        <v/>
      </c>
      <c r="L29" s="43" t="str">
        <f ca="1">IF($A29="-","",INDEX(Главный!L:L,$A29))</f>
        <v/>
      </c>
      <c r="M29" s="43" t="str">
        <f ca="1">IF($A29="-","",INDEX(Главный!M:M,$A29))</f>
        <v/>
      </c>
      <c r="N29" s="43" t="str">
        <f ca="1">IF($A29="-","",INDEX(Главный!N:N,$A29))</f>
        <v/>
      </c>
      <c r="O29" s="43" t="str">
        <f ca="1">IF($A29="-","",INDEX(Главный!O:O,$A29))</f>
        <v/>
      </c>
      <c r="P29" s="43" t="str">
        <f ca="1">IF($A29="-","",INDEX(Главный!P:P,$A29))</f>
        <v/>
      </c>
      <c r="Q29" s="43" t="str">
        <f ca="1">IF($A29="-","",INDEX(Главный!Q:Q,$A29))</f>
        <v/>
      </c>
      <c r="R29" s="43" t="str">
        <f ca="1">IF($A29="-","",INDEX(Главный!R:R,$A29))</f>
        <v/>
      </c>
      <c r="S29" s="43" t="str">
        <f ca="1">IF($A29="-","",INDEX(Главный!S:S,$A29))</f>
        <v/>
      </c>
      <c r="T29" s="43" t="str">
        <f ca="1">IF($A29="-","",INDEX(Главный!T:T,$A29))</f>
        <v/>
      </c>
      <c r="U29" s="43" t="str">
        <f ca="1">IF($A29="-","",INDEX(Главный!U:U,$A29))</f>
        <v/>
      </c>
      <c r="V29" s="43" t="str">
        <f ca="1">IF($A29="-","",INDEX(Главный!V:V,$A29))</f>
        <v/>
      </c>
      <c r="W29" s="43" t="str">
        <f ca="1">IF($A29="-","",INDEX(Главный!W:W,$A29))</f>
        <v/>
      </c>
    </row>
    <row r="30" spans="1:23" s="43" customFormat="1" ht="12" x14ac:dyDescent="0.2">
      <c r="A30" s="43" t="str">
        <f ca="1">IFERROR(MATCH(A$1,INDEX(Главный!A:A,A29+1):INDEX(Главный!A:A,A$2),)+A29,"-")</f>
        <v>-</v>
      </c>
      <c r="B30" s="43" t="str">
        <f ca="1">IF($A30="-","",INDEX(Главный!B:B,$A30))</f>
        <v/>
      </c>
      <c r="C30" s="43" t="str">
        <f ca="1">IF($A30="-","",INDEX(Главный!C:C,$A30))</f>
        <v/>
      </c>
      <c r="D30" s="43" t="str">
        <f ca="1">IF($A30="-","",INDEX(Главный!D:D,$A30))</f>
        <v/>
      </c>
      <c r="E30" s="43" t="str">
        <f ca="1">IF($A30="-","",INDEX(Главный!E:E,$A30))</f>
        <v/>
      </c>
      <c r="F30" s="43" t="str">
        <f ca="1">IF($A30="-","",INDEX(Главный!F:F,$A30))</f>
        <v/>
      </c>
      <c r="G30" s="43" t="str">
        <f ca="1">IF($A30="-","",INDEX(Главный!G:G,$A30))</f>
        <v/>
      </c>
      <c r="H30" s="43" t="str">
        <f ca="1">IF($A30="-","",INDEX(Главный!H:H,$A30))</f>
        <v/>
      </c>
      <c r="I30" s="43" t="str">
        <f ca="1">IF($A30="-","",INDEX(Главный!I:I,$A30))</f>
        <v/>
      </c>
      <c r="J30" s="43" t="str">
        <f ca="1">IF($A30="-","",INDEX(Главный!J:J,$A30))</f>
        <v/>
      </c>
      <c r="K30" s="43" t="str">
        <f ca="1">IF($A30="-","",INDEX(Главный!K:K,$A30))</f>
        <v/>
      </c>
      <c r="L30" s="43" t="str">
        <f ca="1">IF($A30="-","",INDEX(Главный!L:L,$A30))</f>
        <v/>
      </c>
      <c r="M30" s="43" t="str">
        <f ca="1">IF($A30="-","",INDEX(Главный!M:M,$A30))</f>
        <v/>
      </c>
      <c r="N30" s="43" t="str">
        <f ca="1">IF($A30="-","",INDEX(Главный!N:N,$A30))</f>
        <v/>
      </c>
      <c r="O30" s="43" t="str">
        <f ca="1">IF($A30="-","",INDEX(Главный!O:O,$A30))</f>
        <v/>
      </c>
      <c r="P30" s="43" t="str">
        <f ca="1">IF($A30="-","",INDEX(Главный!P:P,$A30))</f>
        <v/>
      </c>
      <c r="Q30" s="43" t="str">
        <f ca="1">IF($A30="-","",INDEX(Главный!Q:Q,$A30))</f>
        <v/>
      </c>
      <c r="R30" s="43" t="str">
        <f ca="1">IF($A30="-","",INDEX(Главный!R:R,$A30))</f>
        <v/>
      </c>
      <c r="S30" s="43" t="str">
        <f ca="1">IF($A30="-","",INDEX(Главный!S:S,$A30))</f>
        <v/>
      </c>
      <c r="T30" s="43" t="str">
        <f ca="1">IF($A30="-","",INDEX(Главный!T:T,$A30))</f>
        <v/>
      </c>
      <c r="U30" s="43" t="str">
        <f ca="1">IF($A30="-","",INDEX(Главный!U:U,$A30))</f>
        <v/>
      </c>
      <c r="V30" s="43" t="str">
        <f ca="1">IF($A30="-","",INDEX(Главный!V:V,$A30))</f>
        <v/>
      </c>
      <c r="W30" s="43" t="str">
        <f ca="1">IF($A30="-","",INDEX(Главный!W:W,$A30))</f>
        <v/>
      </c>
    </row>
    <row r="31" spans="1:23" s="43" customFormat="1" ht="12" x14ac:dyDescent="0.2">
      <c r="E31" s="54"/>
    </row>
    <row r="32" spans="1:23" s="43" customFormat="1" ht="12" x14ac:dyDescent="0.2">
      <c r="E32" s="54"/>
    </row>
    <row r="33" spans="5:5" s="43" customFormat="1" ht="12" x14ac:dyDescent="0.2">
      <c r="E33" s="54"/>
    </row>
    <row r="34" spans="5:5" s="43" customFormat="1" ht="12" x14ac:dyDescent="0.2">
      <c r="E34" s="54"/>
    </row>
    <row r="35" spans="5:5" s="43" customFormat="1" ht="12" x14ac:dyDescent="0.2">
      <c r="E35" s="54"/>
    </row>
    <row r="36" spans="5:5" s="43" customFormat="1" ht="12" x14ac:dyDescent="0.2">
      <c r="E36" s="54"/>
    </row>
    <row r="37" spans="5:5" s="43" customFormat="1" ht="12" x14ac:dyDescent="0.2">
      <c r="E37" s="54"/>
    </row>
    <row r="38" spans="5:5" s="43" customFormat="1" ht="12" x14ac:dyDescent="0.2">
      <c r="E38" s="54"/>
    </row>
    <row r="39" spans="5:5" s="43" customFormat="1" ht="12" x14ac:dyDescent="0.2">
      <c r="E39" s="54"/>
    </row>
    <row r="40" spans="5:5" s="43" customFormat="1" ht="12" x14ac:dyDescent="0.2">
      <c r="E40" s="54"/>
    </row>
    <row r="41" spans="5:5" s="43" customFormat="1" ht="12" x14ac:dyDescent="0.2">
      <c r="E41" s="54"/>
    </row>
    <row r="42" spans="5:5" s="43" customFormat="1" ht="12" x14ac:dyDescent="0.2">
      <c r="E42" s="54"/>
    </row>
    <row r="43" spans="5:5" s="43" customFormat="1" ht="12" x14ac:dyDescent="0.2">
      <c r="E43" s="54"/>
    </row>
    <row r="44" spans="5:5" s="43" customFormat="1" ht="12" x14ac:dyDescent="0.2">
      <c r="E44" s="54"/>
    </row>
    <row r="45" spans="5:5" s="43" customFormat="1" ht="12" x14ac:dyDescent="0.2">
      <c r="E45" s="54"/>
    </row>
    <row r="46" spans="5:5" s="43" customFormat="1" ht="12" x14ac:dyDescent="0.2">
      <c r="E46" s="54"/>
    </row>
    <row r="47" spans="5:5" s="43" customFormat="1" ht="12" x14ac:dyDescent="0.2">
      <c r="E47" s="54"/>
    </row>
    <row r="48" spans="5:5" s="43" customFormat="1" ht="12" x14ac:dyDescent="0.2">
      <c r="E48" s="54"/>
    </row>
    <row r="49" spans="5:5" s="43" customFormat="1" ht="12" x14ac:dyDescent="0.2">
      <c r="E49" s="54"/>
    </row>
    <row r="50" spans="5:5" s="43" customFormat="1" ht="12" x14ac:dyDescent="0.2">
      <c r="E50" s="54"/>
    </row>
    <row r="51" spans="5:5" s="43" customFormat="1" ht="12" x14ac:dyDescent="0.2">
      <c r="E51" s="54"/>
    </row>
    <row r="52" spans="5:5" s="43" customFormat="1" ht="12" x14ac:dyDescent="0.2">
      <c r="E52" s="54"/>
    </row>
    <row r="53" spans="5:5" s="43" customFormat="1" ht="12" x14ac:dyDescent="0.2">
      <c r="E53" s="54"/>
    </row>
    <row r="54" spans="5:5" s="43" customFormat="1" ht="12" x14ac:dyDescent="0.2">
      <c r="E54" s="54"/>
    </row>
    <row r="55" spans="5:5" s="43" customFormat="1" ht="12" x14ac:dyDescent="0.2">
      <c r="E55" s="54"/>
    </row>
    <row r="56" spans="5:5" s="43" customFormat="1" ht="12" x14ac:dyDescent="0.2">
      <c r="E56" s="54"/>
    </row>
    <row r="57" spans="5:5" s="43" customFormat="1" ht="12" x14ac:dyDescent="0.2">
      <c r="E57" s="54"/>
    </row>
    <row r="58" spans="5:5" s="43" customFormat="1" ht="12" x14ac:dyDescent="0.2">
      <c r="E58" s="54"/>
    </row>
    <row r="59" spans="5:5" s="43" customFormat="1" ht="12" x14ac:dyDescent="0.2">
      <c r="E59" s="54"/>
    </row>
    <row r="60" spans="5:5" s="43" customFormat="1" ht="12" x14ac:dyDescent="0.2">
      <c r="E60" s="54"/>
    </row>
    <row r="61" spans="5:5" s="43" customFormat="1" ht="12" x14ac:dyDescent="0.2">
      <c r="E61" s="54"/>
    </row>
    <row r="62" spans="5:5" s="43" customFormat="1" ht="12" x14ac:dyDescent="0.2">
      <c r="E62" s="54"/>
    </row>
    <row r="63" spans="5:5" s="43" customFormat="1" ht="12" x14ac:dyDescent="0.2">
      <c r="E63" s="54"/>
    </row>
    <row r="64" spans="5:5" s="43" customFormat="1" ht="12" x14ac:dyDescent="0.2">
      <c r="E64" s="54"/>
    </row>
    <row r="65" spans="5:5" s="43" customFormat="1" ht="12" x14ac:dyDescent="0.2">
      <c r="E65" s="54"/>
    </row>
    <row r="66" spans="5:5" s="43" customFormat="1" ht="12" x14ac:dyDescent="0.2">
      <c r="E66" s="54"/>
    </row>
    <row r="67" spans="5:5" s="43" customFormat="1" ht="12" x14ac:dyDescent="0.2">
      <c r="E67" s="54"/>
    </row>
    <row r="68" spans="5:5" s="43" customFormat="1" ht="12" x14ac:dyDescent="0.2">
      <c r="E68" s="54"/>
    </row>
    <row r="69" spans="5:5" s="43" customFormat="1" ht="12" x14ac:dyDescent="0.2">
      <c r="E69" s="54"/>
    </row>
    <row r="70" spans="5:5" s="43" customFormat="1" ht="12" x14ac:dyDescent="0.2">
      <c r="E70" s="54"/>
    </row>
    <row r="71" spans="5:5" s="43" customFormat="1" ht="12" x14ac:dyDescent="0.2">
      <c r="E71" s="54"/>
    </row>
    <row r="72" spans="5:5" s="43" customFormat="1" ht="12" x14ac:dyDescent="0.2">
      <c r="E72" s="54"/>
    </row>
    <row r="73" spans="5:5" s="43" customFormat="1" ht="12" x14ac:dyDescent="0.2">
      <c r="E73" s="54"/>
    </row>
    <row r="74" spans="5:5" s="43" customFormat="1" ht="12" x14ac:dyDescent="0.2">
      <c r="E74" s="54"/>
    </row>
    <row r="75" spans="5:5" s="43" customFormat="1" ht="12" x14ac:dyDescent="0.2">
      <c r="E75" s="54"/>
    </row>
    <row r="76" spans="5:5" s="43" customFormat="1" ht="12" x14ac:dyDescent="0.2">
      <c r="E76" s="54"/>
    </row>
    <row r="77" spans="5:5" s="43" customFormat="1" ht="12" x14ac:dyDescent="0.2">
      <c r="E77" s="54"/>
    </row>
    <row r="78" spans="5:5" s="43" customFormat="1" ht="12" x14ac:dyDescent="0.2">
      <c r="E78" s="54"/>
    </row>
    <row r="79" spans="5:5" s="43" customFormat="1" ht="12" x14ac:dyDescent="0.2">
      <c r="E79" s="54"/>
    </row>
    <row r="80" spans="5:5" s="43" customFormat="1" ht="12" x14ac:dyDescent="0.2">
      <c r="E80" s="54"/>
    </row>
    <row r="81" spans="5:5" s="43" customFormat="1" ht="12" x14ac:dyDescent="0.2">
      <c r="E81" s="54"/>
    </row>
    <row r="82" spans="5:5" s="43" customFormat="1" ht="12" x14ac:dyDescent="0.2">
      <c r="E82" s="54"/>
    </row>
    <row r="83" spans="5:5" s="43" customFormat="1" ht="12" x14ac:dyDescent="0.2">
      <c r="E83" s="54"/>
    </row>
    <row r="84" spans="5:5" s="43" customFormat="1" ht="12" x14ac:dyDescent="0.2">
      <c r="E84" s="54"/>
    </row>
    <row r="85" spans="5:5" s="43" customFormat="1" ht="12" x14ac:dyDescent="0.2">
      <c r="E85" s="54"/>
    </row>
    <row r="86" spans="5:5" s="43" customFormat="1" ht="12" x14ac:dyDescent="0.2">
      <c r="E86" s="54"/>
    </row>
    <row r="87" spans="5:5" s="43" customFormat="1" ht="12" x14ac:dyDescent="0.2">
      <c r="E87" s="54"/>
    </row>
    <row r="88" spans="5:5" s="43" customFormat="1" ht="12" x14ac:dyDescent="0.2">
      <c r="E88" s="54"/>
    </row>
    <row r="89" spans="5:5" s="43" customFormat="1" ht="12" x14ac:dyDescent="0.2">
      <c r="E89" s="54"/>
    </row>
    <row r="90" spans="5:5" s="43" customFormat="1" ht="12" x14ac:dyDescent="0.2">
      <c r="E90" s="54"/>
    </row>
    <row r="91" spans="5:5" s="43" customFormat="1" ht="12" x14ac:dyDescent="0.2">
      <c r="E91" s="54"/>
    </row>
    <row r="92" spans="5:5" s="43" customFormat="1" ht="12" x14ac:dyDescent="0.2">
      <c r="E92" s="54"/>
    </row>
    <row r="93" spans="5:5" s="43" customFormat="1" ht="12" x14ac:dyDescent="0.2">
      <c r="E93" s="54"/>
    </row>
    <row r="94" spans="5:5" s="43" customFormat="1" ht="12" x14ac:dyDescent="0.2">
      <c r="E94" s="54"/>
    </row>
    <row r="95" spans="5:5" s="43" customFormat="1" ht="12" x14ac:dyDescent="0.2">
      <c r="E95" s="54"/>
    </row>
    <row r="96" spans="5:5" s="43" customFormat="1" ht="12" x14ac:dyDescent="0.2">
      <c r="E96" s="54"/>
    </row>
    <row r="97" spans="5:5" s="43" customFormat="1" ht="12" x14ac:dyDescent="0.2">
      <c r="E97" s="54"/>
    </row>
    <row r="98" spans="5:5" s="43" customFormat="1" ht="12" x14ac:dyDescent="0.2">
      <c r="E98" s="54"/>
    </row>
    <row r="99" spans="5:5" s="43" customFormat="1" ht="12" x14ac:dyDescent="0.2">
      <c r="E99" s="54"/>
    </row>
    <row r="100" spans="5:5" s="43" customFormat="1" ht="12" x14ac:dyDescent="0.2">
      <c r="E100" s="54"/>
    </row>
    <row r="101" spans="5:5" s="43" customFormat="1" ht="12" x14ac:dyDescent="0.2">
      <c r="E101" s="54"/>
    </row>
    <row r="102" spans="5:5" s="43" customFormat="1" ht="12" x14ac:dyDescent="0.2">
      <c r="E102" s="54"/>
    </row>
    <row r="103" spans="5:5" s="43" customFormat="1" ht="12" x14ac:dyDescent="0.2">
      <c r="E103" s="54"/>
    </row>
    <row r="104" spans="5:5" s="43" customFormat="1" ht="12" x14ac:dyDescent="0.2">
      <c r="E104" s="54"/>
    </row>
    <row r="105" spans="5:5" s="43" customFormat="1" ht="12" x14ac:dyDescent="0.2">
      <c r="E105" s="54"/>
    </row>
    <row r="106" spans="5:5" s="43" customFormat="1" ht="12" x14ac:dyDescent="0.2">
      <c r="E106" s="54"/>
    </row>
    <row r="107" spans="5:5" s="43" customFormat="1" ht="12" x14ac:dyDescent="0.2">
      <c r="E107" s="54"/>
    </row>
    <row r="108" spans="5:5" s="43" customFormat="1" ht="12" x14ac:dyDescent="0.2">
      <c r="E108" s="54"/>
    </row>
    <row r="109" spans="5:5" s="43" customFormat="1" ht="12" x14ac:dyDescent="0.2">
      <c r="E109" s="54"/>
    </row>
    <row r="110" spans="5:5" s="43" customFormat="1" ht="12" x14ac:dyDescent="0.2">
      <c r="E110" s="54"/>
    </row>
    <row r="111" spans="5:5" s="43" customFormat="1" ht="12" x14ac:dyDescent="0.2">
      <c r="E111" s="54"/>
    </row>
    <row r="112" spans="5:5" s="43" customFormat="1" ht="12" x14ac:dyDescent="0.2">
      <c r="E112" s="54"/>
    </row>
    <row r="113" spans="5:5" s="43" customFormat="1" ht="12" x14ac:dyDescent="0.2">
      <c r="E113" s="54"/>
    </row>
    <row r="114" spans="5:5" s="43" customFormat="1" ht="12" x14ac:dyDescent="0.2">
      <c r="E114" s="54"/>
    </row>
    <row r="115" spans="5:5" s="43" customFormat="1" ht="12" x14ac:dyDescent="0.2">
      <c r="E115" s="54"/>
    </row>
    <row r="116" spans="5:5" s="43" customFormat="1" ht="12" x14ac:dyDescent="0.2">
      <c r="E116" s="54"/>
    </row>
    <row r="117" spans="5:5" s="43" customFormat="1" ht="12" x14ac:dyDescent="0.2">
      <c r="E117" s="54"/>
    </row>
    <row r="118" spans="5:5" s="43" customFormat="1" ht="12" x14ac:dyDescent="0.2">
      <c r="E118" s="54"/>
    </row>
    <row r="119" spans="5:5" s="43" customFormat="1" ht="12" x14ac:dyDescent="0.2">
      <c r="E119" s="54"/>
    </row>
    <row r="120" spans="5:5" s="43" customFormat="1" ht="12" x14ac:dyDescent="0.2">
      <c r="E120" s="54"/>
    </row>
    <row r="121" spans="5:5" s="43" customFormat="1" ht="12" x14ac:dyDescent="0.2">
      <c r="E121" s="54"/>
    </row>
    <row r="122" spans="5:5" s="43" customFormat="1" ht="12" x14ac:dyDescent="0.2">
      <c r="E122" s="54"/>
    </row>
    <row r="123" spans="5:5" s="43" customFormat="1" ht="12" x14ac:dyDescent="0.2">
      <c r="E123" s="54"/>
    </row>
    <row r="124" spans="5:5" s="43" customFormat="1" ht="12" x14ac:dyDescent="0.2">
      <c r="E124" s="54"/>
    </row>
    <row r="125" spans="5:5" s="43" customFormat="1" ht="12" x14ac:dyDescent="0.2">
      <c r="E125" s="54"/>
    </row>
    <row r="126" spans="5:5" s="43" customFormat="1" ht="12" x14ac:dyDescent="0.2">
      <c r="E126" s="54"/>
    </row>
    <row r="127" spans="5:5" s="43" customFormat="1" ht="12" x14ac:dyDescent="0.2">
      <c r="E127" s="54"/>
    </row>
    <row r="128" spans="5:5" s="43" customFormat="1" ht="12" x14ac:dyDescent="0.2">
      <c r="E128" s="54"/>
    </row>
    <row r="129" spans="5:5" s="43" customFormat="1" ht="12" x14ac:dyDescent="0.2">
      <c r="E129" s="54"/>
    </row>
    <row r="130" spans="5:5" s="43" customFormat="1" ht="12" x14ac:dyDescent="0.2">
      <c r="E130" s="54"/>
    </row>
    <row r="131" spans="5:5" s="43" customFormat="1" ht="12" x14ac:dyDescent="0.2">
      <c r="E131" s="54"/>
    </row>
    <row r="132" spans="5:5" s="43" customFormat="1" ht="12" x14ac:dyDescent="0.2">
      <c r="E132" s="54"/>
    </row>
    <row r="133" spans="5:5" s="43" customFormat="1" ht="12" x14ac:dyDescent="0.2">
      <c r="E133" s="54"/>
    </row>
    <row r="134" spans="5:5" s="43" customFormat="1" ht="12" x14ac:dyDescent="0.2">
      <c r="E134" s="54"/>
    </row>
    <row r="135" spans="5:5" s="43" customFormat="1" ht="12" x14ac:dyDescent="0.2">
      <c r="E135" s="54"/>
    </row>
    <row r="136" spans="5:5" s="43" customFormat="1" ht="12" x14ac:dyDescent="0.2">
      <c r="E136" s="54"/>
    </row>
    <row r="137" spans="5:5" s="43" customFormat="1" ht="12" x14ac:dyDescent="0.2">
      <c r="E137" s="54"/>
    </row>
    <row r="138" spans="5:5" s="43" customFormat="1" ht="12" x14ac:dyDescent="0.2">
      <c r="E138" s="54"/>
    </row>
    <row r="139" spans="5:5" s="43" customFormat="1" ht="12" x14ac:dyDescent="0.2"/>
    <row r="140" spans="5:5" s="43" customFormat="1" ht="12" x14ac:dyDescent="0.2"/>
    <row r="141" spans="5:5" s="43" customFormat="1" ht="12" x14ac:dyDescent="0.2">
      <c r="E141" s="54"/>
    </row>
    <row r="142" spans="5:5" s="43" customFormat="1" ht="12" x14ac:dyDescent="0.2">
      <c r="E142" s="54"/>
    </row>
    <row r="143" spans="5:5" s="43" customFormat="1" ht="12" x14ac:dyDescent="0.2">
      <c r="E143" s="54"/>
    </row>
    <row r="144" spans="5:5" s="43" customFormat="1" ht="12" x14ac:dyDescent="0.2">
      <c r="E144" s="54"/>
    </row>
    <row r="145" spans="5:5" s="43" customFormat="1" ht="12" x14ac:dyDescent="0.2">
      <c r="E145" s="54"/>
    </row>
    <row r="146" spans="5:5" s="43" customFormat="1" ht="12" x14ac:dyDescent="0.2">
      <c r="E146" s="54"/>
    </row>
    <row r="147" spans="5:5" s="43" customFormat="1" ht="12" x14ac:dyDescent="0.2">
      <c r="E147" s="54"/>
    </row>
    <row r="148" spans="5:5" s="43" customFormat="1" ht="12" x14ac:dyDescent="0.2">
      <c r="E148" s="54"/>
    </row>
    <row r="149" spans="5:5" s="43" customFormat="1" ht="12" x14ac:dyDescent="0.2">
      <c r="E149" s="54"/>
    </row>
    <row r="150" spans="5:5" s="43" customFormat="1" ht="12" x14ac:dyDescent="0.2">
      <c r="E150" s="54"/>
    </row>
    <row r="151" spans="5:5" s="43" customFormat="1" ht="12" x14ac:dyDescent="0.2">
      <c r="E151" s="54"/>
    </row>
    <row r="152" spans="5:5" s="43" customFormat="1" ht="12" x14ac:dyDescent="0.2">
      <c r="E152" s="54"/>
    </row>
    <row r="153" spans="5:5" s="43" customFormat="1" ht="12" x14ac:dyDescent="0.2">
      <c r="E153" s="54"/>
    </row>
    <row r="154" spans="5:5" s="43" customFormat="1" ht="12" x14ac:dyDescent="0.2">
      <c r="E154" s="54"/>
    </row>
    <row r="155" spans="5:5" s="43" customFormat="1" ht="12" x14ac:dyDescent="0.2">
      <c r="E155" s="54"/>
    </row>
    <row r="156" spans="5:5" s="43" customFormat="1" ht="12" x14ac:dyDescent="0.2">
      <c r="E156" s="54"/>
    </row>
    <row r="157" spans="5:5" s="43" customFormat="1" ht="12" x14ac:dyDescent="0.2">
      <c r="E157" s="54"/>
    </row>
    <row r="158" spans="5:5" s="43" customFormat="1" ht="12" x14ac:dyDescent="0.2">
      <c r="E158" s="54"/>
    </row>
    <row r="159" spans="5:5" s="43" customFormat="1" ht="12" x14ac:dyDescent="0.2">
      <c r="E159" s="54"/>
    </row>
    <row r="160" spans="5:5" s="43" customFormat="1" ht="12" x14ac:dyDescent="0.2">
      <c r="E160" s="54"/>
    </row>
    <row r="161" spans="5:5" s="43" customFormat="1" ht="12" x14ac:dyDescent="0.2"/>
    <row r="162" spans="5:5" s="43" customFormat="1" ht="12" x14ac:dyDescent="0.2"/>
    <row r="163" spans="5:5" s="43" customFormat="1" ht="12" x14ac:dyDescent="0.2"/>
    <row r="164" spans="5:5" s="43" customFormat="1" ht="12" x14ac:dyDescent="0.2">
      <c r="E164" s="54"/>
    </row>
    <row r="165" spans="5:5" s="43" customFormat="1" ht="12" x14ac:dyDescent="0.2">
      <c r="E165" s="54"/>
    </row>
    <row r="166" spans="5:5" s="43" customFormat="1" ht="12" x14ac:dyDescent="0.2">
      <c r="E166" s="54"/>
    </row>
    <row r="167" spans="5:5" s="43" customFormat="1" ht="12" x14ac:dyDescent="0.2">
      <c r="E167" s="54"/>
    </row>
    <row r="168" spans="5:5" s="43" customFormat="1" ht="12" x14ac:dyDescent="0.2">
      <c r="E168" s="54"/>
    </row>
    <row r="169" spans="5:5" s="43" customFormat="1" ht="12" x14ac:dyDescent="0.2">
      <c r="E169" s="54"/>
    </row>
    <row r="170" spans="5:5" s="43" customFormat="1" ht="12" x14ac:dyDescent="0.2">
      <c r="E170" s="54"/>
    </row>
    <row r="171" spans="5:5" s="43" customFormat="1" ht="12" x14ac:dyDescent="0.2">
      <c r="E171" s="54"/>
    </row>
    <row r="172" spans="5:5" s="43" customFormat="1" ht="12" x14ac:dyDescent="0.2">
      <c r="E172" s="54"/>
    </row>
    <row r="173" spans="5:5" s="43" customFormat="1" ht="12" x14ac:dyDescent="0.2">
      <c r="E173" s="54"/>
    </row>
    <row r="174" spans="5:5" s="43" customFormat="1" ht="12" x14ac:dyDescent="0.2">
      <c r="E174" s="54"/>
    </row>
    <row r="175" spans="5:5" s="43" customFormat="1" ht="12" x14ac:dyDescent="0.2">
      <c r="E175" s="54"/>
    </row>
    <row r="176" spans="5:5" s="43" customFormat="1" ht="12" x14ac:dyDescent="0.2">
      <c r="E176" s="54"/>
    </row>
    <row r="177" spans="5:5" s="43" customFormat="1" ht="12" x14ac:dyDescent="0.2">
      <c r="E177" s="54"/>
    </row>
    <row r="178" spans="5:5" s="43" customFormat="1" ht="12" x14ac:dyDescent="0.2">
      <c r="E178" s="54"/>
    </row>
    <row r="179" spans="5:5" s="43" customFormat="1" ht="12" x14ac:dyDescent="0.2">
      <c r="E179" s="54"/>
    </row>
    <row r="180" spans="5:5" s="43" customFormat="1" ht="12" x14ac:dyDescent="0.2">
      <c r="E180" s="54"/>
    </row>
    <row r="181" spans="5:5" s="43" customFormat="1" ht="12" x14ac:dyDescent="0.2">
      <c r="E181" s="54"/>
    </row>
    <row r="182" spans="5:5" s="43" customFormat="1" ht="12" x14ac:dyDescent="0.2">
      <c r="E182" s="54"/>
    </row>
    <row r="183" spans="5:5" s="43" customFormat="1" ht="12" x14ac:dyDescent="0.2">
      <c r="E183" s="54"/>
    </row>
    <row r="184" spans="5:5" s="43" customFormat="1" ht="12" x14ac:dyDescent="0.2">
      <c r="E184" s="54"/>
    </row>
    <row r="185" spans="5:5" s="43" customFormat="1" ht="12" x14ac:dyDescent="0.2">
      <c r="E185" s="54"/>
    </row>
    <row r="186" spans="5:5" s="43" customFormat="1" ht="12" x14ac:dyDescent="0.2">
      <c r="E186" s="54"/>
    </row>
    <row r="187" spans="5:5" s="43" customFormat="1" ht="12" x14ac:dyDescent="0.2">
      <c r="E187" s="54"/>
    </row>
    <row r="188" spans="5:5" s="43" customFormat="1" ht="12" x14ac:dyDescent="0.2">
      <c r="E188" s="54"/>
    </row>
    <row r="189" spans="5:5" s="43" customFormat="1" ht="12" x14ac:dyDescent="0.2">
      <c r="E189" s="54"/>
    </row>
    <row r="190" spans="5:5" s="43" customFormat="1" ht="12" x14ac:dyDescent="0.2">
      <c r="E190" s="54"/>
    </row>
    <row r="191" spans="5:5" s="43" customFormat="1" ht="12" x14ac:dyDescent="0.2">
      <c r="E191" s="54"/>
    </row>
    <row r="192" spans="5:5" s="43" customFormat="1" ht="12" x14ac:dyDescent="0.2">
      <c r="E192" s="54"/>
    </row>
    <row r="193" spans="5:5" s="43" customFormat="1" ht="12" x14ac:dyDescent="0.2">
      <c r="E193" s="54"/>
    </row>
    <row r="194" spans="5:5" s="43" customFormat="1" ht="12" x14ac:dyDescent="0.2">
      <c r="E194" s="54"/>
    </row>
    <row r="195" spans="5:5" s="43" customFormat="1" ht="12" x14ac:dyDescent="0.2">
      <c r="E195" s="54"/>
    </row>
    <row r="196" spans="5:5" s="43" customFormat="1" ht="12" x14ac:dyDescent="0.2">
      <c r="E196" s="54"/>
    </row>
    <row r="197" spans="5:5" s="43" customFormat="1" ht="12" x14ac:dyDescent="0.2">
      <c r="E197" s="54"/>
    </row>
    <row r="198" spans="5:5" s="43" customFormat="1" ht="12" x14ac:dyDescent="0.2">
      <c r="E198" s="54"/>
    </row>
    <row r="199" spans="5:5" s="43" customFormat="1" ht="12" x14ac:dyDescent="0.2">
      <c r="E199" s="54"/>
    </row>
    <row r="200" spans="5:5" s="43" customFormat="1" ht="12" x14ac:dyDescent="0.2">
      <c r="E200" s="54"/>
    </row>
    <row r="201" spans="5:5" s="43" customFormat="1" ht="12" x14ac:dyDescent="0.2">
      <c r="E201" s="54"/>
    </row>
    <row r="202" spans="5:5" s="43" customFormat="1" ht="12" x14ac:dyDescent="0.2">
      <c r="E202" s="54"/>
    </row>
    <row r="203" spans="5:5" s="43" customFormat="1" ht="12" x14ac:dyDescent="0.2">
      <c r="E203" s="54"/>
    </row>
    <row r="204" spans="5:5" s="43" customFormat="1" ht="12" x14ac:dyDescent="0.2">
      <c r="E204" s="54"/>
    </row>
    <row r="205" spans="5:5" s="43" customFormat="1" ht="12" x14ac:dyDescent="0.2">
      <c r="E205" s="54"/>
    </row>
    <row r="206" spans="5:5" s="43" customFormat="1" ht="12" x14ac:dyDescent="0.2">
      <c r="E206" s="54"/>
    </row>
    <row r="207" spans="5:5" s="43" customFormat="1" ht="12" x14ac:dyDescent="0.2">
      <c r="E207" s="54"/>
    </row>
    <row r="208" spans="5:5" s="43" customFormat="1" ht="12" x14ac:dyDescent="0.2">
      <c r="E208" s="54"/>
    </row>
    <row r="209" spans="3:5" s="43" customFormat="1" ht="12" x14ac:dyDescent="0.2">
      <c r="E209" s="54"/>
    </row>
    <row r="210" spans="3:5" s="43" customFormat="1" ht="12" x14ac:dyDescent="0.2">
      <c r="E210" s="54"/>
    </row>
    <row r="211" spans="3:5" s="43" customFormat="1" ht="12" x14ac:dyDescent="0.2">
      <c r="E211" s="54"/>
    </row>
    <row r="212" spans="3:5" s="43" customFormat="1" ht="12" x14ac:dyDescent="0.2">
      <c r="E212" s="54"/>
    </row>
    <row r="213" spans="3:5" s="43" customFormat="1" ht="12" x14ac:dyDescent="0.2">
      <c r="E213" s="54"/>
    </row>
    <row r="214" spans="3:5" s="43" customFormat="1" ht="12" x14ac:dyDescent="0.2">
      <c r="E214" s="54"/>
    </row>
    <row r="215" spans="3:5" s="43" customFormat="1" ht="12" x14ac:dyDescent="0.2">
      <c r="C215" s="43" t="s">
        <v>35</v>
      </c>
      <c r="E215" s="54"/>
    </row>
    <row r="216" spans="3:5" s="43" customFormat="1" ht="12" x14ac:dyDescent="0.2">
      <c r="C216" s="43" t="s">
        <v>35</v>
      </c>
      <c r="E216" s="54"/>
    </row>
    <row r="217" spans="3:5" s="43" customFormat="1" ht="12" x14ac:dyDescent="0.2">
      <c r="C217" s="43" t="s">
        <v>35</v>
      </c>
      <c r="E217" s="54"/>
    </row>
    <row r="218" spans="3:5" s="43" customFormat="1" ht="12" x14ac:dyDescent="0.2">
      <c r="E218" s="54"/>
    </row>
    <row r="219" spans="3:5" s="43" customFormat="1" ht="12" x14ac:dyDescent="0.2">
      <c r="E219" s="54"/>
    </row>
    <row r="220" spans="3:5" s="43" customFormat="1" ht="12" x14ac:dyDescent="0.2">
      <c r="E220" s="54"/>
    </row>
    <row r="221" spans="3:5" s="43" customFormat="1" ht="12" x14ac:dyDescent="0.2">
      <c r="E221" s="54"/>
    </row>
    <row r="222" spans="3:5" s="43" customFormat="1" ht="12" x14ac:dyDescent="0.2">
      <c r="E222" s="54"/>
    </row>
    <row r="223" spans="3:5" s="43" customFormat="1" ht="12" x14ac:dyDescent="0.2">
      <c r="E223" s="54"/>
    </row>
    <row r="224" spans="3:5" s="43" customFormat="1" ht="12" x14ac:dyDescent="0.2">
      <c r="E224" s="54"/>
    </row>
    <row r="225" spans="5:5" s="43" customFormat="1" ht="12" x14ac:dyDescent="0.2">
      <c r="E225" s="54"/>
    </row>
    <row r="226" spans="5:5" s="43" customFormat="1" ht="12" x14ac:dyDescent="0.2">
      <c r="E226" s="54"/>
    </row>
    <row r="227" spans="5:5" s="43" customFormat="1" ht="12" x14ac:dyDescent="0.2">
      <c r="E227" s="54"/>
    </row>
    <row r="228" spans="5:5" s="43" customFormat="1" ht="12" x14ac:dyDescent="0.2">
      <c r="E228" s="54"/>
    </row>
    <row r="229" spans="5:5" s="43" customFormat="1" ht="12" x14ac:dyDescent="0.2">
      <c r="E229" s="54"/>
    </row>
    <row r="230" spans="5:5" s="43" customFormat="1" ht="12" x14ac:dyDescent="0.2">
      <c r="E230" s="54"/>
    </row>
    <row r="231" spans="5:5" s="43" customFormat="1" ht="12" x14ac:dyDescent="0.2">
      <c r="E231" s="54"/>
    </row>
    <row r="232" spans="5:5" s="43" customFormat="1" ht="12" x14ac:dyDescent="0.2">
      <c r="E232" s="54"/>
    </row>
    <row r="233" spans="5:5" s="43" customFormat="1" ht="12" x14ac:dyDescent="0.2">
      <c r="E233" s="54"/>
    </row>
    <row r="234" spans="5:5" s="43" customFormat="1" ht="12" x14ac:dyDescent="0.2">
      <c r="E234" s="54"/>
    </row>
    <row r="235" spans="5:5" s="43" customFormat="1" ht="12" x14ac:dyDescent="0.2">
      <c r="E235" s="54"/>
    </row>
    <row r="236" spans="5:5" s="43" customFormat="1" ht="12" x14ac:dyDescent="0.2">
      <c r="E236" s="54"/>
    </row>
    <row r="237" spans="5:5" s="43" customFormat="1" ht="12" x14ac:dyDescent="0.2">
      <c r="E237" s="54"/>
    </row>
    <row r="238" spans="5:5" s="43" customFormat="1" ht="12" x14ac:dyDescent="0.2">
      <c r="E238" s="54"/>
    </row>
    <row r="239" spans="5:5" s="43" customFormat="1" ht="12" x14ac:dyDescent="0.2">
      <c r="E239" s="54"/>
    </row>
    <row r="240" spans="5:5" s="43" customFormat="1" ht="12" x14ac:dyDescent="0.2">
      <c r="E240" s="54"/>
    </row>
    <row r="241" spans="5:5" s="43" customFormat="1" ht="12" x14ac:dyDescent="0.2">
      <c r="E241" s="54"/>
    </row>
    <row r="242" spans="5:5" s="43" customFormat="1" ht="12" x14ac:dyDescent="0.2">
      <c r="E242" s="54"/>
    </row>
    <row r="243" spans="5:5" s="43" customFormat="1" ht="12" x14ac:dyDescent="0.2">
      <c r="E243" s="54"/>
    </row>
    <row r="244" spans="5:5" s="43" customFormat="1" ht="12" x14ac:dyDescent="0.2">
      <c r="E244" s="54"/>
    </row>
    <row r="245" spans="5:5" s="43" customFormat="1" ht="12" x14ac:dyDescent="0.2">
      <c r="E245" s="54"/>
    </row>
    <row r="246" spans="5:5" s="43" customFormat="1" ht="12" x14ac:dyDescent="0.2"/>
    <row r="247" spans="5:5" s="43" customFormat="1" ht="12" x14ac:dyDescent="0.2"/>
    <row r="248" spans="5:5" s="43" customFormat="1" ht="12" x14ac:dyDescent="0.2"/>
    <row r="249" spans="5:5" s="43" customFormat="1" ht="12" x14ac:dyDescent="0.2"/>
    <row r="250" spans="5:5" s="43" customFormat="1" ht="12" x14ac:dyDescent="0.2"/>
    <row r="251" spans="5:5" s="43" customFormat="1" ht="12" x14ac:dyDescent="0.2"/>
    <row r="252" spans="5:5" s="43" customFormat="1" ht="12" x14ac:dyDescent="0.2"/>
    <row r="253" spans="5:5" s="43" customFormat="1" ht="12" x14ac:dyDescent="0.2"/>
    <row r="254" spans="5:5" s="43" customFormat="1" ht="12" x14ac:dyDescent="0.2"/>
    <row r="255" spans="5:5" s="43" customFormat="1" ht="12" x14ac:dyDescent="0.2"/>
    <row r="256" spans="5:5" s="43" customFormat="1" ht="12" x14ac:dyDescent="0.2"/>
    <row r="257" spans="2:23" s="43" customFormat="1" ht="12" x14ac:dyDescent="0.2"/>
    <row r="258" spans="2:23" s="43" customFormat="1" ht="12" x14ac:dyDescent="0.2"/>
    <row r="259" spans="2:23" s="43" customFormat="1" ht="12" x14ac:dyDescent="0.2"/>
    <row r="260" spans="2:23" s="43" customFormat="1" ht="12" x14ac:dyDescent="0.2"/>
    <row r="261" spans="2:23" s="43" customFormat="1" ht="12" x14ac:dyDescent="0.2"/>
    <row r="262" spans="2:23" s="43" customFormat="1" ht="12" x14ac:dyDescent="0.2"/>
    <row r="263" spans="2:23" s="43" customFormat="1" ht="12" x14ac:dyDescent="0.2"/>
    <row r="264" spans="2:23" s="43" customFormat="1" ht="12" x14ac:dyDescent="0.2"/>
    <row r="265" spans="2:23" s="43" customFormat="1" ht="12" x14ac:dyDescent="0.2"/>
    <row r="266" spans="2:23" s="43" customFormat="1" ht="12" x14ac:dyDescent="0.2"/>
    <row r="267" spans="2:23" s="43" customFormat="1" ht="12" x14ac:dyDescent="0.2"/>
    <row r="268" spans="2:23" s="43" customFormat="1" ht="12" x14ac:dyDescent="0.2">
      <c r="B268" s="44"/>
      <c r="C268" s="45"/>
      <c r="D268" s="46"/>
      <c r="E268" s="36"/>
      <c r="F268" s="47"/>
      <c r="G268" s="47"/>
      <c r="H268" s="67"/>
      <c r="I268" s="68"/>
      <c r="J268" s="68"/>
      <c r="K268" s="70">
        <f t="shared" ref="K268:K269" si="0">M268/1.2</f>
        <v>0</v>
      </c>
      <c r="L268" s="70">
        <f t="shared" ref="L268:L269" si="1">M268-K268</f>
        <v>0</v>
      </c>
      <c r="M268" s="69"/>
      <c r="N268" s="50"/>
      <c r="O268" s="51"/>
      <c r="P268" s="46"/>
      <c r="Q268" s="45"/>
      <c r="R268" s="52"/>
      <c r="S268" s="49"/>
      <c r="T268" s="33">
        <f t="shared" ref="T268:T270" si="2">IF(($I268-$R268)&gt;=0,0,$R268-$I268)</f>
        <v>0</v>
      </c>
      <c r="U268" s="34">
        <f t="shared" ref="U268:U270" si="3">IF(($R268-$I268)&gt;=0,0,$I268-$R268)</f>
        <v>0</v>
      </c>
      <c r="V268" s="33">
        <f t="shared" ref="V268:V270" si="4">IF(($M268-$S268)&gt;=0,0,$S268-$M268)</f>
        <v>0</v>
      </c>
      <c r="W268" s="35">
        <f t="shared" ref="W268:W270" si="5">IF(($S268-$M268)&gt;=0,0,$M268-$S268)</f>
        <v>0</v>
      </c>
    </row>
    <row r="269" spans="2:23" s="43" customFormat="1" ht="12" x14ac:dyDescent="0.2">
      <c r="B269" s="44"/>
      <c r="C269" s="45"/>
      <c r="D269" s="46"/>
      <c r="E269" s="36"/>
      <c r="F269" s="47"/>
      <c r="G269" s="47"/>
      <c r="H269" s="67"/>
      <c r="I269" s="68"/>
      <c r="J269" s="68"/>
      <c r="K269" s="70">
        <f t="shared" si="0"/>
        <v>0</v>
      </c>
      <c r="L269" s="70">
        <f t="shared" si="1"/>
        <v>0</v>
      </c>
      <c r="M269" s="69"/>
      <c r="N269" s="50"/>
      <c r="O269" s="51"/>
      <c r="P269" s="46"/>
      <c r="Q269" s="45"/>
      <c r="R269" s="52"/>
      <c r="S269" s="49"/>
      <c r="T269" s="33">
        <f t="shared" si="2"/>
        <v>0</v>
      </c>
      <c r="U269" s="34">
        <f t="shared" si="3"/>
        <v>0</v>
      </c>
      <c r="V269" s="33">
        <f t="shared" si="4"/>
        <v>0</v>
      </c>
      <c r="W269" s="35">
        <f t="shared" si="5"/>
        <v>0</v>
      </c>
    </row>
    <row r="270" spans="2:23" s="31" customFormat="1" ht="12" x14ac:dyDescent="0.2">
      <c r="B270" s="44"/>
      <c r="C270" s="45"/>
      <c r="D270" s="46"/>
      <c r="E270" s="24"/>
      <c r="F270" s="47"/>
      <c r="G270" s="47"/>
      <c r="H270" s="48"/>
      <c r="I270" s="70"/>
      <c r="J270" s="70"/>
      <c r="K270" s="70">
        <f>M270/1.2</f>
        <v>0</v>
      </c>
      <c r="L270" s="70">
        <f>M270-K270</f>
        <v>0</v>
      </c>
      <c r="M270" s="71"/>
      <c r="N270" s="50"/>
      <c r="O270" s="51"/>
      <c r="P270" s="46"/>
      <c r="Q270" s="45"/>
      <c r="R270" s="53"/>
      <c r="S270" s="55"/>
      <c r="T270" s="33">
        <f t="shared" si="2"/>
        <v>0</v>
      </c>
      <c r="U270" s="34">
        <f t="shared" si="3"/>
        <v>0</v>
      </c>
      <c r="V270" s="33">
        <f t="shared" si="4"/>
        <v>0</v>
      </c>
      <c r="W270" s="35">
        <f t="shared" si="5"/>
        <v>0</v>
      </c>
    </row>
    <row r="271" spans="2:23" s="43" customFormat="1" ht="12.75" thickBot="1" x14ac:dyDescent="0.25">
      <c r="B271" s="66" t="s">
        <v>34</v>
      </c>
      <c r="C271" s="62"/>
      <c r="D271" s="63"/>
      <c r="E271" s="56"/>
      <c r="F271" s="27"/>
      <c r="G271" s="27"/>
      <c r="H271" s="28"/>
      <c r="I271" s="57"/>
      <c r="J271" s="57"/>
      <c r="K271" s="57">
        <f>SUM(K268:K270)</f>
        <v>0</v>
      </c>
      <c r="L271" s="57">
        <f>SUM(L268:L270)</f>
        <v>0</v>
      </c>
      <c r="M271" s="58">
        <f>SUM(M268:M270)</f>
        <v>0</v>
      </c>
      <c r="N271" s="29"/>
      <c r="O271" s="30"/>
      <c r="P271" s="26"/>
      <c r="Q271" s="25"/>
      <c r="R271" s="59"/>
      <c r="S271" s="64">
        <f>SUM(S268:S270)</f>
        <v>0</v>
      </c>
      <c r="T271" s="60"/>
      <c r="U271" s="61"/>
      <c r="V271" s="60">
        <f>SUM(V268:V270)</f>
        <v>0</v>
      </c>
      <c r="W271" s="65">
        <f>SUM(W268:W270)</f>
        <v>0</v>
      </c>
    </row>
    <row r="272" spans="2:23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2:23" x14ac:dyDescent="0.25">
      <c r="D273" s="4"/>
      <c r="F273" s="2"/>
      <c r="M273" s="2"/>
      <c r="N273" s="2"/>
      <c r="S273" s="23"/>
      <c r="W273" s="21" t="b">
        <f>ROUND(M271-S271-W271+V271,4)=0</f>
        <v>1</v>
      </c>
    </row>
    <row r="274" spans="2:23" x14ac:dyDescent="0.25">
      <c r="B274" s="1" t="s">
        <v>27</v>
      </c>
      <c r="F274" s="2"/>
    </row>
    <row r="275" spans="2:23" x14ac:dyDescent="0.25">
      <c r="B275" s="1" t="s">
        <v>28</v>
      </c>
      <c r="C275" s="22">
        <f>SUM(V268:V270)</f>
        <v>0</v>
      </c>
      <c r="N275"/>
    </row>
    <row r="276" spans="2:23" x14ac:dyDescent="0.25">
      <c r="B276" s="1" t="s">
        <v>29</v>
      </c>
      <c r="C276" s="22">
        <f>SUM(W268:W270)</f>
        <v>0</v>
      </c>
      <c r="N276"/>
    </row>
    <row r="277" spans="2:23" x14ac:dyDescent="0.25">
      <c r="N277"/>
    </row>
    <row r="278" spans="2:23" x14ac:dyDescent="0.25">
      <c r="B278" s="1" t="s">
        <v>30</v>
      </c>
      <c r="N278"/>
    </row>
    <row r="279" spans="2:23" x14ac:dyDescent="0.25">
      <c r="B279" s="1" t="s">
        <v>32</v>
      </c>
      <c r="C279" s="22">
        <f>SUM(M268:M270)</f>
        <v>0</v>
      </c>
      <c r="D279" s="22"/>
      <c r="N279"/>
    </row>
    <row r="280" spans="2:23" x14ac:dyDescent="0.25">
      <c r="B280" s="1" t="s">
        <v>23</v>
      </c>
      <c r="C280" s="22">
        <f>SUMIF($E268:$E270,"&lt;&gt;"&amp;"Услуги",$M268:$M270)</f>
        <v>0</v>
      </c>
      <c r="D280" s="22"/>
      <c r="N280"/>
    </row>
    <row r="281" spans="2:23" x14ac:dyDescent="0.25">
      <c r="B281" s="1" t="s">
        <v>33</v>
      </c>
      <c r="C281" s="22">
        <f>SUMIF($E268:$E270,"Услуги",$M268:$M270)</f>
        <v>0</v>
      </c>
      <c r="D281" s="22"/>
      <c r="N281"/>
    </row>
    <row r="282" spans="2:23" x14ac:dyDescent="0.25">
      <c r="C282" s="22"/>
      <c r="N282"/>
    </row>
    <row r="283" spans="2:23" x14ac:dyDescent="0.25">
      <c r="B283" s="1" t="s">
        <v>31</v>
      </c>
      <c r="C283" s="22"/>
    </row>
    <row r="284" spans="2:23" x14ac:dyDescent="0.25">
      <c r="B284" s="1" t="s">
        <v>32</v>
      </c>
      <c r="C284" s="22">
        <f>SUM(S268:S270)</f>
        <v>0</v>
      </c>
      <c r="D284" s="22"/>
    </row>
    <row r="285" spans="2:23" x14ac:dyDescent="0.25">
      <c r="B285" s="1" t="s">
        <v>23</v>
      </c>
      <c r="C285" s="22">
        <f>SUMIF($E268:$E270,"&lt;&gt;"&amp;"Услуги",$S268:$S270)</f>
        <v>0</v>
      </c>
      <c r="D285" s="22"/>
    </row>
    <row r="286" spans="2:23" x14ac:dyDescent="0.25">
      <c r="B286" s="1" t="s">
        <v>33</v>
      </c>
      <c r="C286" s="22">
        <f>SUMIF($E268:$E270,"Услуги",$S268:$S270)</f>
        <v>0</v>
      </c>
      <c r="D286" s="22"/>
    </row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</sheetData>
  <sortState ref="A6:X712">
    <sortCondition ref="C6:C712"/>
    <sortCondition ref="A6:A712"/>
  </sortState>
  <mergeCells count="20">
    <mergeCell ref="T1:W1"/>
    <mergeCell ref="D2:D3"/>
    <mergeCell ref="G2:G3"/>
    <mergeCell ref="S2:S3"/>
    <mergeCell ref="T2:U2"/>
    <mergeCell ref="V2:W2"/>
    <mergeCell ref="K2:K3"/>
    <mergeCell ref="L2:L3"/>
    <mergeCell ref="M2:M3"/>
    <mergeCell ref="N2:N3"/>
    <mergeCell ref="B1:M1"/>
    <mergeCell ref="N1:S1"/>
    <mergeCell ref="O2:O3"/>
    <mergeCell ref="P2:P3"/>
    <mergeCell ref="B2:B3"/>
    <mergeCell ref="C2:C3"/>
    <mergeCell ref="F2:F3"/>
    <mergeCell ref="J2:J3"/>
    <mergeCell ref="Q2:Q3"/>
    <mergeCell ref="R2:R3"/>
  </mergeCells>
  <conditionalFormatting sqref="W273">
    <cfRule type="containsText" dxfId="7" priority="1" operator="containsText" text="ИСТИНА">
      <formula>NOT(ISERROR(SEARCH("ИСТИНА",W273)))</formula>
    </cfRule>
    <cfRule type="containsText" dxfId="6" priority="2" operator="containsText" text="ЛОЖЬ">
      <formula>NOT(ISERROR(SEARCH("ЛОЖЬ",W273)))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9"/>
  <sheetViews>
    <sheetView zoomScale="80" zoomScaleNormal="8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RowHeight="15" x14ac:dyDescent="0.25"/>
  <cols>
    <col min="1" max="1" width="19.140625" customWidth="1"/>
    <col min="2" max="2" width="33.28515625" style="1" bestFit="1" customWidth="1"/>
    <col min="3" max="3" width="27" style="6" customWidth="1"/>
    <col min="4" max="4" width="15.85546875" style="6" bestFit="1" customWidth="1"/>
    <col min="5" max="5" width="61.42578125" style="1" bestFit="1" customWidth="1"/>
    <col min="6" max="6" width="37.140625" style="1" bestFit="1" customWidth="1"/>
    <col min="7" max="7" width="19.140625" style="1" bestFit="1" customWidth="1"/>
    <col min="8" max="8" width="10.7109375" style="1" bestFit="1" customWidth="1"/>
    <col min="9" max="9" width="11.42578125" style="1" bestFit="1" customWidth="1"/>
    <col min="10" max="10" width="10.140625" style="1" bestFit="1" customWidth="1"/>
    <col min="11" max="11" width="12.7109375" style="1" bestFit="1" customWidth="1"/>
    <col min="12" max="12" width="12.42578125" style="1" bestFit="1" customWidth="1"/>
    <col min="13" max="13" width="14.7109375" style="1" customWidth="1"/>
    <col min="14" max="14" width="11.7109375" style="1" bestFit="1" customWidth="1"/>
    <col min="15" max="15" width="26" style="8" bestFit="1" customWidth="1"/>
    <col min="16" max="16" width="12.28515625" style="1" bestFit="1" customWidth="1"/>
    <col min="17" max="17" width="14.42578125" style="1" customWidth="1"/>
    <col min="18" max="18" width="11.42578125" style="1" bestFit="1" customWidth="1"/>
    <col min="19" max="19" width="16.5703125" style="1" bestFit="1" customWidth="1"/>
    <col min="20" max="21" width="11.85546875" style="1" customWidth="1"/>
    <col min="22" max="22" width="12" style="1" bestFit="1" customWidth="1"/>
    <col min="23" max="23" width="19.7109375" style="1" bestFit="1" customWidth="1"/>
  </cols>
  <sheetData>
    <row r="1" spans="1:24" ht="15.75" thickTop="1" x14ac:dyDescent="0.25">
      <c r="A1" t="str">
        <f ca="1">TRIM(RIGHTB(SUBSTITUTE(CELL("filename",A1),"]",REPT(" ",30)),31))</f>
        <v>Обьект 5</v>
      </c>
      <c r="B1" s="77" t="s">
        <v>12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  <c r="N1" s="80" t="s">
        <v>20</v>
      </c>
      <c r="O1" s="82"/>
      <c r="P1" s="82"/>
      <c r="Q1" s="82"/>
      <c r="R1" s="82"/>
      <c r="S1" s="83"/>
      <c r="T1" s="85" t="s">
        <v>24</v>
      </c>
      <c r="U1" s="86"/>
      <c r="V1" s="86"/>
      <c r="W1" s="87"/>
      <c r="X1" s="40"/>
    </row>
    <row r="2" spans="1:24" ht="30" x14ac:dyDescent="0.25">
      <c r="A2">
        <f>MATCH("我",Главный!A:A)+1</f>
        <v>15</v>
      </c>
      <c r="B2" s="88" t="s">
        <v>0</v>
      </c>
      <c r="C2" s="89" t="s">
        <v>10</v>
      </c>
      <c r="D2" s="89" t="s">
        <v>11</v>
      </c>
      <c r="E2" s="72" t="s">
        <v>13</v>
      </c>
      <c r="F2" s="89" t="s">
        <v>14</v>
      </c>
      <c r="G2" s="89" t="s">
        <v>21</v>
      </c>
      <c r="H2" s="72" t="s">
        <v>1</v>
      </c>
      <c r="I2" s="72" t="s">
        <v>3</v>
      </c>
      <c r="J2" s="91" t="s">
        <v>5</v>
      </c>
      <c r="K2" s="91" t="s">
        <v>6</v>
      </c>
      <c r="L2" s="91" t="s">
        <v>7</v>
      </c>
      <c r="M2" s="99" t="s">
        <v>8</v>
      </c>
      <c r="N2" s="100" t="s">
        <v>15</v>
      </c>
      <c r="O2" s="102" t="s">
        <v>16</v>
      </c>
      <c r="P2" s="75" t="s">
        <v>17</v>
      </c>
      <c r="Q2" s="75" t="s">
        <v>18</v>
      </c>
      <c r="R2" s="92" t="s">
        <v>3</v>
      </c>
      <c r="S2" s="94" t="s">
        <v>19</v>
      </c>
      <c r="T2" s="96" t="s">
        <v>3</v>
      </c>
      <c r="U2" s="97"/>
      <c r="V2" s="96" t="s">
        <v>26</v>
      </c>
      <c r="W2" s="98"/>
    </row>
    <row r="3" spans="1:24" ht="30" x14ac:dyDescent="0.25">
      <c r="B3" s="88"/>
      <c r="C3" s="89"/>
      <c r="D3" s="90"/>
      <c r="E3" s="72" t="s">
        <v>9</v>
      </c>
      <c r="F3" s="89"/>
      <c r="G3" s="89"/>
      <c r="H3" s="72" t="s">
        <v>2</v>
      </c>
      <c r="I3" s="73" t="s">
        <v>4</v>
      </c>
      <c r="J3" s="91"/>
      <c r="K3" s="91"/>
      <c r="L3" s="91"/>
      <c r="M3" s="99"/>
      <c r="N3" s="101"/>
      <c r="O3" s="102"/>
      <c r="P3" s="76"/>
      <c r="Q3" s="76"/>
      <c r="R3" s="93"/>
      <c r="S3" s="95"/>
      <c r="T3" s="74" t="s">
        <v>25</v>
      </c>
      <c r="U3" s="74"/>
      <c r="V3" s="74" t="s">
        <v>25</v>
      </c>
      <c r="W3" s="18"/>
    </row>
    <row r="4" spans="1:24" ht="15.75" thickBot="1" x14ac:dyDescent="0.3">
      <c r="A4">
        <v>4</v>
      </c>
      <c r="B4" s="19"/>
      <c r="C4" s="10"/>
      <c r="D4" s="11"/>
      <c r="E4" s="10"/>
      <c r="F4" s="10"/>
      <c r="G4" s="10"/>
      <c r="H4" s="10"/>
      <c r="I4" s="11"/>
      <c r="J4" s="12"/>
      <c r="K4" s="12"/>
      <c r="L4" s="12"/>
      <c r="M4" s="17"/>
      <c r="N4" s="16"/>
      <c r="O4" s="14"/>
      <c r="P4" s="13"/>
      <c r="Q4" s="13"/>
      <c r="R4" s="13"/>
      <c r="S4" s="13"/>
      <c r="T4" s="13"/>
      <c r="U4" s="13"/>
      <c r="V4" s="15"/>
      <c r="W4" s="20"/>
    </row>
    <row r="5" spans="1:24" s="43" customFormat="1" ht="12" x14ac:dyDescent="0.2">
      <c r="A5" s="43">
        <f ca="1">IFERROR(MATCH(A$1,INDEX(Главный!A:A,A4+1):INDEX(Главный!A:A,A$2),)+A4,"-")</f>
        <v>9</v>
      </c>
      <c r="B5" s="43" t="str">
        <f ca="1">IF($A5="-","",INDEX(Главный!B:B,$A5))</f>
        <v>ООО БЕТОНЧИК 5</v>
      </c>
      <c r="C5" s="43">
        <f ca="1">IF($A5="-","",INDEX(Главный!C:C,$A5))</f>
        <v>5</v>
      </c>
      <c r="D5" s="43">
        <f ca="1">IF($A5="-","",INDEX(Главный!D:D,$A5))</f>
        <v>5</v>
      </c>
      <c r="E5" s="43" t="str">
        <f ca="1">IF($A5="-","",INDEX(Главный!E:E,$A5))</f>
        <v>Бетон 5</v>
      </c>
      <c r="F5" s="43">
        <f ca="1">IF($A5="-","",INDEX(Главный!F:F,$A5))</f>
        <v>0</v>
      </c>
      <c r="G5" s="43">
        <f ca="1">IF($A5="-","",INDEX(Главный!G:G,$A5))</f>
        <v>0</v>
      </c>
      <c r="H5" s="43" t="str">
        <f ca="1">IF($A5="-","",INDEX(Главный!H:H,$A5))</f>
        <v>м3</v>
      </c>
      <c r="I5" s="43">
        <f ca="1">IF($A5="-","",INDEX(Главный!I:I,$A5))</f>
        <v>1</v>
      </c>
      <c r="J5" s="43">
        <f ca="1">IF($A5="-","",INDEX(Главный!J:J,$A5))</f>
        <v>8</v>
      </c>
      <c r="K5" s="43">
        <f ca="1">IF($A5="-","",INDEX(Главный!K:K,$A5))</f>
        <v>8</v>
      </c>
      <c r="L5" s="43">
        <f ca="1">IF($A5="-","",INDEX(Главный!L:L,$A5))</f>
        <v>2</v>
      </c>
      <c r="M5" s="43">
        <f ca="1">IF($A5="-","",INDEX(Главный!M:M,$A5))</f>
        <v>10</v>
      </c>
      <c r="N5" s="43">
        <f ca="1">IF($A5="-","",INDEX(Главный!N:N,$A5))</f>
        <v>0</v>
      </c>
      <c r="O5" s="43">
        <f ca="1">IF($A5="-","",INDEX(Главный!O:O,$A5))</f>
        <v>0</v>
      </c>
      <c r="P5" s="43">
        <f ca="1">IF($A5="-","",INDEX(Главный!P:P,$A5))</f>
        <v>0</v>
      </c>
      <c r="Q5" s="43">
        <f ca="1">IF($A5="-","",INDEX(Главный!Q:Q,$A5))</f>
        <v>0</v>
      </c>
      <c r="R5" s="43">
        <f ca="1">IF($A5="-","",INDEX(Главный!R:R,$A5))</f>
        <v>0</v>
      </c>
      <c r="S5" s="43">
        <f ca="1">IF($A5="-","",INDEX(Главный!S:S,$A5))</f>
        <v>0</v>
      </c>
      <c r="T5" s="43">
        <f ca="1">IF($A5="-","",INDEX(Главный!T:T,$A5))</f>
        <v>0</v>
      </c>
      <c r="U5" s="43">
        <f ca="1">IF($A5="-","",INDEX(Главный!U:U,$A5))</f>
        <v>0</v>
      </c>
      <c r="V5" s="43">
        <f ca="1">IF($A5="-","",INDEX(Главный!V:V,$A5))</f>
        <v>0</v>
      </c>
      <c r="W5" s="43">
        <f ca="1">IF($A5="-","",INDEX(Главный!W:W,$A5))</f>
        <v>0</v>
      </c>
    </row>
    <row r="6" spans="1:24" s="43" customFormat="1" ht="12" x14ac:dyDescent="0.2">
      <c r="A6" s="43" t="str">
        <f ca="1">IFERROR(MATCH(A$1,INDEX(Главный!A:A,A5+1):INDEX(Главный!A:A,A$2),)+A5,"-")</f>
        <v>-</v>
      </c>
      <c r="B6" s="43" t="str">
        <f ca="1">IF($A6="-","",INDEX(Главный!B:B,$A6))</f>
        <v/>
      </c>
      <c r="C6" s="43" t="str">
        <f ca="1">IF($A6="-","",INDEX(Главный!C:C,$A6))</f>
        <v/>
      </c>
      <c r="D6" s="43" t="str">
        <f ca="1">IF($A6="-","",INDEX(Главный!D:D,$A6))</f>
        <v/>
      </c>
      <c r="E6" s="43" t="str">
        <f ca="1">IF($A6="-","",INDEX(Главный!E:E,$A6))</f>
        <v/>
      </c>
      <c r="F6" s="43" t="str">
        <f ca="1">IF($A6="-","",INDEX(Главный!F:F,$A6))</f>
        <v/>
      </c>
      <c r="G6" s="43" t="str">
        <f ca="1">IF($A6="-","",INDEX(Главный!G:G,$A6))</f>
        <v/>
      </c>
      <c r="H6" s="43" t="str">
        <f ca="1">IF($A6="-","",INDEX(Главный!H:H,$A6))</f>
        <v/>
      </c>
      <c r="I6" s="43" t="str">
        <f ca="1">IF($A6="-","",INDEX(Главный!I:I,$A6))</f>
        <v/>
      </c>
      <c r="J6" s="43" t="str">
        <f ca="1">IF($A6="-","",INDEX(Главный!J:J,$A6))</f>
        <v/>
      </c>
      <c r="K6" s="43" t="str">
        <f ca="1">IF($A6="-","",INDEX(Главный!K:K,$A6))</f>
        <v/>
      </c>
      <c r="L6" s="43" t="str">
        <f ca="1">IF($A6="-","",INDEX(Главный!L:L,$A6))</f>
        <v/>
      </c>
      <c r="M6" s="43" t="str">
        <f ca="1">IF($A6="-","",INDEX(Главный!M:M,$A6))</f>
        <v/>
      </c>
      <c r="N6" s="43" t="str">
        <f ca="1">IF($A6="-","",INDEX(Главный!N:N,$A6))</f>
        <v/>
      </c>
      <c r="O6" s="43" t="str">
        <f ca="1">IF($A6="-","",INDEX(Главный!O:O,$A6))</f>
        <v/>
      </c>
      <c r="P6" s="43" t="str">
        <f ca="1">IF($A6="-","",INDEX(Главный!P:P,$A6))</f>
        <v/>
      </c>
      <c r="Q6" s="43" t="str">
        <f ca="1">IF($A6="-","",INDEX(Главный!Q:Q,$A6))</f>
        <v/>
      </c>
      <c r="R6" s="43" t="str">
        <f ca="1">IF($A6="-","",INDEX(Главный!R:R,$A6))</f>
        <v/>
      </c>
      <c r="S6" s="43" t="str">
        <f ca="1">IF($A6="-","",INDEX(Главный!S:S,$A6))</f>
        <v/>
      </c>
      <c r="T6" s="43" t="str">
        <f ca="1">IF($A6="-","",INDEX(Главный!T:T,$A6))</f>
        <v/>
      </c>
      <c r="U6" s="43" t="str">
        <f ca="1">IF($A6="-","",INDEX(Главный!U:U,$A6))</f>
        <v/>
      </c>
      <c r="V6" s="43" t="str">
        <f ca="1">IF($A6="-","",INDEX(Главный!V:V,$A6))</f>
        <v/>
      </c>
      <c r="W6" s="43" t="str">
        <f ca="1">IF($A6="-","",INDEX(Главный!W:W,$A6))</f>
        <v/>
      </c>
    </row>
    <row r="7" spans="1:24" s="43" customFormat="1" ht="12" x14ac:dyDescent="0.2">
      <c r="A7" s="43" t="str">
        <f ca="1">IFERROR(MATCH(A$1,INDEX(Главный!A:A,A6+1):INDEX(Главный!A:A,A$2),)+A6,"-")</f>
        <v>-</v>
      </c>
      <c r="B7" s="43" t="str">
        <f ca="1">IF($A7="-","",INDEX(Главный!B:B,$A7))</f>
        <v/>
      </c>
      <c r="C7" s="43" t="str">
        <f ca="1">IF($A7="-","",INDEX(Главный!C:C,$A7))</f>
        <v/>
      </c>
      <c r="D7" s="43" t="str">
        <f ca="1">IF($A7="-","",INDEX(Главный!D:D,$A7))</f>
        <v/>
      </c>
      <c r="E7" s="43" t="str">
        <f ca="1">IF($A7="-","",INDEX(Главный!E:E,$A7))</f>
        <v/>
      </c>
      <c r="F7" s="43" t="str">
        <f ca="1">IF($A7="-","",INDEX(Главный!F:F,$A7))</f>
        <v/>
      </c>
      <c r="G7" s="43" t="str">
        <f ca="1">IF($A7="-","",INDEX(Главный!G:G,$A7))</f>
        <v/>
      </c>
      <c r="H7" s="43" t="str">
        <f ca="1">IF($A7="-","",INDEX(Главный!H:H,$A7))</f>
        <v/>
      </c>
      <c r="I7" s="43" t="str">
        <f ca="1">IF($A7="-","",INDEX(Главный!I:I,$A7))</f>
        <v/>
      </c>
      <c r="J7" s="43" t="str">
        <f ca="1">IF($A7="-","",INDEX(Главный!J:J,$A7))</f>
        <v/>
      </c>
      <c r="K7" s="43" t="str">
        <f ca="1">IF($A7="-","",INDEX(Главный!K:K,$A7))</f>
        <v/>
      </c>
      <c r="L7" s="43" t="str">
        <f ca="1">IF($A7="-","",INDEX(Главный!L:L,$A7))</f>
        <v/>
      </c>
      <c r="M7" s="43" t="str">
        <f ca="1">IF($A7="-","",INDEX(Главный!M:M,$A7))</f>
        <v/>
      </c>
      <c r="N7" s="43" t="str">
        <f ca="1">IF($A7="-","",INDEX(Главный!N:N,$A7))</f>
        <v/>
      </c>
      <c r="O7" s="43" t="str">
        <f ca="1">IF($A7="-","",INDEX(Главный!O:O,$A7))</f>
        <v/>
      </c>
      <c r="P7" s="43" t="str">
        <f ca="1">IF($A7="-","",INDEX(Главный!P:P,$A7))</f>
        <v/>
      </c>
      <c r="Q7" s="43" t="str">
        <f ca="1">IF($A7="-","",INDEX(Главный!Q:Q,$A7))</f>
        <v/>
      </c>
      <c r="R7" s="43" t="str">
        <f ca="1">IF($A7="-","",INDEX(Главный!R:R,$A7))</f>
        <v/>
      </c>
      <c r="S7" s="43" t="str">
        <f ca="1">IF($A7="-","",INDEX(Главный!S:S,$A7))</f>
        <v/>
      </c>
      <c r="T7" s="43" t="str">
        <f ca="1">IF($A7="-","",INDEX(Главный!T:T,$A7))</f>
        <v/>
      </c>
      <c r="U7" s="43" t="str">
        <f ca="1">IF($A7="-","",INDEX(Главный!U:U,$A7))</f>
        <v/>
      </c>
      <c r="V7" s="43" t="str">
        <f ca="1">IF($A7="-","",INDEX(Главный!V:V,$A7))</f>
        <v/>
      </c>
      <c r="W7" s="43" t="str">
        <f ca="1">IF($A7="-","",INDEX(Главный!W:W,$A7))</f>
        <v/>
      </c>
    </row>
    <row r="8" spans="1:24" s="43" customFormat="1" ht="12" x14ac:dyDescent="0.2">
      <c r="A8" s="43" t="str">
        <f ca="1">IFERROR(MATCH(A$1,INDEX(Главный!A:A,A7+1):INDEX(Главный!A:A,A$2),)+A7,"-")</f>
        <v>-</v>
      </c>
      <c r="B8" s="43" t="str">
        <f ca="1">IF($A8="-","",INDEX(Главный!B:B,$A8))</f>
        <v/>
      </c>
      <c r="C8" s="43" t="str">
        <f ca="1">IF($A8="-","",INDEX(Главный!C:C,$A8))</f>
        <v/>
      </c>
      <c r="D8" s="43" t="str">
        <f ca="1">IF($A8="-","",INDEX(Главный!D:D,$A8))</f>
        <v/>
      </c>
      <c r="E8" s="43" t="str">
        <f ca="1">IF($A8="-","",INDEX(Главный!E:E,$A8))</f>
        <v/>
      </c>
      <c r="F8" s="43" t="str">
        <f ca="1">IF($A8="-","",INDEX(Главный!F:F,$A8))</f>
        <v/>
      </c>
      <c r="G8" s="43" t="str">
        <f ca="1">IF($A8="-","",INDEX(Главный!G:G,$A8))</f>
        <v/>
      </c>
      <c r="H8" s="43" t="str">
        <f ca="1">IF($A8="-","",INDEX(Главный!H:H,$A8))</f>
        <v/>
      </c>
      <c r="I8" s="43" t="str">
        <f ca="1">IF($A8="-","",INDEX(Главный!I:I,$A8))</f>
        <v/>
      </c>
      <c r="J8" s="43" t="str">
        <f ca="1">IF($A8="-","",INDEX(Главный!J:J,$A8))</f>
        <v/>
      </c>
      <c r="K8" s="43" t="str">
        <f ca="1">IF($A8="-","",INDEX(Главный!K:K,$A8))</f>
        <v/>
      </c>
      <c r="L8" s="43" t="str">
        <f ca="1">IF($A8="-","",INDEX(Главный!L:L,$A8))</f>
        <v/>
      </c>
      <c r="M8" s="43" t="str">
        <f ca="1">IF($A8="-","",INDEX(Главный!M:M,$A8))</f>
        <v/>
      </c>
      <c r="N8" s="43" t="str">
        <f ca="1">IF($A8="-","",INDEX(Главный!N:N,$A8))</f>
        <v/>
      </c>
      <c r="O8" s="43" t="str">
        <f ca="1">IF($A8="-","",INDEX(Главный!O:O,$A8))</f>
        <v/>
      </c>
      <c r="P8" s="43" t="str">
        <f ca="1">IF($A8="-","",INDEX(Главный!P:P,$A8))</f>
        <v/>
      </c>
      <c r="Q8" s="43" t="str">
        <f ca="1">IF($A8="-","",INDEX(Главный!Q:Q,$A8))</f>
        <v/>
      </c>
      <c r="R8" s="43" t="str">
        <f ca="1">IF($A8="-","",INDEX(Главный!R:R,$A8))</f>
        <v/>
      </c>
      <c r="S8" s="43" t="str">
        <f ca="1">IF($A8="-","",INDEX(Главный!S:S,$A8))</f>
        <v/>
      </c>
      <c r="T8" s="43" t="str">
        <f ca="1">IF($A8="-","",INDEX(Главный!T:T,$A8))</f>
        <v/>
      </c>
      <c r="U8" s="43" t="str">
        <f ca="1">IF($A8="-","",INDEX(Главный!U:U,$A8))</f>
        <v/>
      </c>
      <c r="V8" s="43" t="str">
        <f ca="1">IF($A8="-","",INDEX(Главный!V:V,$A8))</f>
        <v/>
      </c>
      <c r="W8" s="43" t="str">
        <f ca="1">IF($A8="-","",INDEX(Главный!W:W,$A8))</f>
        <v/>
      </c>
    </row>
    <row r="9" spans="1:24" s="43" customFormat="1" ht="12" x14ac:dyDescent="0.2">
      <c r="A9" s="43" t="str">
        <f ca="1">IFERROR(MATCH(A$1,INDEX(Главный!A:A,A8+1):INDEX(Главный!A:A,A$2),)+A8,"-")</f>
        <v>-</v>
      </c>
      <c r="B9" s="43" t="str">
        <f ca="1">IF($A9="-","",INDEX(Главный!B:B,$A9))</f>
        <v/>
      </c>
      <c r="C9" s="43" t="str">
        <f ca="1">IF($A9="-","",INDEX(Главный!C:C,$A9))</f>
        <v/>
      </c>
      <c r="D9" s="43" t="str">
        <f ca="1">IF($A9="-","",INDEX(Главный!D:D,$A9))</f>
        <v/>
      </c>
      <c r="E9" s="43" t="str">
        <f ca="1">IF($A9="-","",INDEX(Главный!E:E,$A9))</f>
        <v/>
      </c>
      <c r="F9" s="43" t="str">
        <f ca="1">IF($A9="-","",INDEX(Главный!F:F,$A9))</f>
        <v/>
      </c>
      <c r="G9" s="43" t="str">
        <f ca="1">IF($A9="-","",INDEX(Главный!G:G,$A9))</f>
        <v/>
      </c>
      <c r="H9" s="43" t="str">
        <f ca="1">IF($A9="-","",INDEX(Главный!H:H,$A9))</f>
        <v/>
      </c>
      <c r="I9" s="43" t="str">
        <f ca="1">IF($A9="-","",INDEX(Главный!I:I,$A9))</f>
        <v/>
      </c>
      <c r="J9" s="43" t="str">
        <f ca="1">IF($A9="-","",INDEX(Главный!J:J,$A9))</f>
        <v/>
      </c>
      <c r="K9" s="43" t="str">
        <f ca="1">IF($A9="-","",INDEX(Главный!K:K,$A9))</f>
        <v/>
      </c>
      <c r="L9" s="43" t="str">
        <f ca="1">IF($A9="-","",INDEX(Главный!L:L,$A9))</f>
        <v/>
      </c>
      <c r="M9" s="43" t="str">
        <f ca="1">IF($A9="-","",INDEX(Главный!M:M,$A9))</f>
        <v/>
      </c>
      <c r="N9" s="43" t="str">
        <f ca="1">IF($A9="-","",INDEX(Главный!N:N,$A9))</f>
        <v/>
      </c>
      <c r="O9" s="43" t="str">
        <f ca="1">IF($A9="-","",INDEX(Главный!O:O,$A9))</f>
        <v/>
      </c>
      <c r="P9" s="43" t="str">
        <f ca="1">IF($A9="-","",INDEX(Главный!P:P,$A9))</f>
        <v/>
      </c>
      <c r="Q9" s="43" t="str">
        <f ca="1">IF($A9="-","",INDEX(Главный!Q:Q,$A9))</f>
        <v/>
      </c>
      <c r="R9" s="43" t="str">
        <f ca="1">IF($A9="-","",INDEX(Главный!R:R,$A9))</f>
        <v/>
      </c>
      <c r="S9" s="43" t="str">
        <f ca="1">IF($A9="-","",INDEX(Главный!S:S,$A9))</f>
        <v/>
      </c>
      <c r="T9" s="43" t="str">
        <f ca="1">IF($A9="-","",INDEX(Главный!T:T,$A9))</f>
        <v/>
      </c>
      <c r="U9" s="43" t="str">
        <f ca="1">IF($A9="-","",INDEX(Главный!U:U,$A9))</f>
        <v/>
      </c>
      <c r="V9" s="43" t="str">
        <f ca="1">IF($A9="-","",INDEX(Главный!V:V,$A9))</f>
        <v/>
      </c>
      <c r="W9" s="43" t="str">
        <f ca="1">IF($A9="-","",INDEX(Главный!W:W,$A9))</f>
        <v/>
      </c>
    </row>
    <row r="10" spans="1:24" s="43" customFormat="1" ht="12" x14ac:dyDescent="0.2">
      <c r="A10" s="43" t="str">
        <f ca="1">IFERROR(MATCH(A$1,INDEX(Главный!A:A,A9+1):INDEX(Главный!A:A,A$2),)+A9,"-")</f>
        <v>-</v>
      </c>
      <c r="B10" s="43" t="str">
        <f ca="1">IF($A10="-","",INDEX(Главный!B:B,$A10))</f>
        <v/>
      </c>
      <c r="C10" s="43" t="str">
        <f ca="1">IF($A10="-","",INDEX(Главный!C:C,$A10))</f>
        <v/>
      </c>
      <c r="D10" s="43" t="str">
        <f ca="1">IF($A10="-","",INDEX(Главный!D:D,$A10))</f>
        <v/>
      </c>
      <c r="E10" s="43" t="str">
        <f ca="1">IF($A10="-","",INDEX(Главный!E:E,$A10))</f>
        <v/>
      </c>
      <c r="F10" s="43" t="str">
        <f ca="1">IF($A10="-","",INDEX(Главный!F:F,$A10))</f>
        <v/>
      </c>
      <c r="G10" s="43" t="str">
        <f ca="1">IF($A10="-","",INDEX(Главный!G:G,$A10))</f>
        <v/>
      </c>
      <c r="H10" s="43" t="str">
        <f ca="1">IF($A10="-","",INDEX(Главный!H:H,$A10))</f>
        <v/>
      </c>
      <c r="I10" s="43" t="str">
        <f ca="1">IF($A10="-","",INDEX(Главный!I:I,$A10))</f>
        <v/>
      </c>
      <c r="J10" s="43" t="str">
        <f ca="1">IF($A10="-","",INDEX(Главный!J:J,$A10))</f>
        <v/>
      </c>
      <c r="K10" s="43" t="str">
        <f ca="1">IF($A10="-","",INDEX(Главный!K:K,$A10))</f>
        <v/>
      </c>
      <c r="L10" s="43" t="str">
        <f ca="1">IF($A10="-","",INDEX(Главный!L:L,$A10))</f>
        <v/>
      </c>
      <c r="M10" s="43" t="str">
        <f ca="1">IF($A10="-","",INDEX(Главный!M:M,$A10))</f>
        <v/>
      </c>
      <c r="N10" s="43" t="str">
        <f ca="1">IF($A10="-","",INDEX(Главный!N:N,$A10))</f>
        <v/>
      </c>
      <c r="O10" s="43" t="str">
        <f ca="1">IF($A10="-","",INDEX(Главный!O:O,$A10))</f>
        <v/>
      </c>
      <c r="P10" s="43" t="str">
        <f ca="1">IF($A10="-","",INDEX(Главный!P:P,$A10))</f>
        <v/>
      </c>
      <c r="Q10" s="43" t="str">
        <f ca="1">IF($A10="-","",INDEX(Главный!Q:Q,$A10))</f>
        <v/>
      </c>
      <c r="R10" s="43" t="str">
        <f ca="1">IF($A10="-","",INDEX(Главный!R:R,$A10))</f>
        <v/>
      </c>
      <c r="S10" s="43" t="str">
        <f ca="1">IF($A10="-","",INDEX(Главный!S:S,$A10))</f>
        <v/>
      </c>
      <c r="T10" s="43" t="str">
        <f ca="1">IF($A10="-","",INDEX(Главный!T:T,$A10))</f>
        <v/>
      </c>
      <c r="U10" s="43" t="str">
        <f ca="1">IF($A10="-","",INDEX(Главный!U:U,$A10))</f>
        <v/>
      </c>
      <c r="V10" s="43" t="str">
        <f ca="1">IF($A10="-","",INDEX(Главный!V:V,$A10))</f>
        <v/>
      </c>
      <c r="W10" s="43" t="str">
        <f ca="1">IF($A10="-","",INDEX(Главный!W:W,$A10))</f>
        <v/>
      </c>
    </row>
    <row r="11" spans="1:24" s="43" customFormat="1" ht="12" x14ac:dyDescent="0.2">
      <c r="A11" s="43" t="str">
        <f ca="1">IFERROR(MATCH(A$1,INDEX(Главный!A:A,A10+1):INDEX(Главный!A:A,A$2),)+A10,"-")</f>
        <v>-</v>
      </c>
      <c r="B11" s="43" t="str">
        <f ca="1">IF($A11="-","",INDEX(Главный!B:B,$A11))</f>
        <v/>
      </c>
      <c r="C11" s="43" t="str">
        <f ca="1">IF($A11="-","",INDEX(Главный!C:C,$A11))</f>
        <v/>
      </c>
      <c r="D11" s="43" t="str">
        <f ca="1">IF($A11="-","",INDEX(Главный!D:D,$A11))</f>
        <v/>
      </c>
      <c r="E11" s="43" t="str">
        <f ca="1">IF($A11="-","",INDEX(Главный!E:E,$A11))</f>
        <v/>
      </c>
      <c r="F11" s="43" t="str">
        <f ca="1">IF($A11="-","",INDEX(Главный!F:F,$A11))</f>
        <v/>
      </c>
      <c r="G11" s="43" t="str">
        <f ca="1">IF($A11="-","",INDEX(Главный!G:G,$A11))</f>
        <v/>
      </c>
      <c r="H11" s="43" t="str">
        <f ca="1">IF($A11="-","",INDEX(Главный!H:H,$A11))</f>
        <v/>
      </c>
      <c r="I11" s="43" t="str">
        <f ca="1">IF($A11="-","",INDEX(Главный!I:I,$A11))</f>
        <v/>
      </c>
      <c r="J11" s="43" t="str">
        <f ca="1">IF($A11="-","",INDEX(Главный!J:J,$A11))</f>
        <v/>
      </c>
      <c r="K11" s="43" t="str">
        <f ca="1">IF($A11="-","",INDEX(Главный!K:K,$A11))</f>
        <v/>
      </c>
      <c r="L11" s="43" t="str">
        <f ca="1">IF($A11="-","",INDEX(Главный!L:L,$A11))</f>
        <v/>
      </c>
      <c r="M11" s="43" t="str">
        <f ca="1">IF($A11="-","",INDEX(Главный!M:M,$A11))</f>
        <v/>
      </c>
      <c r="N11" s="43" t="str">
        <f ca="1">IF($A11="-","",INDEX(Главный!N:N,$A11))</f>
        <v/>
      </c>
      <c r="O11" s="43" t="str">
        <f ca="1">IF($A11="-","",INDEX(Главный!O:O,$A11))</f>
        <v/>
      </c>
      <c r="P11" s="43" t="str">
        <f ca="1">IF($A11="-","",INDEX(Главный!P:P,$A11))</f>
        <v/>
      </c>
      <c r="Q11" s="43" t="str">
        <f ca="1">IF($A11="-","",INDEX(Главный!Q:Q,$A11))</f>
        <v/>
      </c>
      <c r="R11" s="43" t="str">
        <f ca="1">IF($A11="-","",INDEX(Главный!R:R,$A11))</f>
        <v/>
      </c>
      <c r="S11" s="43" t="str">
        <f ca="1">IF($A11="-","",INDEX(Главный!S:S,$A11))</f>
        <v/>
      </c>
      <c r="T11" s="43" t="str">
        <f ca="1">IF($A11="-","",INDEX(Главный!T:T,$A11))</f>
        <v/>
      </c>
      <c r="U11" s="43" t="str">
        <f ca="1">IF($A11="-","",INDEX(Главный!U:U,$A11))</f>
        <v/>
      </c>
      <c r="V11" s="43" t="str">
        <f ca="1">IF($A11="-","",INDEX(Главный!V:V,$A11))</f>
        <v/>
      </c>
      <c r="W11" s="43" t="str">
        <f ca="1">IF($A11="-","",INDEX(Главный!W:W,$A11))</f>
        <v/>
      </c>
    </row>
    <row r="12" spans="1:24" s="43" customFormat="1" ht="12" x14ac:dyDescent="0.2">
      <c r="A12" s="43" t="str">
        <f ca="1">IFERROR(MATCH(A$1,INDEX(Главный!A:A,A11+1):INDEX(Главный!A:A,A$2),)+A11,"-")</f>
        <v>-</v>
      </c>
      <c r="B12" s="43" t="str">
        <f ca="1">IF($A12="-","",INDEX(Главный!B:B,$A12))</f>
        <v/>
      </c>
      <c r="C12" s="43" t="str">
        <f ca="1">IF($A12="-","",INDEX(Главный!C:C,$A12))</f>
        <v/>
      </c>
      <c r="D12" s="43" t="str">
        <f ca="1">IF($A12="-","",INDEX(Главный!D:D,$A12))</f>
        <v/>
      </c>
      <c r="E12" s="43" t="str">
        <f ca="1">IF($A12="-","",INDEX(Главный!E:E,$A12))</f>
        <v/>
      </c>
      <c r="F12" s="43" t="str">
        <f ca="1">IF($A12="-","",INDEX(Главный!F:F,$A12))</f>
        <v/>
      </c>
      <c r="G12" s="43" t="str">
        <f ca="1">IF($A12="-","",INDEX(Главный!G:G,$A12))</f>
        <v/>
      </c>
      <c r="H12" s="43" t="str">
        <f ca="1">IF($A12="-","",INDEX(Главный!H:H,$A12))</f>
        <v/>
      </c>
      <c r="I12" s="43" t="str">
        <f ca="1">IF($A12="-","",INDEX(Главный!I:I,$A12))</f>
        <v/>
      </c>
      <c r="J12" s="43" t="str">
        <f ca="1">IF($A12="-","",INDEX(Главный!J:J,$A12))</f>
        <v/>
      </c>
      <c r="K12" s="43" t="str">
        <f ca="1">IF($A12="-","",INDEX(Главный!K:K,$A12))</f>
        <v/>
      </c>
      <c r="L12" s="43" t="str">
        <f ca="1">IF($A12="-","",INDEX(Главный!L:L,$A12))</f>
        <v/>
      </c>
      <c r="M12" s="43" t="str">
        <f ca="1">IF($A12="-","",INDEX(Главный!M:M,$A12))</f>
        <v/>
      </c>
      <c r="N12" s="43" t="str">
        <f ca="1">IF($A12="-","",INDEX(Главный!N:N,$A12))</f>
        <v/>
      </c>
      <c r="O12" s="43" t="str">
        <f ca="1">IF($A12="-","",INDEX(Главный!O:O,$A12))</f>
        <v/>
      </c>
      <c r="P12" s="43" t="str">
        <f ca="1">IF($A12="-","",INDEX(Главный!P:P,$A12))</f>
        <v/>
      </c>
      <c r="Q12" s="43" t="str">
        <f ca="1">IF($A12="-","",INDEX(Главный!Q:Q,$A12))</f>
        <v/>
      </c>
      <c r="R12" s="43" t="str">
        <f ca="1">IF($A12="-","",INDEX(Главный!R:R,$A12))</f>
        <v/>
      </c>
      <c r="S12" s="43" t="str">
        <f ca="1">IF($A12="-","",INDEX(Главный!S:S,$A12))</f>
        <v/>
      </c>
      <c r="T12" s="43" t="str">
        <f ca="1">IF($A12="-","",INDEX(Главный!T:T,$A12))</f>
        <v/>
      </c>
      <c r="U12" s="43" t="str">
        <f ca="1">IF($A12="-","",INDEX(Главный!U:U,$A12))</f>
        <v/>
      </c>
      <c r="V12" s="43" t="str">
        <f ca="1">IF($A12="-","",INDEX(Главный!V:V,$A12))</f>
        <v/>
      </c>
      <c r="W12" s="43" t="str">
        <f ca="1">IF($A12="-","",INDEX(Главный!W:W,$A12))</f>
        <v/>
      </c>
    </row>
    <row r="13" spans="1:24" s="43" customFormat="1" ht="12" x14ac:dyDescent="0.2">
      <c r="A13" s="43" t="str">
        <f ca="1">IFERROR(MATCH(A$1,INDEX(Главный!A:A,A12+1):INDEX(Главный!A:A,A$2),)+A12,"-")</f>
        <v>-</v>
      </c>
      <c r="B13" s="43" t="str">
        <f ca="1">IF($A13="-","",INDEX(Главный!B:B,$A13))</f>
        <v/>
      </c>
      <c r="C13" s="43" t="str">
        <f ca="1">IF($A13="-","",INDEX(Главный!C:C,$A13))</f>
        <v/>
      </c>
      <c r="D13" s="43" t="str">
        <f ca="1">IF($A13="-","",INDEX(Главный!D:D,$A13))</f>
        <v/>
      </c>
      <c r="E13" s="43" t="str">
        <f ca="1">IF($A13="-","",INDEX(Главный!E:E,$A13))</f>
        <v/>
      </c>
      <c r="F13" s="43" t="str">
        <f ca="1">IF($A13="-","",INDEX(Главный!F:F,$A13))</f>
        <v/>
      </c>
      <c r="G13" s="43" t="str">
        <f ca="1">IF($A13="-","",INDEX(Главный!G:G,$A13))</f>
        <v/>
      </c>
      <c r="H13" s="43" t="str">
        <f ca="1">IF($A13="-","",INDEX(Главный!H:H,$A13))</f>
        <v/>
      </c>
      <c r="I13" s="43" t="str">
        <f ca="1">IF($A13="-","",INDEX(Главный!I:I,$A13))</f>
        <v/>
      </c>
      <c r="J13" s="43" t="str">
        <f ca="1">IF($A13="-","",INDEX(Главный!J:J,$A13))</f>
        <v/>
      </c>
      <c r="K13" s="43" t="str">
        <f ca="1">IF($A13="-","",INDEX(Главный!K:K,$A13))</f>
        <v/>
      </c>
      <c r="L13" s="43" t="str">
        <f ca="1">IF($A13="-","",INDEX(Главный!L:L,$A13))</f>
        <v/>
      </c>
      <c r="M13" s="43" t="str">
        <f ca="1">IF($A13="-","",INDEX(Главный!M:M,$A13))</f>
        <v/>
      </c>
      <c r="N13" s="43" t="str">
        <f ca="1">IF($A13="-","",INDEX(Главный!N:N,$A13))</f>
        <v/>
      </c>
      <c r="O13" s="43" t="str">
        <f ca="1">IF($A13="-","",INDEX(Главный!O:O,$A13))</f>
        <v/>
      </c>
      <c r="P13" s="43" t="str">
        <f ca="1">IF($A13="-","",INDEX(Главный!P:P,$A13))</f>
        <v/>
      </c>
      <c r="Q13" s="43" t="str">
        <f ca="1">IF($A13="-","",INDEX(Главный!Q:Q,$A13))</f>
        <v/>
      </c>
      <c r="R13" s="43" t="str">
        <f ca="1">IF($A13="-","",INDEX(Главный!R:R,$A13))</f>
        <v/>
      </c>
      <c r="S13" s="43" t="str">
        <f ca="1">IF($A13="-","",INDEX(Главный!S:S,$A13))</f>
        <v/>
      </c>
      <c r="T13" s="43" t="str">
        <f ca="1">IF($A13="-","",INDEX(Главный!T:T,$A13))</f>
        <v/>
      </c>
      <c r="U13" s="43" t="str">
        <f ca="1">IF($A13="-","",INDEX(Главный!U:U,$A13))</f>
        <v/>
      </c>
      <c r="V13" s="43" t="str">
        <f ca="1">IF($A13="-","",INDEX(Главный!V:V,$A13))</f>
        <v/>
      </c>
      <c r="W13" s="43" t="str">
        <f ca="1">IF($A13="-","",INDEX(Главный!W:W,$A13))</f>
        <v/>
      </c>
    </row>
    <row r="14" spans="1:24" s="43" customFormat="1" ht="12" x14ac:dyDescent="0.2">
      <c r="A14" s="43" t="str">
        <f ca="1">IFERROR(MATCH(A$1,INDEX(Главный!A:A,A13+1):INDEX(Главный!A:A,A$2),)+A13,"-")</f>
        <v>-</v>
      </c>
      <c r="B14" s="43" t="str">
        <f ca="1">IF($A14="-","",INDEX(Главный!B:B,$A14))</f>
        <v/>
      </c>
      <c r="C14" s="43" t="str">
        <f ca="1">IF($A14="-","",INDEX(Главный!C:C,$A14))</f>
        <v/>
      </c>
      <c r="D14" s="43" t="str">
        <f ca="1">IF($A14="-","",INDEX(Главный!D:D,$A14))</f>
        <v/>
      </c>
      <c r="E14" s="43" t="str">
        <f ca="1">IF($A14="-","",INDEX(Главный!E:E,$A14))</f>
        <v/>
      </c>
      <c r="F14" s="43" t="str">
        <f ca="1">IF($A14="-","",INDEX(Главный!F:F,$A14))</f>
        <v/>
      </c>
      <c r="G14" s="43" t="str">
        <f ca="1">IF($A14="-","",INDEX(Главный!G:G,$A14))</f>
        <v/>
      </c>
      <c r="H14" s="43" t="str">
        <f ca="1">IF($A14="-","",INDEX(Главный!H:H,$A14))</f>
        <v/>
      </c>
      <c r="I14" s="43" t="str">
        <f ca="1">IF($A14="-","",INDEX(Главный!I:I,$A14))</f>
        <v/>
      </c>
      <c r="J14" s="43" t="str">
        <f ca="1">IF($A14="-","",INDEX(Главный!J:J,$A14))</f>
        <v/>
      </c>
      <c r="K14" s="43" t="str">
        <f ca="1">IF($A14="-","",INDEX(Главный!K:K,$A14))</f>
        <v/>
      </c>
      <c r="L14" s="43" t="str">
        <f ca="1">IF($A14="-","",INDEX(Главный!L:L,$A14))</f>
        <v/>
      </c>
      <c r="M14" s="43" t="str">
        <f ca="1">IF($A14="-","",INDEX(Главный!M:M,$A14))</f>
        <v/>
      </c>
      <c r="N14" s="43" t="str">
        <f ca="1">IF($A14="-","",INDEX(Главный!N:N,$A14))</f>
        <v/>
      </c>
      <c r="O14" s="43" t="str">
        <f ca="1">IF($A14="-","",INDEX(Главный!O:O,$A14))</f>
        <v/>
      </c>
      <c r="P14" s="43" t="str">
        <f ca="1">IF($A14="-","",INDEX(Главный!P:P,$A14))</f>
        <v/>
      </c>
      <c r="Q14" s="43" t="str">
        <f ca="1">IF($A14="-","",INDEX(Главный!Q:Q,$A14))</f>
        <v/>
      </c>
      <c r="R14" s="43" t="str">
        <f ca="1">IF($A14="-","",INDEX(Главный!R:R,$A14))</f>
        <v/>
      </c>
      <c r="S14" s="43" t="str">
        <f ca="1">IF($A14="-","",INDEX(Главный!S:S,$A14))</f>
        <v/>
      </c>
      <c r="T14" s="43" t="str">
        <f ca="1">IF($A14="-","",INDEX(Главный!T:T,$A14))</f>
        <v/>
      </c>
      <c r="U14" s="43" t="str">
        <f ca="1">IF($A14="-","",INDEX(Главный!U:U,$A14))</f>
        <v/>
      </c>
      <c r="V14" s="43" t="str">
        <f ca="1">IF($A14="-","",INDEX(Главный!V:V,$A14))</f>
        <v/>
      </c>
      <c r="W14" s="43" t="str">
        <f ca="1">IF($A14="-","",INDEX(Главный!W:W,$A14))</f>
        <v/>
      </c>
    </row>
    <row r="15" spans="1:24" s="43" customFormat="1" ht="12" x14ac:dyDescent="0.2">
      <c r="A15" s="43" t="str">
        <f ca="1">IFERROR(MATCH(A$1,INDEX(Главный!A:A,A14+1):INDEX(Главный!A:A,A$2),)+A14,"-")</f>
        <v>-</v>
      </c>
      <c r="B15" s="43" t="str">
        <f ca="1">IF($A15="-","",INDEX(Главный!B:B,$A15))</f>
        <v/>
      </c>
      <c r="C15" s="43" t="str">
        <f ca="1">IF($A15="-","",INDEX(Главный!C:C,$A15))</f>
        <v/>
      </c>
      <c r="D15" s="43" t="str">
        <f ca="1">IF($A15="-","",INDEX(Главный!D:D,$A15))</f>
        <v/>
      </c>
      <c r="E15" s="43" t="str">
        <f ca="1">IF($A15="-","",INDEX(Главный!E:E,$A15))</f>
        <v/>
      </c>
      <c r="F15" s="43" t="str">
        <f ca="1">IF($A15="-","",INDEX(Главный!F:F,$A15))</f>
        <v/>
      </c>
      <c r="G15" s="43" t="str">
        <f ca="1">IF($A15="-","",INDEX(Главный!G:G,$A15))</f>
        <v/>
      </c>
      <c r="H15" s="43" t="str">
        <f ca="1">IF($A15="-","",INDEX(Главный!H:H,$A15))</f>
        <v/>
      </c>
      <c r="I15" s="43" t="str">
        <f ca="1">IF($A15="-","",INDEX(Главный!I:I,$A15))</f>
        <v/>
      </c>
      <c r="J15" s="43" t="str">
        <f ca="1">IF($A15="-","",INDEX(Главный!J:J,$A15))</f>
        <v/>
      </c>
      <c r="K15" s="43" t="str">
        <f ca="1">IF($A15="-","",INDEX(Главный!K:K,$A15))</f>
        <v/>
      </c>
      <c r="L15" s="43" t="str">
        <f ca="1">IF($A15="-","",INDEX(Главный!L:L,$A15))</f>
        <v/>
      </c>
      <c r="M15" s="43" t="str">
        <f ca="1">IF($A15="-","",INDEX(Главный!M:M,$A15))</f>
        <v/>
      </c>
      <c r="N15" s="43" t="str">
        <f ca="1">IF($A15="-","",INDEX(Главный!N:N,$A15))</f>
        <v/>
      </c>
      <c r="O15" s="43" t="str">
        <f ca="1">IF($A15="-","",INDEX(Главный!O:O,$A15))</f>
        <v/>
      </c>
      <c r="P15" s="43" t="str">
        <f ca="1">IF($A15="-","",INDEX(Главный!P:P,$A15))</f>
        <v/>
      </c>
      <c r="Q15" s="43" t="str">
        <f ca="1">IF($A15="-","",INDEX(Главный!Q:Q,$A15))</f>
        <v/>
      </c>
      <c r="R15" s="43" t="str">
        <f ca="1">IF($A15="-","",INDEX(Главный!R:R,$A15))</f>
        <v/>
      </c>
      <c r="S15" s="43" t="str">
        <f ca="1">IF($A15="-","",INDEX(Главный!S:S,$A15))</f>
        <v/>
      </c>
      <c r="T15" s="43" t="str">
        <f ca="1">IF($A15="-","",INDEX(Главный!T:T,$A15))</f>
        <v/>
      </c>
      <c r="U15" s="43" t="str">
        <f ca="1">IF($A15="-","",INDEX(Главный!U:U,$A15))</f>
        <v/>
      </c>
      <c r="V15" s="43" t="str">
        <f ca="1">IF($A15="-","",INDEX(Главный!V:V,$A15))</f>
        <v/>
      </c>
      <c r="W15" s="43" t="str">
        <f ca="1">IF($A15="-","",INDEX(Главный!W:W,$A15))</f>
        <v/>
      </c>
    </row>
    <row r="16" spans="1:24" s="43" customFormat="1" ht="12" x14ac:dyDescent="0.2">
      <c r="A16" s="43" t="str">
        <f ca="1">IFERROR(MATCH(A$1,INDEX(Главный!A:A,A15+1):INDEX(Главный!A:A,A$2),)+A15,"-")</f>
        <v>-</v>
      </c>
      <c r="B16" s="43" t="str">
        <f ca="1">IF($A16="-","",INDEX(Главный!B:B,$A16))</f>
        <v/>
      </c>
      <c r="C16" s="43" t="str">
        <f ca="1">IF($A16="-","",INDEX(Главный!C:C,$A16))</f>
        <v/>
      </c>
      <c r="D16" s="43" t="str">
        <f ca="1">IF($A16="-","",INDEX(Главный!D:D,$A16))</f>
        <v/>
      </c>
      <c r="E16" s="43" t="str">
        <f ca="1">IF($A16="-","",INDEX(Главный!E:E,$A16))</f>
        <v/>
      </c>
      <c r="F16" s="43" t="str">
        <f ca="1">IF($A16="-","",INDEX(Главный!F:F,$A16))</f>
        <v/>
      </c>
      <c r="G16" s="43" t="str">
        <f ca="1">IF($A16="-","",INDEX(Главный!G:G,$A16))</f>
        <v/>
      </c>
      <c r="H16" s="43" t="str">
        <f ca="1">IF($A16="-","",INDEX(Главный!H:H,$A16))</f>
        <v/>
      </c>
      <c r="I16" s="43" t="str">
        <f ca="1">IF($A16="-","",INDEX(Главный!I:I,$A16))</f>
        <v/>
      </c>
      <c r="J16" s="43" t="str">
        <f ca="1">IF($A16="-","",INDEX(Главный!J:J,$A16))</f>
        <v/>
      </c>
      <c r="K16" s="43" t="str">
        <f ca="1">IF($A16="-","",INDEX(Главный!K:K,$A16))</f>
        <v/>
      </c>
      <c r="L16" s="43" t="str">
        <f ca="1">IF($A16="-","",INDEX(Главный!L:L,$A16))</f>
        <v/>
      </c>
      <c r="M16" s="43" t="str">
        <f ca="1">IF($A16="-","",INDEX(Главный!M:M,$A16))</f>
        <v/>
      </c>
      <c r="N16" s="43" t="str">
        <f ca="1">IF($A16="-","",INDEX(Главный!N:N,$A16))</f>
        <v/>
      </c>
      <c r="O16" s="43" t="str">
        <f ca="1">IF($A16="-","",INDEX(Главный!O:O,$A16))</f>
        <v/>
      </c>
      <c r="P16" s="43" t="str">
        <f ca="1">IF($A16="-","",INDEX(Главный!P:P,$A16))</f>
        <v/>
      </c>
      <c r="Q16" s="43" t="str">
        <f ca="1">IF($A16="-","",INDEX(Главный!Q:Q,$A16))</f>
        <v/>
      </c>
      <c r="R16" s="43" t="str">
        <f ca="1">IF($A16="-","",INDEX(Главный!R:R,$A16))</f>
        <v/>
      </c>
      <c r="S16" s="43" t="str">
        <f ca="1">IF($A16="-","",INDEX(Главный!S:S,$A16))</f>
        <v/>
      </c>
      <c r="T16" s="43" t="str">
        <f ca="1">IF($A16="-","",INDEX(Главный!T:T,$A16))</f>
        <v/>
      </c>
      <c r="U16" s="43" t="str">
        <f ca="1">IF($A16="-","",INDEX(Главный!U:U,$A16))</f>
        <v/>
      </c>
      <c r="V16" s="43" t="str">
        <f ca="1">IF($A16="-","",INDEX(Главный!V:V,$A16))</f>
        <v/>
      </c>
      <c r="W16" s="43" t="str">
        <f ca="1">IF($A16="-","",INDEX(Главный!W:W,$A16))</f>
        <v/>
      </c>
    </row>
    <row r="17" spans="1:23" s="43" customFormat="1" ht="12" x14ac:dyDescent="0.2">
      <c r="A17" s="43" t="str">
        <f ca="1">IFERROR(MATCH(A$1,INDEX(Главный!A:A,A16+1):INDEX(Главный!A:A,A$2),)+A16,"-")</f>
        <v>-</v>
      </c>
      <c r="B17" s="43" t="str">
        <f ca="1">IF($A17="-","",INDEX(Главный!B:B,$A17))</f>
        <v/>
      </c>
      <c r="C17" s="43" t="str">
        <f ca="1">IF($A17="-","",INDEX(Главный!C:C,$A17))</f>
        <v/>
      </c>
      <c r="D17" s="43" t="str">
        <f ca="1">IF($A17="-","",INDEX(Главный!D:D,$A17))</f>
        <v/>
      </c>
      <c r="E17" s="43" t="str">
        <f ca="1">IF($A17="-","",INDEX(Главный!E:E,$A17))</f>
        <v/>
      </c>
      <c r="F17" s="43" t="str">
        <f ca="1">IF($A17="-","",INDEX(Главный!F:F,$A17))</f>
        <v/>
      </c>
      <c r="G17" s="43" t="str">
        <f ca="1">IF($A17="-","",INDEX(Главный!G:G,$A17))</f>
        <v/>
      </c>
      <c r="H17" s="43" t="str">
        <f ca="1">IF($A17="-","",INDEX(Главный!H:H,$A17))</f>
        <v/>
      </c>
      <c r="I17" s="43" t="str">
        <f ca="1">IF($A17="-","",INDEX(Главный!I:I,$A17))</f>
        <v/>
      </c>
      <c r="J17" s="43" t="str">
        <f ca="1">IF($A17="-","",INDEX(Главный!J:J,$A17))</f>
        <v/>
      </c>
      <c r="K17" s="43" t="str">
        <f ca="1">IF($A17="-","",INDEX(Главный!K:K,$A17))</f>
        <v/>
      </c>
      <c r="L17" s="43" t="str">
        <f ca="1">IF($A17="-","",INDEX(Главный!L:L,$A17))</f>
        <v/>
      </c>
      <c r="M17" s="43" t="str">
        <f ca="1">IF($A17="-","",INDEX(Главный!M:M,$A17))</f>
        <v/>
      </c>
      <c r="N17" s="43" t="str">
        <f ca="1">IF($A17="-","",INDEX(Главный!N:N,$A17))</f>
        <v/>
      </c>
      <c r="O17" s="43" t="str">
        <f ca="1">IF($A17="-","",INDEX(Главный!O:O,$A17))</f>
        <v/>
      </c>
      <c r="P17" s="43" t="str">
        <f ca="1">IF($A17="-","",INDEX(Главный!P:P,$A17))</f>
        <v/>
      </c>
      <c r="Q17" s="43" t="str">
        <f ca="1">IF($A17="-","",INDEX(Главный!Q:Q,$A17))</f>
        <v/>
      </c>
      <c r="R17" s="43" t="str">
        <f ca="1">IF($A17="-","",INDEX(Главный!R:R,$A17))</f>
        <v/>
      </c>
      <c r="S17" s="43" t="str">
        <f ca="1">IF($A17="-","",INDEX(Главный!S:S,$A17))</f>
        <v/>
      </c>
      <c r="T17" s="43" t="str">
        <f ca="1">IF($A17="-","",INDEX(Главный!T:T,$A17))</f>
        <v/>
      </c>
      <c r="U17" s="43" t="str">
        <f ca="1">IF($A17="-","",INDEX(Главный!U:U,$A17))</f>
        <v/>
      </c>
      <c r="V17" s="43" t="str">
        <f ca="1">IF($A17="-","",INDEX(Главный!V:V,$A17))</f>
        <v/>
      </c>
      <c r="W17" s="43" t="str">
        <f ca="1">IF($A17="-","",INDEX(Главный!W:W,$A17))</f>
        <v/>
      </c>
    </row>
    <row r="18" spans="1:23" s="43" customFormat="1" ht="12" x14ac:dyDescent="0.2">
      <c r="A18" s="43" t="str">
        <f ca="1">IFERROR(MATCH(A$1,INDEX(Главный!A:A,A17+1):INDEX(Главный!A:A,A$2),)+A17,"-")</f>
        <v>-</v>
      </c>
      <c r="B18" s="43" t="str">
        <f ca="1">IF($A18="-","",INDEX(Главный!B:B,$A18))</f>
        <v/>
      </c>
      <c r="C18" s="43" t="str">
        <f ca="1">IF($A18="-","",INDEX(Главный!C:C,$A18))</f>
        <v/>
      </c>
      <c r="D18" s="43" t="str">
        <f ca="1">IF($A18="-","",INDEX(Главный!D:D,$A18))</f>
        <v/>
      </c>
      <c r="E18" s="43" t="str">
        <f ca="1">IF($A18="-","",INDEX(Главный!E:E,$A18))</f>
        <v/>
      </c>
      <c r="F18" s="43" t="str">
        <f ca="1">IF($A18="-","",INDEX(Главный!F:F,$A18))</f>
        <v/>
      </c>
      <c r="G18" s="43" t="str">
        <f ca="1">IF($A18="-","",INDEX(Главный!G:G,$A18))</f>
        <v/>
      </c>
      <c r="H18" s="43" t="str">
        <f ca="1">IF($A18="-","",INDEX(Главный!H:H,$A18))</f>
        <v/>
      </c>
      <c r="I18" s="43" t="str">
        <f ca="1">IF($A18="-","",INDEX(Главный!I:I,$A18))</f>
        <v/>
      </c>
      <c r="J18" s="43" t="str">
        <f ca="1">IF($A18="-","",INDEX(Главный!J:J,$A18))</f>
        <v/>
      </c>
      <c r="K18" s="43" t="str">
        <f ca="1">IF($A18="-","",INDEX(Главный!K:K,$A18))</f>
        <v/>
      </c>
      <c r="L18" s="43" t="str">
        <f ca="1">IF($A18="-","",INDEX(Главный!L:L,$A18))</f>
        <v/>
      </c>
      <c r="M18" s="43" t="str">
        <f ca="1">IF($A18="-","",INDEX(Главный!M:M,$A18))</f>
        <v/>
      </c>
      <c r="N18" s="43" t="str">
        <f ca="1">IF($A18="-","",INDEX(Главный!N:N,$A18))</f>
        <v/>
      </c>
      <c r="O18" s="43" t="str">
        <f ca="1">IF($A18="-","",INDEX(Главный!O:O,$A18))</f>
        <v/>
      </c>
      <c r="P18" s="43" t="str">
        <f ca="1">IF($A18="-","",INDEX(Главный!P:P,$A18))</f>
        <v/>
      </c>
      <c r="Q18" s="43" t="str">
        <f ca="1">IF($A18="-","",INDEX(Главный!Q:Q,$A18))</f>
        <v/>
      </c>
      <c r="R18" s="43" t="str">
        <f ca="1">IF($A18="-","",INDEX(Главный!R:R,$A18))</f>
        <v/>
      </c>
      <c r="S18" s="43" t="str">
        <f ca="1">IF($A18="-","",INDEX(Главный!S:S,$A18))</f>
        <v/>
      </c>
      <c r="T18" s="43" t="str">
        <f ca="1">IF($A18="-","",INDEX(Главный!T:T,$A18))</f>
        <v/>
      </c>
      <c r="U18" s="43" t="str">
        <f ca="1">IF($A18="-","",INDEX(Главный!U:U,$A18))</f>
        <v/>
      </c>
      <c r="V18" s="43" t="str">
        <f ca="1">IF($A18="-","",INDEX(Главный!V:V,$A18))</f>
        <v/>
      </c>
      <c r="W18" s="43" t="str">
        <f ca="1">IF($A18="-","",INDEX(Главный!W:W,$A18))</f>
        <v/>
      </c>
    </row>
    <row r="19" spans="1:23" s="43" customFormat="1" ht="12" x14ac:dyDescent="0.2">
      <c r="A19" s="43" t="str">
        <f ca="1">IFERROR(MATCH(A$1,INDEX(Главный!A:A,A18+1):INDEX(Главный!A:A,A$2),)+A18,"-")</f>
        <v>-</v>
      </c>
      <c r="B19" s="43" t="str">
        <f ca="1">IF($A19="-","",INDEX(Главный!B:B,$A19))</f>
        <v/>
      </c>
      <c r="C19" s="43" t="str">
        <f ca="1">IF($A19="-","",INDEX(Главный!C:C,$A19))</f>
        <v/>
      </c>
      <c r="D19" s="43" t="str">
        <f ca="1">IF($A19="-","",INDEX(Главный!D:D,$A19))</f>
        <v/>
      </c>
      <c r="E19" s="43" t="str">
        <f ca="1">IF($A19="-","",INDEX(Главный!E:E,$A19))</f>
        <v/>
      </c>
      <c r="F19" s="43" t="str">
        <f ca="1">IF($A19="-","",INDEX(Главный!F:F,$A19))</f>
        <v/>
      </c>
      <c r="G19" s="43" t="str">
        <f ca="1">IF($A19="-","",INDEX(Главный!G:G,$A19))</f>
        <v/>
      </c>
      <c r="H19" s="43" t="str">
        <f ca="1">IF($A19="-","",INDEX(Главный!H:H,$A19))</f>
        <v/>
      </c>
      <c r="I19" s="43" t="str">
        <f ca="1">IF($A19="-","",INDEX(Главный!I:I,$A19))</f>
        <v/>
      </c>
      <c r="J19" s="43" t="str">
        <f ca="1">IF($A19="-","",INDEX(Главный!J:J,$A19))</f>
        <v/>
      </c>
      <c r="K19" s="43" t="str">
        <f ca="1">IF($A19="-","",INDEX(Главный!K:K,$A19))</f>
        <v/>
      </c>
      <c r="L19" s="43" t="str">
        <f ca="1">IF($A19="-","",INDEX(Главный!L:L,$A19))</f>
        <v/>
      </c>
      <c r="M19" s="43" t="str">
        <f ca="1">IF($A19="-","",INDEX(Главный!M:M,$A19))</f>
        <v/>
      </c>
      <c r="N19" s="43" t="str">
        <f ca="1">IF($A19="-","",INDEX(Главный!N:N,$A19))</f>
        <v/>
      </c>
      <c r="O19" s="43" t="str">
        <f ca="1">IF($A19="-","",INDEX(Главный!O:O,$A19))</f>
        <v/>
      </c>
      <c r="P19" s="43" t="str">
        <f ca="1">IF($A19="-","",INDEX(Главный!P:P,$A19))</f>
        <v/>
      </c>
      <c r="Q19" s="43" t="str">
        <f ca="1">IF($A19="-","",INDEX(Главный!Q:Q,$A19))</f>
        <v/>
      </c>
      <c r="R19" s="43" t="str">
        <f ca="1">IF($A19="-","",INDEX(Главный!R:R,$A19))</f>
        <v/>
      </c>
      <c r="S19" s="43" t="str">
        <f ca="1">IF($A19="-","",INDEX(Главный!S:S,$A19))</f>
        <v/>
      </c>
      <c r="T19" s="43" t="str">
        <f ca="1">IF($A19="-","",INDEX(Главный!T:T,$A19))</f>
        <v/>
      </c>
      <c r="U19" s="43" t="str">
        <f ca="1">IF($A19="-","",INDEX(Главный!U:U,$A19))</f>
        <v/>
      </c>
      <c r="V19" s="43" t="str">
        <f ca="1">IF($A19="-","",INDEX(Главный!V:V,$A19))</f>
        <v/>
      </c>
      <c r="W19" s="43" t="str">
        <f ca="1">IF($A19="-","",INDEX(Главный!W:W,$A19))</f>
        <v/>
      </c>
    </row>
    <row r="20" spans="1:23" s="43" customFormat="1" ht="12" x14ac:dyDescent="0.2">
      <c r="A20" s="43" t="str">
        <f ca="1">IFERROR(MATCH(A$1,INDEX(Главный!A:A,A19+1):INDEX(Главный!A:A,A$2),)+A19,"-")</f>
        <v>-</v>
      </c>
      <c r="B20" s="43" t="str">
        <f ca="1">IF($A20="-","",INDEX(Главный!B:B,$A20))</f>
        <v/>
      </c>
      <c r="C20" s="43" t="str">
        <f ca="1">IF($A20="-","",INDEX(Главный!C:C,$A20))</f>
        <v/>
      </c>
      <c r="D20" s="43" t="str">
        <f ca="1">IF($A20="-","",INDEX(Главный!D:D,$A20))</f>
        <v/>
      </c>
      <c r="E20" s="43" t="str">
        <f ca="1">IF($A20="-","",INDEX(Главный!E:E,$A20))</f>
        <v/>
      </c>
      <c r="F20" s="43" t="str">
        <f ca="1">IF($A20="-","",INDEX(Главный!F:F,$A20))</f>
        <v/>
      </c>
      <c r="G20" s="43" t="str">
        <f ca="1">IF($A20="-","",INDEX(Главный!G:G,$A20))</f>
        <v/>
      </c>
      <c r="H20" s="43" t="str">
        <f ca="1">IF($A20="-","",INDEX(Главный!H:H,$A20))</f>
        <v/>
      </c>
      <c r="I20" s="43" t="str">
        <f ca="1">IF($A20="-","",INDEX(Главный!I:I,$A20))</f>
        <v/>
      </c>
      <c r="J20" s="43" t="str">
        <f ca="1">IF($A20="-","",INDEX(Главный!J:J,$A20))</f>
        <v/>
      </c>
      <c r="K20" s="43" t="str">
        <f ca="1">IF($A20="-","",INDEX(Главный!K:K,$A20))</f>
        <v/>
      </c>
      <c r="L20" s="43" t="str">
        <f ca="1">IF($A20="-","",INDEX(Главный!L:L,$A20))</f>
        <v/>
      </c>
      <c r="M20" s="43" t="str">
        <f ca="1">IF($A20="-","",INDEX(Главный!M:M,$A20))</f>
        <v/>
      </c>
      <c r="N20" s="43" t="str">
        <f ca="1">IF($A20="-","",INDEX(Главный!N:N,$A20))</f>
        <v/>
      </c>
      <c r="O20" s="43" t="str">
        <f ca="1">IF($A20="-","",INDEX(Главный!O:O,$A20))</f>
        <v/>
      </c>
      <c r="P20" s="43" t="str">
        <f ca="1">IF($A20="-","",INDEX(Главный!P:P,$A20))</f>
        <v/>
      </c>
      <c r="Q20" s="43" t="str">
        <f ca="1">IF($A20="-","",INDEX(Главный!Q:Q,$A20))</f>
        <v/>
      </c>
      <c r="R20" s="43" t="str">
        <f ca="1">IF($A20="-","",INDEX(Главный!R:R,$A20))</f>
        <v/>
      </c>
      <c r="S20" s="43" t="str">
        <f ca="1">IF($A20="-","",INDEX(Главный!S:S,$A20))</f>
        <v/>
      </c>
      <c r="T20" s="43" t="str">
        <f ca="1">IF($A20="-","",INDEX(Главный!T:T,$A20))</f>
        <v/>
      </c>
      <c r="U20" s="43" t="str">
        <f ca="1">IF($A20="-","",INDEX(Главный!U:U,$A20))</f>
        <v/>
      </c>
      <c r="V20" s="43" t="str">
        <f ca="1">IF($A20="-","",INDEX(Главный!V:V,$A20))</f>
        <v/>
      </c>
      <c r="W20" s="43" t="str">
        <f ca="1">IF($A20="-","",INDEX(Главный!W:W,$A20))</f>
        <v/>
      </c>
    </row>
    <row r="21" spans="1:23" s="43" customFormat="1" ht="12" x14ac:dyDescent="0.2">
      <c r="A21" s="43" t="str">
        <f ca="1">IFERROR(MATCH(A$1,INDEX(Главный!A:A,A20+1):INDEX(Главный!A:A,A$2),)+A20,"-")</f>
        <v>-</v>
      </c>
      <c r="B21" s="43" t="str">
        <f ca="1">IF($A21="-","",INDEX(Главный!B:B,$A21))</f>
        <v/>
      </c>
      <c r="C21" s="43" t="str">
        <f ca="1">IF($A21="-","",INDEX(Главный!C:C,$A21))</f>
        <v/>
      </c>
      <c r="D21" s="43" t="str">
        <f ca="1">IF($A21="-","",INDEX(Главный!D:D,$A21))</f>
        <v/>
      </c>
      <c r="E21" s="43" t="str">
        <f ca="1">IF($A21="-","",INDEX(Главный!E:E,$A21))</f>
        <v/>
      </c>
      <c r="F21" s="43" t="str">
        <f ca="1">IF($A21="-","",INDEX(Главный!F:F,$A21))</f>
        <v/>
      </c>
      <c r="G21" s="43" t="str">
        <f ca="1">IF($A21="-","",INDEX(Главный!G:G,$A21))</f>
        <v/>
      </c>
      <c r="H21" s="43" t="str">
        <f ca="1">IF($A21="-","",INDEX(Главный!H:H,$A21))</f>
        <v/>
      </c>
      <c r="I21" s="43" t="str">
        <f ca="1">IF($A21="-","",INDEX(Главный!I:I,$A21))</f>
        <v/>
      </c>
      <c r="J21" s="43" t="str">
        <f ca="1">IF($A21="-","",INDEX(Главный!J:J,$A21))</f>
        <v/>
      </c>
      <c r="K21" s="43" t="str">
        <f ca="1">IF($A21="-","",INDEX(Главный!K:K,$A21))</f>
        <v/>
      </c>
      <c r="L21" s="43" t="str">
        <f ca="1">IF($A21="-","",INDEX(Главный!L:L,$A21))</f>
        <v/>
      </c>
      <c r="M21" s="43" t="str">
        <f ca="1">IF($A21="-","",INDEX(Главный!M:M,$A21))</f>
        <v/>
      </c>
      <c r="N21" s="43" t="str">
        <f ca="1">IF($A21="-","",INDEX(Главный!N:N,$A21))</f>
        <v/>
      </c>
      <c r="O21" s="43" t="str">
        <f ca="1">IF($A21="-","",INDEX(Главный!O:O,$A21))</f>
        <v/>
      </c>
      <c r="P21" s="43" t="str">
        <f ca="1">IF($A21="-","",INDEX(Главный!P:P,$A21))</f>
        <v/>
      </c>
      <c r="Q21" s="43" t="str">
        <f ca="1">IF($A21="-","",INDEX(Главный!Q:Q,$A21))</f>
        <v/>
      </c>
      <c r="R21" s="43" t="str">
        <f ca="1">IF($A21="-","",INDEX(Главный!R:R,$A21))</f>
        <v/>
      </c>
      <c r="S21" s="43" t="str">
        <f ca="1">IF($A21="-","",INDEX(Главный!S:S,$A21))</f>
        <v/>
      </c>
      <c r="T21" s="43" t="str">
        <f ca="1">IF($A21="-","",INDEX(Главный!T:T,$A21))</f>
        <v/>
      </c>
      <c r="U21" s="43" t="str">
        <f ca="1">IF($A21="-","",INDEX(Главный!U:U,$A21))</f>
        <v/>
      </c>
      <c r="V21" s="43" t="str">
        <f ca="1">IF($A21="-","",INDEX(Главный!V:V,$A21))</f>
        <v/>
      </c>
      <c r="W21" s="43" t="str">
        <f ca="1">IF($A21="-","",INDEX(Главный!W:W,$A21))</f>
        <v/>
      </c>
    </row>
    <row r="22" spans="1:23" s="43" customFormat="1" ht="12" x14ac:dyDescent="0.2">
      <c r="A22" s="43" t="str">
        <f ca="1">IFERROR(MATCH(A$1,INDEX(Главный!A:A,A21+1):INDEX(Главный!A:A,A$2),)+A21,"-")</f>
        <v>-</v>
      </c>
      <c r="B22" s="43" t="str">
        <f ca="1">IF($A22="-","",INDEX(Главный!B:B,$A22))</f>
        <v/>
      </c>
      <c r="C22" s="43" t="str">
        <f ca="1">IF($A22="-","",INDEX(Главный!C:C,$A22))</f>
        <v/>
      </c>
      <c r="D22" s="43" t="str">
        <f ca="1">IF($A22="-","",INDEX(Главный!D:D,$A22))</f>
        <v/>
      </c>
      <c r="E22" s="43" t="str">
        <f ca="1">IF($A22="-","",INDEX(Главный!E:E,$A22))</f>
        <v/>
      </c>
      <c r="F22" s="43" t="str">
        <f ca="1">IF($A22="-","",INDEX(Главный!F:F,$A22))</f>
        <v/>
      </c>
      <c r="G22" s="43" t="str">
        <f ca="1">IF($A22="-","",INDEX(Главный!G:G,$A22))</f>
        <v/>
      </c>
      <c r="H22" s="43" t="str">
        <f ca="1">IF($A22="-","",INDEX(Главный!H:H,$A22))</f>
        <v/>
      </c>
      <c r="I22" s="43" t="str">
        <f ca="1">IF($A22="-","",INDEX(Главный!I:I,$A22))</f>
        <v/>
      </c>
      <c r="J22" s="43" t="str">
        <f ca="1">IF($A22="-","",INDEX(Главный!J:J,$A22))</f>
        <v/>
      </c>
      <c r="K22" s="43" t="str">
        <f ca="1">IF($A22="-","",INDEX(Главный!K:K,$A22))</f>
        <v/>
      </c>
      <c r="L22" s="43" t="str">
        <f ca="1">IF($A22="-","",INDEX(Главный!L:L,$A22))</f>
        <v/>
      </c>
      <c r="M22" s="43" t="str">
        <f ca="1">IF($A22="-","",INDEX(Главный!M:M,$A22))</f>
        <v/>
      </c>
      <c r="N22" s="43" t="str">
        <f ca="1">IF($A22="-","",INDEX(Главный!N:N,$A22))</f>
        <v/>
      </c>
      <c r="O22" s="43" t="str">
        <f ca="1">IF($A22="-","",INDEX(Главный!O:O,$A22))</f>
        <v/>
      </c>
      <c r="P22" s="43" t="str">
        <f ca="1">IF($A22="-","",INDEX(Главный!P:P,$A22))</f>
        <v/>
      </c>
      <c r="Q22" s="43" t="str">
        <f ca="1">IF($A22="-","",INDEX(Главный!Q:Q,$A22))</f>
        <v/>
      </c>
      <c r="R22" s="43" t="str">
        <f ca="1">IF($A22="-","",INDEX(Главный!R:R,$A22))</f>
        <v/>
      </c>
      <c r="S22" s="43" t="str">
        <f ca="1">IF($A22="-","",INDEX(Главный!S:S,$A22))</f>
        <v/>
      </c>
      <c r="T22" s="43" t="str">
        <f ca="1">IF($A22="-","",INDEX(Главный!T:T,$A22))</f>
        <v/>
      </c>
      <c r="U22" s="43" t="str">
        <f ca="1">IF($A22="-","",INDEX(Главный!U:U,$A22))</f>
        <v/>
      </c>
      <c r="V22" s="43" t="str">
        <f ca="1">IF($A22="-","",INDEX(Главный!V:V,$A22))</f>
        <v/>
      </c>
      <c r="W22" s="43" t="str">
        <f ca="1">IF($A22="-","",INDEX(Главный!W:W,$A22))</f>
        <v/>
      </c>
    </row>
    <row r="23" spans="1:23" s="43" customFormat="1" ht="12" x14ac:dyDescent="0.2">
      <c r="A23" s="43" t="str">
        <f ca="1">IFERROR(MATCH(A$1,INDEX(Главный!A:A,A22+1):INDEX(Главный!A:A,A$2),)+A22,"-")</f>
        <v>-</v>
      </c>
      <c r="B23" s="43" t="str">
        <f ca="1">IF($A23="-","",INDEX(Главный!B:B,$A23))</f>
        <v/>
      </c>
      <c r="C23" s="43" t="str">
        <f ca="1">IF($A23="-","",INDEX(Главный!C:C,$A23))</f>
        <v/>
      </c>
      <c r="D23" s="43" t="str">
        <f ca="1">IF($A23="-","",INDEX(Главный!D:D,$A23))</f>
        <v/>
      </c>
      <c r="E23" s="43" t="str">
        <f ca="1">IF($A23="-","",INDEX(Главный!E:E,$A23))</f>
        <v/>
      </c>
      <c r="F23" s="43" t="str">
        <f ca="1">IF($A23="-","",INDEX(Главный!F:F,$A23))</f>
        <v/>
      </c>
      <c r="G23" s="43" t="str">
        <f ca="1">IF($A23="-","",INDEX(Главный!G:G,$A23))</f>
        <v/>
      </c>
      <c r="H23" s="43" t="str">
        <f ca="1">IF($A23="-","",INDEX(Главный!H:H,$A23))</f>
        <v/>
      </c>
      <c r="I23" s="43" t="str">
        <f ca="1">IF($A23="-","",INDEX(Главный!I:I,$A23))</f>
        <v/>
      </c>
      <c r="J23" s="43" t="str">
        <f ca="1">IF($A23="-","",INDEX(Главный!J:J,$A23))</f>
        <v/>
      </c>
      <c r="K23" s="43" t="str">
        <f ca="1">IF($A23="-","",INDEX(Главный!K:K,$A23))</f>
        <v/>
      </c>
      <c r="L23" s="43" t="str">
        <f ca="1">IF($A23="-","",INDEX(Главный!L:L,$A23))</f>
        <v/>
      </c>
      <c r="M23" s="43" t="str">
        <f ca="1">IF($A23="-","",INDEX(Главный!M:M,$A23))</f>
        <v/>
      </c>
      <c r="N23" s="43" t="str">
        <f ca="1">IF($A23="-","",INDEX(Главный!N:N,$A23))</f>
        <v/>
      </c>
      <c r="O23" s="43" t="str">
        <f ca="1">IF($A23="-","",INDEX(Главный!O:O,$A23))</f>
        <v/>
      </c>
      <c r="P23" s="43" t="str">
        <f ca="1">IF($A23="-","",INDEX(Главный!P:P,$A23))</f>
        <v/>
      </c>
      <c r="Q23" s="43" t="str">
        <f ca="1">IF($A23="-","",INDEX(Главный!Q:Q,$A23))</f>
        <v/>
      </c>
      <c r="R23" s="43" t="str">
        <f ca="1">IF($A23="-","",INDEX(Главный!R:R,$A23))</f>
        <v/>
      </c>
      <c r="S23" s="43" t="str">
        <f ca="1">IF($A23="-","",INDEX(Главный!S:S,$A23))</f>
        <v/>
      </c>
      <c r="T23" s="43" t="str">
        <f ca="1">IF($A23="-","",INDEX(Главный!T:T,$A23))</f>
        <v/>
      </c>
      <c r="U23" s="43" t="str">
        <f ca="1">IF($A23="-","",INDEX(Главный!U:U,$A23))</f>
        <v/>
      </c>
      <c r="V23" s="43" t="str">
        <f ca="1">IF($A23="-","",INDEX(Главный!V:V,$A23))</f>
        <v/>
      </c>
      <c r="W23" s="43" t="str">
        <f ca="1">IF($A23="-","",INDEX(Главный!W:W,$A23))</f>
        <v/>
      </c>
    </row>
    <row r="24" spans="1:23" s="43" customFormat="1" ht="12" x14ac:dyDescent="0.2">
      <c r="A24" s="43" t="str">
        <f ca="1">IFERROR(MATCH(A$1,INDEX(Главный!A:A,A23+1):INDEX(Главный!A:A,A$2),)+A23,"-")</f>
        <v>-</v>
      </c>
      <c r="B24" s="43" t="str">
        <f ca="1">IF($A24="-","",INDEX(Главный!B:B,$A24))</f>
        <v/>
      </c>
      <c r="C24" s="43" t="str">
        <f ca="1">IF($A24="-","",INDEX(Главный!C:C,$A24))</f>
        <v/>
      </c>
      <c r="D24" s="43" t="str">
        <f ca="1">IF($A24="-","",INDEX(Главный!D:D,$A24))</f>
        <v/>
      </c>
      <c r="E24" s="43" t="str">
        <f ca="1">IF($A24="-","",INDEX(Главный!E:E,$A24))</f>
        <v/>
      </c>
      <c r="F24" s="43" t="str">
        <f ca="1">IF($A24="-","",INDEX(Главный!F:F,$A24))</f>
        <v/>
      </c>
      <c r="G24" s="43" t="str">
        <f ca="1">IF($A24="-","",INDEX(Главный!G:G,$A24))</f>
        <v/>
      </c>
      <c r="H24" s="43" t="str">
        <f ca="1">IF($A24="-","",INDEX(Главный!H:H,$A24))</f>
        <v/>
      </c>
      <c r="I24" s="43" t="str">
        <f ca="1">IF($A24="-","",INDEX(Главный!I:I,$A24))</f>
        <v/>
      </c>
      <c r="J24" s="43" t="str">
        <f ca="1">IF($A24="-","",INDEX(Главный!J:J,$A24))</f>
        <v/>
      </c>
      <c r="K24" s="43" t="str">
        <f ca="1">IF($A24="-","",INDEX(Главный!K:K,$A24))</f>
        <v/>
      </c>
      <c r="L24" s="43" t="str">
        <f ca="1">IF($A24="-","",INDEX(Главный!L:L,$A24))</f>
        <v/>
      </c>
      <c r="M24" s="43" t="str">
        <f ca="1">IF($A24="-","",INDEX(Главный!M:M,$A24))</f>
        <v/>
      </c>
      <c r="N24" s="43" t="str">
        <f ca="1">IF($A24="-","",INDEX(Главный!N:N,$A24))</f>
        <v/>
      </c>
      <c r="O24" s="43" t="str">
        <f ca="1">IF($A24="-","",INDEX(Главный!O:O,$A24))</f>
        <v/>
      </c>
      <c r="P24" s="43" t="str">
        <f ca="1">IF($A24="-","",INDEX(Главный!P:P,$A24))</f>
        <v/>
      </c>
      <c r="Q24" s="43" t="str">
        <f ca="1">IF($A24="-","",INDEX(Главный!Q:Q,$A24))</f>
        <v/>
      </c>
      <c r="R24" s="43" t="str">
        <f ca="1">IF($A24="-","",INDEX(Главный!R:R,$A24))</f>
        <v/>
      </c>
      <c r="S24" s="43" t="str">
        <f ca="1">IF($A24="-","",INDEX(Главный!S:S,$A24))</f>
        <v/>
      </c>
      <c r="T24" s="43" t="str">
        <f ca="1">IF($A24="-","",INDEX(Главный!T:T,$A24))</f>
        <v/>
      </c>
      <c r="U24" s="43" t="str">
        <f ca="1">IF($A24="-","",INDEX(Главный!U:U,$A24))</f>
        <v/>
      </c>
      <c r="V24" s="43" t="str">
        <f ca="1">IF($A24="-","",INDEX(Главный!V:V,$A24))</f>
        <v/>
      </c>
      <c r="W24" s="43" t="str">
        <f ca="1">IF($A24="-","",INDEX(Главный!W:W,$A24))</f>
        <v/>
      </c>
    </row>
    <row r="25" spans="1:23" s="43" customFormat="1" ht="12" x14ac:dyDescent="0.2">
      <c r="A25" s="43" t="str">
        <f ca="1">IFERROR(MATCH(A$1,INDEX(Главный!A:A,A24+1):INDEX(Главный!A:A,A$2),)+A24,"-")</f>
        <v>-</v>
      </c>
      <c r="B25" s="43" t="str">
        <f ca="1">IF($A25="-","",INDEX(Главный!B:B,$A25))</f>
        <v/>
      </c>
      <c r="C25" s="43" t="str">
        <f ca="1">IF($A25="-","",INDEX(Главный!C:C,$A25))</f>
        <v/>
      </c>
      <c r="D25" s="43" t="str">
        <f ca="1">IF($A25="-","",INDEX(Главный!D:D,$A25))</f>
        <v/>
      </c>
      <c r="E25" s="43" t="str">
        <f ca="1">IF($A25="-","",INDEX(Главный!E:E,$A25))</f>
        <v/>
      </c>
      <c r="F25" s="43" t="str">
        <f ca="1">IF($A25="-","",INDEX(Главный!F:F,$A25))</f>
        <v/>
      </c>
      <c r="G25" s="43" t="str">
        <f ca="1">IF($A25="-","",INDEX(Главный!G:G,$A25))</f>
        <v/>
      </c>
      <c r="H25" s="43" t="str">
        <f ca="1">IF($A25="-","",INDEX(Главный!H:H,$A25))</f>
        <v/>
      </c>
      <c r="I25" s="43" t="str">
        <f ca="1">IF($A25="-","",INDEX(Главный!I:I,$A25))</f>
        <v/>
      </c>
      <c r="J25" s="43" t="str">
        <f ca="1">IF($A25="-","",INDEX(Главный!J:J,$A25))</f>
        <v/>
      </c>
      <c r="K25" s="43" t="str">
        <f ca="1">IF($A25="-","",INDEX(Главный!K:K,$A25))</f>
        <v/>
      </c>
      <c r="L25" s="43" t="str">
        <f ca="1">IF($A25="-","",INDEX(Главный!L:L,$A25))</f>
        <v/>
      </c>
      <c r="M25" s="43" t="str">
        <f ca="1">IF($A25="-","",INDEX(Главный!M:M,$A25))</f>
        <v/>
      </c>
      <c r="N25" s="43" t="str">
        <f ca="1">IF($A25="-","",INDEX(Главный!N:N,$A25))</f>
        <v/>
      </c>
      <c r="O25" s="43" t="str">
        <f ca="1">IF($A25="-","",INDEX(Главный!O:O,$A25))</f>
        <v/>
      </c>
      <c r="P25" s="43" t="str">
        <f ca="1">IF($A25="-","",INDEX(Главный!P:P,$A25))</f>
        <v/>
      </c>
      <c r="Q25" s="43" t="str">
        <f ca="1">IF($A25="-","",INDEX(Главный!Q:Q,$A25))</f>
        <v/>
      </c>
      <c r="R25" s="43" t="str">
        <f ca="1">IF($A25="-","",INDEX(Главный!R:R,$A25))</f>
        <v/>
      </c>
      <c r="S25" s="43" t="str">
        <f ca="1">IF($A25="-","",INDEX(Главный!S:S,$A25))</f>
        <v/>
      </c>
      <c r="T25" s="43" t="str">
        <f ca="1">IF($A25="-","",INDEX(Главный!T:T,$A25))</f>
        <v/>
      </c>
      <c r="U25" s="43" t="str">
        <f ca="1">IF($A25="-","",INDEX(Главный!U:U,$A25))</f>
        <v/>
      </c>
      <c r="V25" s="43" t="str">
        <f ca="1">IF($A25="-","",INDEX(Главный!V:V,$A25))</f>
        <v/>
      </c>
      <c r="W25" s="43" t="str">
        <f ca="1">IF($A25="-","",INDEX(Главный!W:W,$A25))</f>
        <v/>
      </c>
    </row>
    <row r="26" spans="1:23" s="43" customFormat="1" ht="12" x14ac:dyDescent="0.2">
      <c r="A26" s="43" t="str">
        <f ca="1">IFERROR(MATCH(A$1,INDEX(Главный!A:A,A25+1):INDEX(Главный!A:A,A$2),)+A25,"-")</f>
        <v>-</v>
      </c>
      <c r="B26" s="43" t="str">
        <f ca="1">IF($A26="-","",INDEX(Главный!B:B,$A26))</f>
        <v/>
      </c>
      <c r="C26" s="43" t="str">
        <f ca="1">IF($A26="-","",INDEX(Главный!C:C,$A26))</f>
        <v/>
      </c>
      <c r="D26" s="43" t="str">
        <f ca="1">IF($A26="-","",INDEX(Главный!D:D,$A26))</f>
        <v/>
      </c>
      <c r="E26" s="43" t="str">
        <f ca="1">IF($A26="-","",INDEX(Главный!E:E,$A26))</f>
        <v/>
      </c>
      <c r="F26" s="43" t="str">
        <f ca="1">IF($A26="-","",INDEX(Главный!F:F,$A26))</f>
        <v/>
      </c>
      <c r="G26" s="43" t="str">
        <f ca="1">IF($A26="-","",INDEX(Главный!G:G,$A26))</f>
        <v/>
      </c>
      <c r="H26" s="43" t="str">
        <f ca="1">IF($A26="-","",INDEX(Главный!H:H,$A26))</f>
        <v/>
      </c>
      <c r="I26" s="43" t="str">
        <f ca="1">IF($A26="-","",INDEX(Главный!I:I,$A26))</f>
        <v/>
      </c>
      <c r="J26" s="43" t="str">
        <f ca="1">IF($A26="-","",INDEX(Главный!J:J,$A26))</f>
        <v/>
      </c>
      <c r="K26" s="43" t="str">
        <f ca="1">IF($A26="-","",INDEX(Главный!K:K,$A26))</f>
        <v/>
      </c>
      <c r="L26" s="43" t="str">
        <f ca="1">IF($A26="-","",INDEX(Главный!L:L,$A26))</f>
        <v/>
      </c>
      <c r="M26" s="43" t="str">
        <f ca="1">IF($A26="-","",INDEX(Главный!M:M,$A26))</f>
        <v/>
      </c>
      <c r="N26" s="43" t="str">
        <f ca="1">IF($A26="-","",INDEX(Главный!N:N,$A26))</f>
        <v/>
      </c>
      <c r="O26" s="43" t="str">
        <f ca="1">IF($A26="-","",INDEX(Главный!O:O,$A26))</f>
        <v/>
      </c>
      <c r="P26" s="43" t="str">
        <f ca="1">IF($A26="-","",INDEX(Главный!P:P,$A26))</f>
        <v/>
      </c>
      <c r="Q26" s="43" t="str">
        <f ca="1">IF($A26="-","",INDEX(Главный!Q:Q,$A26))</f>
        <v/>
      </c>
      <c r="R26" s="43" t="str">
        <f ca="1">IF($A26="-","",INDEX(Главный!R:R,$A26))</f>
        <v/>
      </c>
      <c r="S26" s="43" t="str">
        <f ca="1">IF($A26="-","",INDEX(Главный!S:S,$A26))</f>
        <v/>
      </c>
      <c r="T26" s="43" t="str">
        <f ca="1">IF($A26="-","",INDEX(Главный!T:T,$A26))</f>
        <v/>
      </c>
      <c r="U26" s="43" t="str">
        <f ca="1">IF($A26="-","",INDEX(Главный!U:U,$A26))</f>
        <v/>
      </c>
      <c r="V26" s="43" t="str">
        <f ca="1">IF($A26="-","",INDEX(Главный!V:V,$A26))</f>
        <v/>
      </c>
      <c r="W26" s="43" t="str">
        <f ca="1">IF($A26="-","",INDEX(Главный!W:W,$A26))</f>
        <v/>
      </c>
    </row>
    <row r="27" spans="1:23" s="43" customFormat="1" ht="12" x14ac:dyDescent="0.2">
      <c r="A27" s="43" t="str">
        <f ca="1">IFERROR(MATCH(A$1,INDEX(Главный!A:A,A26+1):INDEX(Главный!A:A,A$2),)+A26,"-")</f>
        <v>-</v>
      </c>
      <c r="B27" s="43" t="str">
        <f ca="1">IF($A27="-","",INDEX(Главный!B:B,$A27))</f>
        <v/>
      </c>
      <c r="C27" s="43" t="str">
        <f ca="1">IF($A27="-","",INDEX(Главный!C:C,$A27))</f>
        <v/>
      </c>
      <c r="D27" s="43" t="str">
        <f ca="1">IF($A27="-","",INDEX(Главный!D:D,$A27))</f>
        <v/>
      </c>
      <c r="E27" s="43" t="str">
        <f ca="1">IF($A27="-","",INDEX(Главный!E:E,$A27))</f>
        <v/>
      </c>
      <c r="F27" s="43" t="str">
        <f ca="1">IF($A27="-","",INDEX(Главный!F:F,$A27))</f>
        <v/>
      </c>
      <c r="G27" s="43" t="str">
        <f ca="1">IF($A27="-","",INDEX(Главный!G:G,$A27))</f>
        <v/>
      </c>
      <c r="H27" s="43" t="str">
        <f ca="1">IF($A27="-","",INDEX(Главный!H:H,$A27))</f>
        <v/>
      </c>
      <c r="I27" s="43" t="str">
        <f ca="1">IF($A27="-","",INDEX(Главный!I:I,$A27))</f>
        <v/>
      </c>
      <c r="J27" s="43" t="str">
        <f ca="1">IF($A27="-","",INDEX(Главный!J:J,$A27))</f>
        <v/>
      </c>
      <c r="K27" s="43" t="str">
        <f ca="1">IF($A27="-","",INDEX(Главный!K:K,$A27))</f>
        <v/>
      </c>
      <c r="L27" s="43" t="str">
        <f ca="1">IF($A27="-","",INDEX(Главный!L:L,$A27))</f>
        <v/>
      </c>
      <c r="M27" s="43" t="str">
        <f ca="1">IF($A27="-","",INDEX(Главный!M:M,$A27))</f>
        <v/>
      </c>
      <c r="N27" s="43" t="str">
        <f ca="1">IF($A27="-","",INDEX(Главный!N:N,$A27))</f>
        <v/>
      </c>
      <c r="O27" s="43" t="str">
        <f ca="1">IF($A27="-","",INDEX(Главный!O:O,$A27))</f>
        <v/>
      </c>
      <c r="P27" s="43" t="str">
        <f ca="1">IF($A27="-","",INDEX(Главный!P:P,$A27))</f>
        <v/>
      </c>
      <c r="Q27" s="43" t="str">
        <f ca="1">IF($A27="-","",INDEX(Главный!Q:Q,$A27))</f>
        <v/>
      </c>
      <c r="R27" s="43" t="str">
        <f ca="1">IF($A27="-","",INDEX(Главный!R:R,$A27))</f>
        <v/>
      </c>
      <c r="S27" s="43" t="str">
        <f ca="1">IF($A27="-","",INDEX(Главный!S:S,$A27))</f>
        <v/>
      </c>
      <c r="T27" s="43" t="str">
        <f ca="1">IF($A27="-","",INDEX(Главный!T:T,$A27))</f>
        <v/>
      </c>
      <c r="U27" s="43" t="str">
        <f ca="1">IF($A27="-","",INDEX(Главный!U:U,$A27))</f>
        <v/>
      </c>
      <c r="V27" s="43" t="str">
        <f ca="1">IF($A27="-","",INDEX(Главный!V:V,$A27))</f>
        <v/>
      </c>
      <c r="W27" s="43" t="str">
        <f ca="1">IF($A27="-","",INDEX(Главный!W:W,$A27))</f>
        <v/>
      </c>
    </row>
    <row r="28" spans="1:23" s="43" customFormat="1" ht="12" x14ac:dyDescent="0.2">
      <c r="A28" s="43" t="str">
        <f ca="1">IFERROR(MATCH(A$1,INDEX(Главный!A:A,A27+1):INDEX(Главный!A:A,A$2),)+A27,"-")</f>
        <v>-</v>
      </c>
      <c r="B28" s="43" t="str">
        <f ca="1">IF($A28="-","",INDEX(Главный!B:B,$A28))</f>
        <v/>
      </c>
      <c r="C28" s="43" t="str">
        <f ca="1">IF($A28="-","",INDEX(Главный!C:C,$A28))</f>
        <v/>
      </c>
      <c r="D28" s="43" t="str">
        <f ca="1">IF($A28="-","",INDEX(Главный!D:D,$A28))</f>
        <v/>
      </c>
      <c r="E28" s="43" t="str">
        <f ca="1">IF($A28="-","",INDEX(Главный!E:E,$A28))</f>
        <v/>
      </c>
      <c r="F28" s="43" t="str">
        <f ca="1">IF($A28="-","",INDEX(Главный!F:F,$A28))</f>
        <v/>
      </c>
      <c r="G28" s="43" t="str">
        <f ca="1">IF($A28="-","",INDEX(Главный!G:G,$A28))</f>
        <v/>
      </c>
      <c r="H28" s="43" t="str">
        <f ca="1">IF($A28="-","",INDEX(Главный!H:H,$A28))</f>
        <v/>
      </c>
      <c r="I28" s="43" t="str">
        <f ca="1">IF($A28="-","",INDEX(Главный!I:I,$A28))</f>
        <v/>
      </c>
      <c r="J28" s="43" t="str">
        <f ca="1">IF($A28="-","",INDEX(Главный!J:J,$A28))</f>
        <v/>
      </c>
      <c r="K28" s="43" t="str">
        <f ca="1">IF($A28="-","",INDEX(Главный!K:K,$A28))</f>
        <v/>
      </c>
      <c r="L28" s="43" t="str">
        <f ca="1">IF($A28="-","",INDEX(Главный!L:L,$A28))</f>
        <v/>
      </c>
      <c r="M28" s="43" t="str">
        <f ca="1">IF($A28="-","",INDEX(Главный!M:M,$A28))</f>
        <v/>
      </c>
      <c r="N28" s="43" t="str">
        <f ca="1">IF($A28="-","",INDEX(Главный!N:N,$A28))</f>
        <v/>
      </c>
      <c r="O28" s="43" t="str">
        <f ca="1">IF($A28="-","",INDEX(Главный!O:O,$A28))</f>
        <v/>
      </c>
      <c r="P28" s="43" t="str">
        <f ca="1">IF($A28="-","",INDEX(Главный!P:P,$A28))</f>
        <v/>
      </c>
      <c r="Q28" s="43" t="str">
        <f ca="1">IF($A28="-","",INDEX(Главный!Q:Q,$A28))</f>
        <v/>
      </c>
      <c r="R28" s="43" t="str">
        <f ca="1">IF($A28="-","",INDEX(Главный!R:R,$A28))</f>
        <v/>
      </c>
      <c r="S28" s="43" t="str">
        <f ca="1">IF($A28="-","",INDEX(Главный!S:S,$A28))</f>
        <v/>
      </c>
      <c r="T28" s="43" t="str">
        <f ca="1">IF($A28="-","",INDEX(Главный!T:T,$A28))</f>
        <v/>
      </c>
      <c r="U28" s="43" t="str">
        <f ca="1">IF($A28="-","",INDEX(Главный!U:U,$A28))</f>
        <v/>
      </c>
      <c r="V28" s="43" t="str">
        <f ca="1">IF($A28="-","",INDEX(Главный!V:V,$A28))</f>
        <v/>
      </c>
      <c r="W28" s="43" t="str">
        <f ca="1">IF($A28="-","",INDEX(Главный!W:W,$A28))</f>
        <v/>
      </c>
    </row>
    <row r="29" spans="1:23" s="43" customFormat="1" ht="12" x14ac:dyDescent="0.2">
      <c r="A29" s="43" t="str">
        <f ca="1">IFERROR(MATCH(A$1,INDEX(Главный!A:A,A28+1):INDEX(Главный!A:A,A$2),)+A28,"-")</f>
        <v>-</v>
      </c>
      <c r="B29" s="43" t="str">
        <f ca="1">IF($A29="-","",INDEX(Главный!B:B,$A29))</f>
        <v/>
      </c>
      <c r="C29" s="43" t="str">
        <f ca="1">IF($A29="-","",INDEX(Главный!C:C,$A29))</f>
        <v/>
      </c>
      <c r="D29" s="43" t="str">
        <f ca="1">IF($A29="-","",INDEX(Главный!D:D,$A29))</f>
        <v/>
      </c>
      <c r="E29" s="43" t="str">
        <f ca="1">IF($A29="-","",INDEX(Главный!E:E,$A29))</f>
        <v/>
      </c>
      <c r="F29" s="43" t="str">
        <f ca="1">IF($A29="-","",INDEX(Главный!F:F,$A29))</f>
        <v/>
      </c>
      <c r="G29" s="43" t="str">
        <f ca="1">IF($A29="-","",INDEX(Главный!G:G,$A29))</f>
        <v/>
      </c>
      <c r="H29" s="43" t="str">
        <f ca="1">IF($A29="-","",INDEX(Главный!H:H,$A29))</f>
        <v/>
      </c>
      <c r="I29" s="43" t="str">
        <f ca="1">IF($A29="-","",INDEX(Главный!I:I,$A29))</f>
        <v/>
      </c>
      <c r="J29" s="43" t="str">
        <f ca="1">IF($A29="-","",INDEX(Главный!J:J,$A29))</f>
        <v/>
      </c>
      <c r="K29" s="43" t="str">
        <f ca="1">IF($A29="-","",INDEX(Главный!K:K,$A29))</f>
        <v/>
      </c>
      <c r="L29" s="43" t="str">
        <f ca="1">IF($A29="-","",INDEX(Главный!L:L,$A29))</f>
        <v/>
      </c>
      <c r="M29" s="43" t="str">
        <f ca="1">IF($A29="-","",INDEX(Главный!M:M,$A29))</f>
        <v/>
      </c>
      <c r="N29" s="43" t="str">
        <f ca="1">IF($A29="-","",INDEX(Главный!N:N,$A29))</f>
        <v/>
      </c>
      <c r="O29" s="43" t="str">
        <f ca="1">IF($A29="-","",INDEX(Главный!O:O,$A29))</f>
        <v/>
      </c>
      <c r="P29" s="43" t="str">
        <f ca="1">IF($A29="-","",INDEX(Главный!P:P,$A29))</f>
        <v/>
      </c>
      <c r="Q29" s="43" t="str">
        <f ca="1">IF($A29="-","",INDEX(Главный!Q:Q,$A29))</f>
        <v/>
      </c>
      <c r="R29" s="43" t="str">
        <f ca="1">IF($A29="-","",INDEX(Главный!R:R,$A29))</f>
        <v/>
      </c>
      <c r="S29" s="43" t="str">
        <f ca="1">IF($A29="-","",INDEX(Главный!S:S,$A29))</f>
        <v/>
      </c>
      <c r="T29" s="43" t="str">
        <f ca="1">IF($A29="-","",INDEX(Главный!T:T,$A29))</f>
        <v/>
      </c>
      <c r="U29" s="43" t="str">
        <f ca="1">IF($A29="-","",INDEX(Главный!U:U,$A29))</f>
        <v/>
      </c>
      <c r="V29" s="43" t="str">
        <f ca="1">IF($A29="-","",INDEX(Главный!V:V,$A29))</f>
        <v/>
      </c>
      <c r="W29" s="43" t="str">
        <f ca="1">IF($A29="-","",INDEX(Главный!W:W,$A29))</f>
        <v/>
      </c>
    </row>
    <row r="30" spans="1:23" s="43" customFormat="1" ht="12" x14ac:dyDescent="0.2">
      <c r="A30" s="43" t="str">
        <f ca="1">IFERROR(MATCH(A$1,INDEX(Главный!A:A,A29+1):INDEX(Главный!A:A,A$2),)+A29,"-")</f>
        <v>-</v>
      </c>
      <c r="B30" s="43" t="str">
        <f ca="1">IF($A30="-","",INDEX(Главный!B:B,$A30))</f>
        <v/>
      </c>
      <c r="C30" s="43" t="str">
        <f ca="1">IF($A30="-","",INDEX(Главный!C:C,$A30))</f>
        <v/>
      </c>
      <c r="D30" s="43" t="str">
        <f ca="1">IF($A30="-","",INDEX(Главный!D:D,$A30))</f>
        <v/>
      </c>
      <c r="E30" s="43" t="str">
        <f ca="1">IF($A30="-","",INDEX(Главный!E:E,$A30))</f>
        <v/>
      </c>
      <c r="F30" s="43" t="str">
        <f ca="1">IF($A30="-","",INDEX(Главный!F:F,$A30))</f>
        <v/>
      </c>
      <c r="G30" s="43" t="str">
        <f ca="1">IF($A30="-","",INDEX(Главный!G:G,$A30))</f>
        <v/>
      </c>
      <c r="H30" s="43" t="str">
        <f ca="1">IF($A30="-","",INDEX(Главный!H:H,$A30))</f>
        <v/>
      </c>
      <c r="I30" s="43" t="str">
        <f ca="1">IF($A30="-","",INDEX(Главный!I:I,$A30))</f>
        <v/>
      </c>
      <c r="J30" s="43" t="str">
        <f ca="1">IF($A30="-","",INDEX(Главный!J:J,$A30))</f>
        <v/>
      </c>
      <c r="K30" s="43" t="str">
        <f ca="1">IF($A30="-","",INDEX(Главный!K:K,$A30))</f>
        <v/>
      </c>
      <c r="L30" s="43" t="str">
        <f ca="1">IF($A30="-","",INDEX(Главный!L:L,$A30))</f>
        <v/>
      </c>
      <c r="M30" s="43" t="str">
        <f ca="1">IF($A30="-","",INDEX(Главный!M:M,$A30))</f>
        <v/>
      </c>
      <c r="N30" s="43" t="str">
        <f ca="1">IF($A30="-","",INDEX(Главный!N:N,$A30))</f>
        <v/>
      </c>
      <c r="O30" s="43" t="str">
        <f ca="1">IF($A30="-","",INDEX(Главный!O:O,$A30))</f>
        <v/>
      </c>
      <c r="P30" s="43" t="str">
        <f ca="1">IF($A30="-","",INDEX(Главный!P:P,$A30))</f>
        <v/>
      </c>
      <c r="Q30" s="43" t="str">
        <f ca="1">IF($A30="-","",INDEX(Главный!Q:Q,$A30))</f>
        <v/>
      </c>
      <c r="R30" s="43" t="str">
        <f ca="1">IF($A30="-","",INDEX(Главный!R:R,$A30))</f>
        <v/>
      </c>
      <c r="S30" s="43" t="str">
        <f ca="1">IF($A30="-","",INDEX(Главный!S:S,$A30))</f>
        <v/>
      </c>
      <c r="T30" s="43" t="str">
        <f ca="1">IF($A30="-","",INDEX(Главный!T:T,$A30))</f>
        <v/>
      </c>
      <c r="U30" s="43" t="str">
        <f ca="1">IF($A30="-","",INDEX(Главный!U:U,$A30))</f>
        <v/>
      </c>
      <c r="V30" s="43" t="str">
        <f ca="1">IF($A30="-","",INDEX(Главный!V:V,$A30))</f>
        <v/>
      </c>
      <c r="W30" s="43" t="str">
        <f ca="1">IF($A30="-","",INDEX(Главный!W:W,$A30))</f>
        <v/>
      </c>
    </row>
    <row r="31" spans="1:23" s="43" customFormat="1" ht="12" x14ac:dyDescent="0.2">
      <c r="E31" s="54"/>
    </row>
    <row r="32" spans="1:23" s="43" customFormat="1" ht="12" x14ac:dyDescent="0.2">
      <c r="E32" s="54"/>
    </row>
    <row r="33" spans="5:5" s="43" customFormat="1" ht="12" x14ac:dyDescent="0.2">
      <c r="E33" s="54"/>
    </row>
    <row r="34" spans="5:5" s="43" customFormat="1" ht="12" x14ac:dyDescent="0.2">
      <c r="E34" s="54"/>
    </row>
    <row r="35" spans="5:5" s="43" customFormat="1" ht="12" x14ac:dyDescent="0.2">
      <c r="E35" s="54"/>
    </row>
    <row r="36" spans="5:5" s="43" customFormat="1" ht="12" x14ac:dyDescent="0.2">
      <c r="E36" s="54"/>
    </row>
    <row r="37" spans="5:5" s="43" customFormat="1" ht="12" x14ac:dyDescent="0.2">
      <c r="E37" s="54"/>
    </row>
    <row r="38" spans="5:5" s="43" customFormat="1" ht="12" x14ac:dyDescent="0.2">
      <c r="E38" s="54"/>
    </row>
    <row r="39" spans="5:5" s="43" customFormat="1" ht="12" x14ac:dyDescent="0.2">
      <c r="E39" s="54"/>
    </row>
    <row r="40" spans="5:5" s="43" customFormat="1" ht="12" x14ac:dyDescent="0.2">
      <c r="E40" s="54"/>
    </row>
    <row r="41" spans="5:5" s="43" customFormat="1" ht="12" x14ac:dyDescent="0.2">
      <c r="E41" s="54"/>
    </row>
    <row r="42" spans="5:5" s="43" customFormat="1" ht="12" x14ac:dyDescent="0.2">
      <c r="E42" s="54"/>
    </row>
    <row r="43" spans="5:5" s="43" customFormat="1" ht="12" x14ac:dyDescent="0.2">
      <c r="E43" s="54"/>
    </row>
    <row r="44" spans="5:5" s="43" customFormat="1" ht="12" x14ac:dyDescent="0.2">
      <c r="E44" s="54"/>
    </row>
    <row r="45" spans="5:5" s="43" customFormat="1" ht="12" x14ac:dyDescent="0.2">
      <c r="E45" s="54"/>
    </row>
    <row r="46" spans="5:5" s="43" customFormat="1" ht="12" x14ac:dyDescent="0.2">
      <c r="E46" s="54"/>
    </row>
    <row r="47" spans="5:5" s="43" customFormat="1" ht="12" x14ac:dyDescent="0.2">
      <c r="E47" s="54"/>
    </row>
    <row r="48" spans="5:5" s="43" customFormat="1" ht="12" x14ac:dyDescent="0.2">
      <c r="E48" s="54"/>
    </row>
    <row r="49" spans="5:5" s="43" customFormat="1" ht="12" x14ac:dyDescent="0.2">
      <c r="E49" s="54"/>
    </row>
    <row r="50" spans="5:5" s="43" customFormat="1" ht="12" x14ac:dyDescent="0.2">
      <c r="E50" s="54"/>
    </row>
    <row r="51" spans="5:5" s="43" customFormat="1" ht="12" x14ac:dyDescent="0.2">
      <c r="E51" s="54"/>
    </row>
    <row r="52" spans="5:5" s="43" customFormat="1" ht="12" x14ac:dyDescent="0.2">
      <c r="E52" s="54"/>
    </row>
    <row r="53" spans="5:5" s="43" customFormat="1" ht="12" x14ac:dyDescent="0.2">
      <c r="E53" s="54"/>
    </row>
    <row r="54" spans="5:5" s="43" customFormat="1" ht="12" x14ac:dyDescent="0.2">
      <c r="E54" s="54"/>
    </row>
    <row r="55" spans="5:5" s="43" customFormat="1" ht="12" x14ac:dyDescent="0.2">
      <c r="E55" s="54"/>
    </row>
    <row r="56" spans="5:5" s="43" customFormat="1" ht="12" x14ac:dyDescent="0.2">
      <c r="E56" s="54"/>
    </row>
    <row r="57" spans="5:5" s="43" customFormat="1" ht="12" x14ac:dyDescent="0.2">
      <c r="E57" s="54"/>
    </row>
    <row r="58" spans="5:5" s="43" customFormat="1" ht="12" x14ac:dyDescent="0.2">
      <c r="E58" s="54"/>
    </row>
    <row r="59" spans="5:5" s="43" customFormat="1" ht="12" x14ac:dyDescent="0.2">
      <c r="E59" s="54"/>
    </row>
    <row r="60" spans="5:5" s="43" customFormat="1" ht="12" x14ac:dyDescent="0.2">
      <c r="E60" s="54"/>
    </row>
    <row r="61" spans="5:5" s="43" customFormat="1" ht="12" x14ac:dyDescent="0.2">
      <c r="E61" s="54"/>
    </row>
    <row r="62" spans="5:5" s="43" customFormat="1" ht="12" x14ac:dyDescent="0.2">
      <c r="E62" s="54"/>
    </row>
    <row r="63" spans="5:5" s="43" customFormat="1" ht="12" x14ac:dyDescent="0.2">
      <c r="E63" s="54"/>
    </row>
    <row r="64" spans="5:5" s="43" customFormat="1" ht="12" x14ac:dyDescent="0.2">
      <c r="E64" s="54"/>
    </row>
    <row r="65" spans="5:5" s="43" customFormat="1" ht="12" x14ac:dyDescent="0.2">
      <c r="E65" s="54"/>
    </row>
    <row r="66" spans="5:5" s="43" customFormat="1" ht="12" x14ac:dyDescent="0.2">
      <c r="E66" s="54"/>
    </row>
    <row r="67" spans="5:5" s="43" customFormat="1" ht="12" x14ac:dyDescent="0.2">
      <c r="E67" s="54"/>
    </row>
    <row r="68" spans="5:5" s="43" customFormat="1" ht="12" x14ac:dyDescent="0.2">
      <c r="E68" s="54"/>
    </row>
    <row r="69" spans="5:5" s="43" customFormat="1" ht="12" x14ac:dyDescent="0.2">
      <c r="E69" s="54"/>
    </row>
    <row r="70" spans="5:5" s="43" customFormat="1" ht="12" x14ac:dyDescent="0.2">
      <c r="E70" s="54"/>
    </row>
    <row r="71" spans="5:5" s="43" customFormat="1" ht="12" x14ac:dyDescent="0.2">
      <c r="E71" s="54"/>
    </row>
    <row r="72" spans="5:5" s="43" customFormat="1" ht="12" x14ac:dyDescent="0.2">
      <c r="E72" s="54"/>
    </row>
    <row r="73" spans="5:5" s="43" customFormat="1" ht="12" x14ac:dyDescent="0.2">
      <c r="E73" s="54"/>
    </row>
    <row r="74" spans="5:5" s="43" customFormat="1" ht="12" x14ac:dyDescent="0.2">
      <c r="E74" s="54"/>
    </row>
    <row r="75" spans="5:5" s="43" customFormat="1" ht="12" x14ac:dyDescent="0.2">
      <c r="E75" s="54"/>
    </row>
    <row r="76" spans="5:5" s="43" customFormat="1" ht="12" x14ac:dyDescent="0.2">
      <c r="E76" s="54"/>
    </row>
    <row r="77" spans="5:5" s="43" customFormat="1" ht="12" x14ac:dyDescent="0.2">
      <c r="E77" s="54"/>
    </row>
    <row r="78" spans="5:5" s="43" customFormat="1" ht="12" x14ac:dyDescent="0.2">
      <c r="E78" s="54"/>
    </row>
    <row r="79" spans="5:5" s="43" customFormat="1" ht="12" x14ac:dyDescent="0.2">
      <c r="E79" s="54"/>
    </row>
    <row r="80" spans="5:5" s="43" customFormat="1" ht="12" x14ac:dyDescent="0.2">
      <c r="E80" s="54"/>
    </row>
    <row r="81" spans="5:5" s="43" customFormat="1" ht="12" x14ac:dyDescent="0.2">
      <c r="E81" s="54"/>
    </row>
    <row r="82" spans="5:5" s="43" customFormat="1" ht="12" x14ac:dyDescent="0.2">
      <c r="E82" s="54"/>
    </row>
    <row r="83" spans="5:5" s="43" customFormat="1" ht="12" x14ac:dyDescent="0.2">
      <c r="E83" s="54"/>
    </row>
    <row r="84" spans="5:5" s="43" customFormat="1" ht="12" x14ac:dyDescent="0.2">
      <c r="E84" s="54"/>
    </row>
    <row r="85" spans="5:5" s="43" customFormat="1" ht="12" x14ac:dyDescent="0.2">
      <c r="E85" s="54"/>
    </row>
    <row r="86" spans="5:5" s="43" customFormat="1" ht="12" x14ac:dyDescent="0.2">
      <c r="E86" s="54"/>
    </row>
    <row r="87" spans="5:5" s="43" customFormat="1" ht="12" x14ac:dyDescent="0.2">
      <c r="E87" s="54"/>
    </row>
    <row r="88" spans="5:5" s="43" customFormat="1" ht="12" x14ac:dyDescent="0.2">
      <c r="E88" s="54"/>
    </row>
    <row r="89" spans="5:5" s="43" customFormat="1" ht="12" x14ac:dyDescent="0.2">
      <c r="E89" s="54"/>
    </row>
    <row r="90" spans="5:5" s="43" customFormat="1" ht="12" x14ac:dyDescent="0.2">
      <c r="E90" s="54"/>
    </row>
    <row r="91" spans="5:5" s="43" customFormat="1" ht="12" x14ac:dyDescent="0.2">
      <c r="E91" s="54"/>
    </row>
    <row r="92" spans="5:5" s="43" customFormat="1" ht="12" x14ac:dyDescent="0.2">
      <c r="E92" s="54"/>
    </row>
    <row r="93" spans="5:5" s="43" customFormat="1" ht="12" x14ac:dyDescent="0.2">
      <c r="E93" s="54"/>
    </row>
    <row r="94" spans="5:5" s="43" customFormat="1" ht="12" x14ac:dyDescent="0.2">
      <c r="E94" s="54"/>
    </row>
    <row r="95" spans="5:5" s="43" customFormat="1" ht="12" x14ac:dyDescent="0.2">
      <c r="E95" s="54"/>
    </row>
    <row r="96" spans="5:5" s="43" customFormat="1" ht="12" x14ac:dyDescent="0.2">
      <c r="E96" s="54"/>
    </row>
    <row r="97" spans="5:5" s="43" customFormat="1" ht="12" x14ac:dyDescent="0.2">
      <c r="E97" s="54"/>
    </row>
    <row r="98" spans="5:5" s="43" customFormat="1" ht="12" x14ac:dyDescent="0.2">
      <c r="E98" s="54"/>
    </row>
    <row r="99" spans="5:5" s="43" customFormat="1" ht="12" x14ac:dyDescent="0.2">
      <c r="E99" s="54"/>
    </row>
    <row r="100" spans="5:5" s="43" customFormat="1" ht="12" x14ac:dyDescent="0.2">
      <c r="E100" s="54"/>
    </row>
    <row r="101" spans="5:5" s="43" customFormat="1" ht="12" x14ac:dyDescent="0.2">
      <c r="E101" s="54"/>
    </row>
    <row r="102" spans="5:5" s="43" customFormat="1" ht="12" x14ac:dyDescent="0.2">
      <c r="E102" s="54"/>
    </row>
    <row r="103" spans="5:5" s="43" customFormat="1" ht="12" x14ac:dyDescent="0.2">
      <c r="E103" s="54"/>
    </row>
    <row r="104" spans="5:5" s="43" customFormat="1" ht="12" x14ac:dyDescent="0.2">
      <c r="E104" s="54"/>
    </row>
    <row r="105" spans="5:5" s="43" customFormat="1" ht="12" x14ac:dyDescent="0.2">
      <c r="E105" s="54"/>
    </row>
    <row r="106" spans="5:5" s="43" customFormat="1" ht="12" x14ac:dyDescent="0.2">
      <c r="E106" s="54"/>
    </row>
    <row r="107" spans="5:5" s="43" customFormat="1" ht="12" x14ac:dyDescent="0.2">
      <c r="E107" s="54"/>
    </row>
    <row r="108" spans="5:5" s="43" customFormat="1" ht="12" x14ac:dyDescent="0.2">
      <c r="E108" s="54"/>
    </row>
    <row r="109" spans="5:5" s="43" customFormat="1" ht="12" x14ac:dyDescent="0.2">
      <c r="E109" s="54"/>
    </row>
    <row r="110" spans="5:5" s="43" customFormat="1" ht="12" x14ac:dyDescent="0.2">
      <c r="E110" s="54"/>
    </row>
    <row r="111" spans="5:5" s="43" customFormat="1" ht="12" x14ac:dyDescent="0.2">
      <c r="E111" s="54"/>
    </row>
    <row r="112" spans="5:5" s="43" customFormat="1" ht="12" x14ac:dyDescent="0.2">
      <c r="E112" s="54"/>
    </row>
    <row r="113" spans="5:5" s="43" customFormat="1" ht="12" x14ac:dyDescent="0.2">
      <c r="E113" s="54"/>
    </row>
    <row r="114" spans="5:5" s="43" customFormat="1" ht="12" x14ac:dyDescent="0.2">
      <c r="E114" s="54"/>
    </row>
    <row r="115" spans="5:5" s="43" customFormat="1" ht="12" x14ac:dyDescent="0.2">
      <c r="E115" s="54"/>
    </row>
    <row r="116" spans="5:5" s="43" customFormat="1" ht="12" x14ac:dyDescent="0.2">
      <c r="E116" s="54"/>
    </row>
    <row r="117" spans="5:5" s="43" customFormat="1" ht="12" x14ac:dyDescent="0.2">
      <c r="E117" s="54"/>
    </row>
    <row r="118" spans="5:5" s="43" customFormat="1" ht="12" x14ac:dyDescent="0.2">
      <c r="E118" s="54"/>
    </row>
    <row r="119" spans="5:5" s="43" customFormat="1" ht="12" x14ac:dyDescent="0.2">
      <c r="E119" s="54"/>
    </row>
    <row r="120" spans="5:5" s="43" customFormat="1" ht="12" x14ac:dyDescent="0.2">
      <c r="E120" s="54"/>
    </row>
    <row r="121" spans="5:5" s="43" customFormat="1" ht="12" x14ac:dyDescent="0.2">
      <c r="E121" s="54"/>
    </row>
    <row r="122" spans="5:5" s="43" customFormat="1" ht="12" x14ac:dyDescent="0.2">
      <c r="E122" s="54"/>
    </row>
    <row r="123" spans="5:5" s="43" customFormat="1" ht="12" x14ac:dyDescent="0.2">
      <c r="E123" s="54"/>
    </row>
    <row r="124" spans="5:5" s="43" customFormat="1" ht="12" x14ac:dyDescent="0.2">
      <c r="E124" s="54"/>
    </row>
    <row r="125" spans="5:5" s="43" customFormat="1" ht="12" x14ac:dyDescent="0.2">
      <c r="E125" s="54"/>
    </row>
    <row r="126" spans="5:5" s="43" customFormat="1" ht="12" x14ac:dyDescent="0.2">
      <c r="E126" s="54"/>
    </row>
    <row r="127" spans="5:5" s="43" customFormat="1" ht="12" x14ac:dyDescent="0.2">
      <c r="E127" s="54"/>
    </row>
    <row r="128" spans="5:5" s="43" customFormat="1" ht="12" x14ac:dyDescent="0.2">
      <c r="E128" s="54"/>
    </row>
    <row r="129" spans="5:5" s="43" customFormat="1" ht="12" x14ac:dyDescent="0.2">
      <c r="E129" s="54"/>
    </row>
    <row r="130" spans="5:5" s="43" customFormat="1" ht="12" x14ac:dyDescent="0.2">
      <c r="E130" s="54"/>
    </row>
    <row r="131" spans="5:5" s="43" customFormat="1" ht="12" x14ac:dyDescent="0.2">
      <c r="E131" s="54"/>
    </row>
    <row r="132" spans="5:5" s="43" customFormat="1" ht="12" x14ac:dyDescent="0.2">
      <c r="E132" s="54"/>
    </row>
    <row r="133" spans="5:5" s="43" customFormat="1" ht="12" x14ac:dyDescent="0.2">
      <c r="E133" s="54"/>
    </row>
    <row r="134" spans="5:5" s="43" customFormat="1" ht="12" x14ac:dyDescent="0.2">
      <c r="E134" s="54"/>
    </row>
    <row r="135" spans="5:5" s="43" customFormat="1" ht="12" x14ac:dyDescent="0.2">
      <c r="E135" s="54"/>
    </row>
    <row r="136" spans="5:5" s="43" customFormat="1" ht="12" x14ac:dyDescent="0.2">
      <c r="E136" s="54"/>
    </row>
    <row r="137" spans="5:5" s="43" customFormat="1" ht="12" x14ac:dyDescent="0.2">
      <c r="E137" s="54"/>
    </row>
    <row r="138" spans="5:5" s="43" customFormat="1" ht="12" x14ac:dyDescent="0.2">
      <c r="E138" s="54"/>
    </row>
    <row r="139" spans="5:5" s="43" customFormat="1" ht="12" x14ac:dyDescent="0.2"/>
    <row r="140" spans="5:5" s="43" customFormat="1" ht="12" x14ac:dyDescent="0.2"/>
    <row r="141" spans="5:5" s="43" customFormat="1" ht="12" x14ac:dyDescent="0.2">
      <c r="E141" s="54"/>
    </row>
    <row r="142" spans="5:5" s="43" customFormat="1" ht="12" x14ac:dyDescent="0.2">
      <c r="E142" s="54"/>
    </row>
    <row r="143" spans="5:5" s="43" customFormat="1" ht="12" x14ac:dyDescent="0.2">
      <c r="E143" s="54"/>
    </row>
    <row r="144" spans="5:5" s="43" customFormat="1" ht="12" x14ac:dyDescent="0.2">
      <c r="E144" s="54"/>
    </row>
    <row r="145" spans="5:5" s="43" customFormat="1" ht="12" x14ac:dyDescent="0.2">
      <c r="E145" s="54"/>
    </row>
    <row r="146" spans="5:5" s="43" customFormat="1" ht="12" x14ac:dyDescent="0.2">
      <c r="E146" s="54"/>
    </row>
    <row r="147" spans="5:5" s="43" customFormat="1" ht="12" x14ac:dyDescent="0.2">
      <c r="E147" s="54"/>
    </row>
    <row r="148" spans="5:5" s="43" customFormat="1" ht="12" x14ac:dyDescent="0.2">
      <c r="E148" s="54"/>
    </row>
    <row r="149" spans="5:5" s="43" customFormat="1" ht="12" x14ac:dyDescent="0.2">
      <c r="E149" s="54"/>
    </row>
    <row r="150" spans="5:5" s="43" customFormat="1" ht="12" x14ac:dyDescent="0.2">
      <c r="E150" s="54"/>
    </row>
    <row r="151" spans="5:5" s="43" customFormat="1" ht="12" x14ac:dyDescent="0.2">
      <c r="E151" s="54"/>
    </row>
    <row r="152" spans="5:5" s="43" customFormat="1" ht="12" x14ac:dyDescent="0.2">
      <c r="E152" s="54"/>
    </row>
    <row r="153" spans="5:5" s="43" customFormat="1" ht="12" x14ac:dyDescent="0.2">
      <c r="E153" s="54"/>
    </row>
    <row r="154" spans="5:5" s="43" customFormat="1" ht="12" x14ac:dyDescent="0.2">
      <c r="E154" s="54"/>
    </row>
    <row r="155" spans="5:5" s="43" customFormat="1" ht="12" x14ac:dyDescent="0.2">
      <c r="E155" s="54"/>
    </row>
    <row r="156" spans="5:5" s="43" customFormat="1" ht="12" x14ac:dyDescent="0.2">
      <c r="E156" s="54"/>
    </row>
    <row r="157" spans="5:5" s="43" customFormat="1" ht="12" x14ac:dyDescent="0.2">
      <c r="E157" s="54"/>
    </row>
    <row r="158" spans="5:5" s="43" customFormat="1" ht="12" x14ac:dyDescent="0.2">
      <c r="E158" s="54"/>
    </row>
    <row r="159" spans="5:5" s="43" customFormat="1" ht="12" x14ac:dyDescent="0.2">
      <c r="E159" s="54"/>
    </row>
    <row r="160" spans="5:5" s="43" customFormat="1" ht="12" x14ac:dyDescent="0.2">
      <c r="E160" s="54"/>
    </row>
    <row r="161" spans="5:5" s="43" customFormat="1" ht="12" x14ac:dyDescent="0.2"/>
    <row r="162" spans="5:5" s="43" customFormat="1" ht="12" x14ac:dyDescent="0.2"/>
    <row r="163" spans="5:5" s="43" customFormat="1" ht="12" x14ac:dyDescent="0.2"/>
    <row r="164" spans="5:5" s="43" customFormat="1" ht="12" x14ac:dyDescent="0.2">
      <c r="E164" s="54"/>
    </row>
    <row r="165" spans="5:5" s="43" customFormat="1" ht="12" x14ac:dyDescent="0.2">
      <c r="E165" s="54"/>
    </row>
    <row r="166" spans="5:5" s="43" customFormat="1" ht="12" x14ac:dyDescent="0.2">
      <c r="E166" s="54"/>
    </row>
    <row r="167" spans="5:5" s="43" customFormat="1" ht="12" x14ac:dyDescent="0.2">
      <c r="E167" s="54"/>
    </row>
    <row r="168" spans="5:5" s="43" customFormat="1" ht="12" x14ac:dyDescent="0.2">
      <c r="E168" s="54"/>
    </row>
    <row r="169" spans="5:5" s="43" customFormat="1" ht="12" x14ac:dyDescent="0.2">
      <c r="E169" s="54"/>
    </row>
    <row r="170" spans="5:5" s="43" customFormat="1" ht="12" x14ac:dyDescent="0.2">
      <c r="E170" s="54"/>
    </row>
    <row r="171" spans="5:5" s="43" customFormat="1" ht="12" x14ac:dyDescent="0.2">
      <c r="E171" s="54"/>
    </row>
    <row r="172" spans="5:5" s="43" customFormat="1" ht="12" x14ac:dyDescent="0.2">
      <c r="E172" s="54"/>
    </row>
    <row r="173" spans="5:5" s="43" customFormat="1" ht="12" x14ac:dyDescent="0.2">
      <c r="E173" s="54"/>
    </row>
    <row r="174" spans="5:5" s="43" customFormat="1" ht="12" x14ac:dyDescent="0.2">
      <c r="E174" s="54"/>
    </row>
    <row r="175" spans="5:5" s="43" customFormat="1" ht="12" x14ac:dyDescent="0.2">
      <c r="E175" s="54"/>
    </row>
    <row r="176" spans="5:5" s="43" customFormat="1" ht="12" x14ac:dyDescent="0.2">
      <c r="E176" s="54"/>
    </row>
    <row r="177" spans="5:5" s="43" customFormat="1" ht="12" x14ac:dyDescent="0.2">
      <c r="E177" s="54"/>
    </row>
    <row r="178" spans="5:5" s="43" customFormat="1" ht="12" x14ac:dyDescent="0.2">
      <c r="E178" s="54"/>
    </row>
    <row r="179" spans="5:5" s="43" customFormat="1" ht="12" x14ac:dyDescent="0.2">
      <c r="E179" s="54"/>
    </row>
    <row r="180" spans="5:5" s="43" customFormat="1" ht="12" x14ac:dyDescent="0.2">
      <c r="E180" s="54"/>
    </row>
    <row r="181" spans="5:5" s="43" customFormat="1" ht="12" x14ac:dyDescent="0.2">
      <c r="E181" s="54"/>
    </row>
    <row r="182" spans="5:5" s="43" customFormat="1" ht="12" x14ac:dyDescent="0.2">
      <c r="E182" s="54"/>
    </row>
    <row r="183" spans="5:5" s="43" customFormat="1" ht="12" x14ac:dyDescent="0.2">
      <c r="E183" s="54"/>
    </row>
    <row r="184" spans="5:5" s="43" customFormat="1" ht="12" x14ac:dyDescent="0.2">
      <c r="E184" s="54"/>
    </row>
    <row r="185" spans="5:5" s="43" customFormat="1" ht="12" x14ac:dyDescent="0.2">
      <c r="E185" s="54"/>
    </row>
    <row r="186" spans="5:5" s="43" customFormat="1" ht="12" x14ac:dyDescent="0.2">
      <c r="E186" s="54"/>
    </row>
    <row r="187" spans="5:5" s="43" customFormat="1" ht="12" x14ac:dyDescent="0.2">
      <c r="E187" s="54"/>
    </row>
    <row r="188" spans="5:5" s="43" customFormat="1" ht="12" x14ac:dyDescent="0.2">
      <c r="E188" s="54"/>
    </row>
    <row r="189" spans="5:5" s="43" customFormat="1" ht="12" x14ac:dyDescent="0.2">
      <c r="E189" s="54"/>
    </row>
    <row r="190" spans="5:5" s="43" customFormat="1" ht="12" x14ac:dyDescent="0.2">
      <c r="E190" s="54"/>
    </row>
    <row r="191" spans="5:5" s="43" customFormat="1" ht="12" x14ac:dyDescent="0.2">
      <c r="E191" s="54"/>
    </row>
    <row r="192" spans="5:5" s="43" customFormat="1" ht="12" x14ac:dyDescent="0.2">
      <c r="E192" s="54"/>
    </row>
    <row r="193" spans="5:5" s="43" customFormat="1" ht="12" x14ac:dyDescent="0.2">
      <c r="E193" s="54"/>
    </row>
    <row r="194" spans="5:5" s="43" customFormat="1" ht="12" x14ac:dyDescent="0.2">
      <c r="E194" s="54"/>
    </row>
    <row r="195" spans="5:5" s="43" customFormat="1" ht="12" x14ac:dyDescent="0.2">
      <c r="E195" s="54"/>
    </row>
    <row r="196" spans="5:5" s="43" customFormat="1" ht="12" x14ac:dyDescent="0.2">
      <c r="E196" s="54"/>
    </row>
    <row r="197" spans="5:5" s="43" customFormat="1" ht="12" x14ac:dyDescent="0.2">
      <c r="E197" s="54"/>
    </row>
    <row r="198" spans="5:5" s="43" customFormat="1" ht="12" x14ac:dyDescent="0.2">
      <c r="E198" s="54"/>
    </row>
    <row r="199" spans="5:5" s="43" customFormat="1" ht="12" x14ac:dyDescent="0.2">
      <c r="E199" s="54"/>
    </row>
    <row r="200" spans="5:5" s="43" customFormat="1" ht="12" x14ac:dyDescent="0.2">
      <c r="E200" s="54"/>
    </row>
    <row r="201" spans="5:5" s="43" customFormat="1" ht="12" x14ac:dyDescent="0.2">
      <c r="E201" s="54"/>
    </row>
    <row r="202" spans="5:5" s="43" customFormat="1" ht="12" x14ac:dyDescent="0.2">
      <c r="E202" s="54"/>
    </row>
    <row r="203" spans="5:5" s="43" customFormat="1" ht="12" x14ac:dyDescent="0.2">
      <c r="E203" s="54"/>
    </row>
    <row r="204" spans="5:5" s="43" customFormat="1" ht="12" x14ac:dyDescent="0.2">
      <c r="E204" s="54"/>
    </row>
    <row r="205" spans="5:5" s="43" customFormat="1" ht="12" x14ac:dyDescent="0.2">
      <c r="E205" s="54"/>
    </row>
    <row r="206" spans="5:5" s="43" customFormat="1" ht="12" x14ac:dyDescent="0.2">
      <c r="E206" s="54"/>
    </row>
    <row r="207" spans="5:5" s="43" customFormat="1" ht="12" x14ac:dyDescent="0.2">
      <c r="E207" s="54"/>
    </row>
    <row r="208" spans="5:5" s="43" customFormat="1" ht="12" x14ac:dyDescent="0.2">
      <c r="E208" s="54"/>
    </row>
    <row r="209" spans="3:5" s="43" customFormat="1" ht="12" x14ac:dyDescent="0.2">
      <c r="E209" s="54"/>
    </row>
    <row r="210" spans="3:5" s="43" customFormat="1" ht="12" x14ac:dyDescent="0.2">
      <c r="E210" s="54"/>
    </row>
    <row r="211" spans="3:5" s="43" customFormat="1" ht="12" x14ac:dyDescent="0.2">
      <c r="E211" s="54"/>
    </row>
    <row r="212" spans="3:5" s="43" customFormat="1" ht="12" x14ac:dyDescent="0.2">
      <c r="E212" s="54"/>
    </row>
    <row r="213" spans="3:5" s="43" customFormat="1" ht="12" x14ac:dyDescent="0.2">
      <c r="E213" s="54"/>
    </row>
    <row r="214" spans="3:5" s="43" customFormat="1" ht="12" x14ac:dyDescent="0.2">
      <c r="E214" s="54"/>
    </row>
    <row r="215" spans="3:5" s="43" customFormat="1" ht="12" x14ac:dyDescent="0.2">
      <c r="C215" s="43" t="s">
        <v>35</v>
      </c>
      <c r="E215" s="54"/>
    </row>
    <row r="216" spans="3:5" s="43" customFormat="1" ht="12" x14ac:dyDescent="0.2">
      <c r="C216" s="43" t="s">
        <v>35</v>
      </c>
      <c r="E216" s="54"/>
    </row>
    <row r="217" spans="3:5" s="43" customFormat="1" ht="12" x14ac:dyDescent="0.2">
      <c r="C217" s="43" t="s">
        <v>35</v>
      </c>
      <c r="E217" s="54"/>
    </row>
    <row r="218" spans="3:5" s="43" customFormat="1" ht="12" x14ac:dyDescent="0.2">
      <c r="E218" s="54"/>
    </row>
    <row r="219" spans="3:5" s="43" customFormat="1" ht="12" x14ac:dyDescent="0.2">
      <c r="E219" s="54"/>
    </row>
    <row r="220" spans="3:5" s="43" customFormat="1" ht="12" x14ac:dyDescent="0.2">
      <c r="E220" s="54"/>
    </row>
    <row r="221" spans="3:5" s="43" customFormat="1" ht="12" x14ac:dyDescent="0.2">
      <c r="E221" s="54"/>
    </row>
    <row r="222" spans="3:5" s="43" customFormat="1" ht="12" x14ac:dyDescent="0.2">
      <c r="E222" s="54"/>
    </row>
    <row r="223" spans="3:5" s="43" customFormat="1" ht="12" x14ac:dyDescent="0.2">
      <c r="E223" s="54"/>
    </row>
    <row r="224" spans="3:5" s="43" customFormat="1" ht="12" x14ac:dyDescent="0.2">
      <c r="E224" s="54"/>
    </row>
    <row r="225" spans="5:5" s="43" customFormat="1" ht="12" x14ac:dyDescent="0.2">
      <c r="E225" s="54"/>
    </row>
    <row r="226" spans="5:5" s="43" customFormat="1" ht="12" x14ac:dyDescent="0.2">
      <c r="E226" s="54"/>
    </row>
    <row r="227" spans="5:5" s="43" customFormat="1" ht="12" x14ac:dyDescent="0.2">
      <c r="E227" s="54"/>
    </row>
    <row r="228" spans="5:5" s="43" customFormat="1" ht="12" x14ac:dyDescent="0.2">
      <c r="E228" s="54"/>
    </row>
    <row r="229" spans="5:5" s="43" customFormat="1" ht="12" x14ac:dyDescent="0.2">
      <c r="E229" s="54"/>
    </row>
    <row r="230" spans="5:5" s="43" customFormat="1" ht="12" x14ac:dyDescent="0.2">
      <c r="E230" s="54"/>
    </row>
    <row r="231" spans="5:5" s="43" customFormat="1" ht="12" x14ac:dyDescent="0.2">
      <c r="E231" s="54"/>
    </row>
    <row r="232" spans="5:5" s="43" customFormat="1" ht="12" x14ac:dyDescent="0.2">
      <c r="E232" s="54"/>
    </row>
    <row r="233" spans="5:5" s="43" customFormat="1" ht="12" x14ac:dyDescent="0.2">
      <c r="E233" s="54"/>
    </row>
    <row r="234" spans="5:5" s="43" customFormat="1" ht="12" x14ac:dyDescent="0.2">
      <c r="E234" s="54"/>
    </row>
    <row r="235" spans="5:5" s="43" customFormat="1" ht="12" x14ac:dyDescent="0.2">
      <c r="E235" s="54"/>
    </row>
    <row r="236" spans="5:5" s="43" customFormat="1" ht="12" x14ac:dyDescent="0.2">
      <c r="E236" s="54"/>
    </row>
    <row r="237" spans="5:5" s="43" customFormat="1" ht="12" x14ac:dyDescent="0.2">
      <c r="E237" s="54"/>
    </row>
    <row r="238" spans="5:5" s="43" customFormat="1" ht="12" x14ac:dyDescent="0.2">
      <c r="E238" s="54"/>
    </row>
    <row r="239" spans="5:5" s="43" customFormat="1" ht="12" x14ac:dyDescent="0.2">
      <c r="E239" s="54"/>
    </row>
    <row r="240" spans="5:5" s="43" customFormat="1" ht="12" x14ac:dyDescent="0.2">
      <c r="E240" s="54"/>
    </row>
    <row r="241" spans="5:5" s="43" customFormat="1" ht="12" x14ac:dyDescent="0.2">
      <c r="E241" s="54"/>
    </row>
    <row r="242" spans="5:5" s="43" customFormat="1" ht="12" x14ac:dyDescent="0.2">
      <c r="E242" s="54"/>
    </row>
    <row r="243" spans="5:5" s="43" customFormat="1" ht="12" x14ac:dyDescent="0.2">
      <c r="E243" s="54"/>
    </row>
    <row r="244" spans="5:5" s="43" customFormat="1" ht="12" x14ac:dyDescent="0.2">
      <c r="E244" s="54"/>
    </row>
    <row r="245" spans="5:5" s="43" customFormat="1" ht="12" x14ac:dyDescent="0.2">
      <c r="E245" s="54"/>
    </row>
    <row r="246" spans="5:5" s="43" customFormat="1" ht="12" x14ac:dyDescent="0.2"/>
    <row r="247" spans="5:5" s="43" customFormat="1" ht="12" x14ac:dyDescent="0.2"/>
    <row r="248" spans="5:5" s="43" customFormat="1" ht="12" x14ac:dyDescent="0.2"/>
    <row r="249" spans="5:5" s="43" customFormat="1" ht="12" x14ac:dyDescent="0.2"/>
    <row r="250" spans="5:5" s="43" customFormat="1" ht="12" x14ac:dyDescent="0.2"/>
    <row r="251" spans="5:5" s="43" customFormat="1" ht="12" x14ac:dyDescent="0.2"/>
    <row r="252" spans="5:5" s="43" customFormat="1" ht="12" x14ac:dyDescent="0.2"/>
    <row r="253" spans="5:5" s="43" customFormat="1" ht="12" x14ac:dyDescent="0.2"/>
    <row r="254" spans="5:5" s="43" customFormat="1" ht="12" x14ac:dyDescent="0.2"/>
    <row r="255" spans="5:5" s="43" customFormat="1" ht="12" x14ac:dyDescent="0.2"/>
    <row r="256" spans="5:5" s="43" customFormat="1" ht="12" x14ac:dyDescent="0.2"/>
    <row r="257" spans="2:23" s="43" customFormat="1" ht="12" x14ac:dyDescent="0.2"/>
    <row r="258" spans="2:23" s="43" customFormat="1" ht="12" x14ac:dyDescent="0.2"/>
    <row r="259" spans="2:23" s="43" customFormat="1" ht="12" x14ac:dyDescent="0.2"/>
    <row r="260" spans="2:23" s="43" customFormat="1" ht="12" x14ac:dyDescent="0.2"/>
    <row r="261" spans="2:23" s="43" customFormat="1" ht="12" x14ac:dyDescent="0.2"/>
    <row r="262" spans="2:23" s="43" customFormat="1" ht="12" x14ac:dyDescent="0.2"/>
    <row r="263" spans="2:23" s="43" customFormat="1" ht="12" x14ac:dyDescent="0.2"/>
    <row r="264" spans="2:23" s="43" customFormat="1" ht="12" x14ac:dyDescent="0.2"/>
    <row r="265" spans="2:23" s="43" customFormat="1" ht="12" x14ac:dyDescent="0.2"/>
    <row r="266" spans="2:23" s="43" customFormat="1" ht="12" x14ac:dyDescent="0.2"/>
    <row r="267" spans="2:23" s="43" customFormat="1" ht="12" x14ac:dyDescent="0.2"/>
    <row r="268" spans="2:23" s="43" customFormat="1" ht="12" x14ac:dyDescent="0.2">
      <c r="B268" s="44"/>
      <c r="C268" s="45"/>
      <c r="D268" s="46"/>
      <c r="E268" s="36"/>
      <c r="F268" s="47"/>
      <c r="G268" s="47"/>
      <c r="H268" s="67"/>
      <c r="I268" s="68"/>
      <c r="J268" s="68"/>
      <c r="K268" s="70">
        <f t="shared" ref="K268:K269" si="0">M268/1.2</f>
        <v>0</v>
      </c>
      <c r="L268" s="70">
        <f t="shared" ref="L268:L269" si="1">M268-K268</f>
        <v>0</v>
      </c>
      <c r="M268" s="69"/>
      <c r="N268" s="50"/>
      <c r="O268" s="51"/>
      <c r="P268" s="46"/>
      <c r="Q268" s="45"/>
      <c r="R268" s="52"/>
      <c r="S268" s="49"/>
      <c r="T268" s="33">
        <f t="shared" ref="T268:T270" si="2">IF(($I268-$R268)&gt;=0,0,$R268-$I268)</f>
        <v>0</v>
      </c>
      <c r="U268" s="34">
        <f t="shared" ref="U268:U270" si="3">IF(($R268-$I268)&gt;=0,0,$I268-$R268)</f>
        <v>0</v>
      </c>
      <c r="V268" s="33">
        <f t="shared" ref="V268:V270" si="4">IF(($M268-$S268)&gt;=0,0,$S268-$M268)</f>
        <v>0</v>
      </c>
      <c r="W268" s="35">
        <f t="shared" ref="W268:W270" si="5">IF(($S268-$M268)&gt;=0,0,$M268-$S268)</f>
        <v>0</v>
      </c>
    </row>
    <row r="269" spans="2:23" s="43" customFormat="1" ht="12" x14ac:dyDescent="0.2">
      <c r="B269" s="44"/>
      <c r="C269" s="45"/>
      <c r="D269" s="46"/>
      <c r="E269" s="36"/>
      <c r="F269" s="47"/>
      <c r="G269" s="47"/>
      <c r="H269" s="67"/>
      <c r="I269" s="68"/>
      <c r="J269" s="68"/>
      <c r="K269" s="70">
        <f t="shared" si="0"/>
        <v>0</v>
      </c>
      <c r="L269" s="70">
        <f t="shared" si="1"/>
        <v>0</v>
      </c>
      <c r="M269" s="69"/>
      <c r="N269" s="50"/>
      <c r="O269" s="51"/>
      <c r="P269" s="46"/>
      <c r="Q269" s="45"/>
      <c r="R269" s="52"/>
      <c r="S269" s="49"/>
      <c r="T269" s="33">
        <f t="shared" si="2"/>
        <v>0</v>
      </c>
      <c r="U269" s="34">
        <f t="shared" si="3"/>
        <v>0</v>
      </c>
      <c r="V269" s="33">
        <f t="shared" si="4"/>
        <v>0</v>
      </c>
      <c r="W269" s="35">
        <f t="shared" si="5"/>
        <v>0</v>
      </c>
    </row>
    <row r="270" spans="2:23" s="31" customFormat="1" ht="12" x14ac:dyDescent="0.2">
      <c r="B270" s="44"/>
      <c r="C270" s="45"/>
      <c r="D270" s="46"/>
      <c r="E270" s="24"/>
      <c r="F270" s="47"/>
      <c r="G270" s="47"/>
      <c r="H270" s="48"/>
      <c r="I270" s="70"/>
      <c r="J270" s="70"/>
      <c r="K270" s="70">
        <f>M270/1.2</f>
        <v>0</v>
      </c>
      <c r="L270" s="70">
        <f>M270-K270</f>
        <v>0</v>
      </c>
      <c r="M270" s="71"/>
      <c r="N270" s="50"/>
      <c r="O270" s="51"/>
      <c r="P270" s="46"/>
      <c r="Q270" s="45"/>
      <c r="R270" s="53"/>
      <c r="S270" s="55"/>
      <c r="T270" s="33">
        <f t="shared" si="2"/>
        <v>0</v>
      </c>
      <c r="U270" s="34">
        <f t="shared" si="3"/>
        <v>0</v>
      </c>
      <c r="V270" s="33">
        <f t="shared" si="4"/>
        <v>0</v>
      </c>
      <c r="W270" s="35">
        <f t="shared" si="5"/>
        <v>0</v>
      </c>
    </row>
    <row r="271" spans="2:23" s="43" customFormat="1" ht="12.75" thickBot="1" x14ac:dyDescent="0.25">
      <c r="B271" s="66" t="s">
        <v>34</v>
      </c>
      <c r="C271" s="62"/>
      <c r="D271" s="63"/>
      <c r="E271" s="56"/>
      <c r="F271" s="27"/>
      <c r="G271" s="27"/>
      <c r="H271" s="28"/>
      <c r="I271" s="57"/>
      <c r="J271" s="57"/>
      <c r="K271" s="57">
        <f>SUM(K268:K270)</f>
        <v>0</v>
      </c>
      <c r="L271" s="57">
        <f>SUM(L268:L270)</f>
        <v>0</v>
      </c>
      <c r="M271" s="58">
        <f>SUM(M268:M270)</f>
        <v>0</v>
      </c>
      <c r="N271" s="29"/>
      <c r="O271" s="30"/>
      <c r="P271" s="26"/>
      <c r="Q271" s="25"/>
      <c r="R271" s="59"/>
      <c r="S271" s="64">
        <f>SUM(S268:S270)</f>
        <v>0</v>
      </c>
      <c r="T271" s="60"/>
      <c r="U271" s="61"/>
      <c r="V271" s="60">
        <f>SUM(V268:V270)</f>
        <v>0</v>
      </c>
      <c r="W271" s="65">
        <f>SUM(W268:W270)</f>
        <v>0</v>
      </c>
    </row>
    <row r="272" spans="2:23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2:23" x14ac:dyDescent="0.25">
      <c r="D273" s="4"/>
      <c r="F273" s="2"/>
      <c r="M273" s="2"/>
      <c r="N273" s="2"/>
      <c r="S273" s="23"/>
      <c r="W273" s="21" t="b">
        <f>ROUND(M271-S271-W271+V271,4)=0</f>
        <v>1</v>
      </c>
    </row>
    <row r="274" spans="2:23" x14ac:dyDescent="0.25">
      <c r="B274" s="1" t="s">
        <v>27</v>
      </c>
      <c r="F274" s="2"/>
    </row>
    <row r="275" spans="2:23" x14ac:dyDescent="0.25">
      <c r="B275" s="1" t="s">
        <v>28</v>
      </c>
      <c r="C275" s="22">
        <f>SUM(V268:V270)</f>
        <v>0</v>
      </c>
      <c r="N275"/>
    </row>
    <row r="276" spans="2:23" x14ac:dyDescent="0.25">
      <c r="B276" s="1" t="s">
        <v>29</v>
      </c>
      <c r="C276" s="22">
        <f>SUM(W268:W270)</f>
        <v>0</v>
      </c>
      <c r="N276"/>
    </row>
    <row r="277" spans="2:23" x14ac:dyDescent="0.25">
      <c r="N277"/>
    </row>
    <row r="278" spans="2:23" x14ac:dyDescent="0.25">
      <c r="B278" s="1" t="s">
        <v>30</v>
      </c>
      <c r="N278"/>
    </row>
    <row r="279" spans="2:23" x14ac:dyDescent="0.25">
      <c r="B279" s="1" t="s">
        <v>32</v>
      </c>
      <c r="C279" s="22">
        <f>SUM(M268:M270)</f>
        <v>0</v>
      </c>
      <c r="D279" s="22"/>
      <c r="N279"/>
    </row>
    <row r="280" spans="2:23" x14ac:dyDescent="0.25">
      <c r="B280" s="1" t="s">
        <v>23</v>
      </c>
      <c r="C280" s="22">
        <f>SUMIF($E268:$E270,"&lt;&gt;"&amp;"Услуги",$M268:$M270)</f>
        <v>0</v>
      </c>
      <c r="D280" s="22"/>
      <c r="N280"/>
    </row>
    <row r="281" spans="2:23" x14ac:dyDescent="0.25">
      <c r="B281" s="1" t="s">
        <v>33</v>
      </c>
      <c r="C281" s="22">
        <f>SUMIF($E268:$E270,"Услуги",$M268:$M270)</f>
        <v>0</v>
      </c>
      <c r="D281" s="22"/>
      <c r="N281"/>
    </row>
    <row r="282" spans="2:23" x14ac:dyDescent="0.25">
      <c r="C282" s="22"/>
      <c r="N282"/>
    </row>
    <row r="283" spans="2:23" x14ac:dyDescent="0.25">
      <c r="B283" s="1" t="s">
        <v>31</v>
      </c>
      <c r="C283" s="22"/>
    </row>
    <row r="284" spans="2:23" x14ac:dyDescent="0.25">
      <c r="B284" s="1" t="s">
        <v>32</v>
      </c>
      <c r="C284" s="22">
        <f>SUM(S268:S270)</f>
        <v>0</v>
      </c>
      <c r="D284" s="22"/>
    </row>
    <row r="285" spans="2:23" x14ac:dyDescent="0.25">
      <c r="B285" s="1" t="s">
        <v>23</v>
      </c>
      <c r="C285" s="22">
        <f>SUMIF($E268:$E270,"&lt;&gt;"&amp;"Услуги",$S268:$S270)</f>
        <v>0</v>
      </c>
      <c r="D285" s="22"/>
    </row>
    <row r="286" spans="2:23" x14ac:dyDescent="0.25">
      <c r="B286" s="1" t="s">
        <v>33</v>
      </c>
      <c r="C286" s="22">
        <f>SUMIF($E268:$E270,"Услуги",$S268:$S270)</f>
        <v>0</v>
      </c>
      <c r="D286" s="22"/>
    </row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</sheetData>
  <sortState ref="A7:V676">
    <sortCondition ref="C7:C676"/>
    <sortCondition ref="A7:A676"/>
  </sortState>
  <mergeCells count="20">
    <mergeCell ref="T1:W1"/>
    <mergeCell ref="D2:D3"/>
    <mergeCell ref="G2:G3"/>
    <mergeCell ref="S2:S3"/>
    <mergeCell ref="T2:U2"/>
    <mergeCell ref="V2:W2"/>
    <mergeCell ref="O2:O3"/>
    <mergeCell ref="P2:P3"/>
    <mergeCell ref="B1:M1"/>
    <mergeCell ref="N1:S1"/>
    <mergeCell ref="B2:B3"/>
    <mergeCell ref="C2:C3"/>
    <mergeCell ref="F2:F3"/>
    <mergeCell ref="J2:J3"/>
    <mergeCell ref="Q2:Q3"/>
    <mergeCell ref="R2:R3"/>
    <mergeCell ref="K2:K3"/>
    <mergeCell ref="L2:L3"/>
    <mergeCell ref="M2:M3"/>
    <mergeCell ref="N2:N3"/>
  </mergeCells>
  <conditionalFormatting sqref="W273">
    <cfRule type="containsText" dxfId="3" priority="1" operator="containsText" text="ИСТИНА">
      <formula>NOT(ISERROR(SEARCH("ИСТИНА",W273)))</formula>
    </cfRule>
    <cfRule type="containsText" dxfId="2" priority="2" operator="containsText" text="ЛОЖЬ">
      <formula>NOT(ISERROR(SEARCH("ЛОЖЬ",W273)))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Главный</vt:lpstr>
      <vt:lpstr>Обьект 1</vt:lpstr>
      <vt:lpstr>Обьект 2</vt:lpstr>
      <vt:lpstr>Обьект 3</vt:lpstr>
      <vt:lpstr>Обьект 4</vt:lpstr>
      <vt:lpstr>Обьект 5</vt:lpstr>
      <vt:lpstr>'Обьект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Коля</cp:lastModifiedBy>
  <cp:lastPrinted>2023-05-24T06:24:08Z</cp:lastPrinted>
  <dcterms:created xsi:type="dcterms:W3CDTF">2021-11-23T15:39:15Z</dcterms:created>
  <dcterms:modified xsi:type="dcterms:W3CDTF">2023-06-19T12:11:38Z</dcterms:modified>
</cp:coreProperties>
</file>