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C2" i="2" l="1" a="1"/>
  <c r="C2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B3" i="2"/>
  <c r="B4" i="2"/>
  <c r="B5" i="2"/>
  <c r="B6" i="2"/>
  <c r="B7" i="2"/>
  <c r="B2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<sst xmlns="http://schemas.openxmlformats.org/spreadsheetml/2006/main" count="30" uniqueCount="19">
  <si>
    <t>Изделие</t>
  </si>
  <si>
    <t>Деталь 1</t>
  </si>
  <si>
    <t>Деталь 2</t>
  </si>
  <si>
    <t>Деталь 3</t>
  </si>
  <si>
    <t>Баба Яга</t>
  </si>
  <si>
    <t>Баба</t>
  </si>
  <si>
    <t>Метла</t>
  </si>
  <si>
    <t>Ступа</t>
  </si>
  <si>
    <t>Богатырь</t>
  </si>
  <si>
    <t>Мужик</t>
  </si>
  <si>
    <t>Меч</t>
  </si>
  <si>
    <t>Дворник</t>
  </si>
  <si>
    <t>Зена</t>
  </si>
  <si>
    <t>Доспехи</t>
  </si>
  <si>
    <t>Деталь</t>
  </si>
  <si>
    <t>Количество</t>
  </si>
  <si>
    <t>Кол-во изделий</t>
  </si>
  <si>
    <t>Кол-во деталей</t>
  </si>
  <si>
    <t>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</si>
</sst>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2" sqref="G2"/>
    </sheetView>
  </sheetViews>
  <sheetFormatPr defaultRowHeight="15" x14ac:dyDescent="0.25"/>
  <cols>
    <col min="2" max="2" width="11.28515625" customWidth="1"/>
  </cols>
  <sheetData>
    <row r="1" spans="1:5" ht="30" x14ac:dyDescent="0.25">
      <c r="A1" s="2" t="s">
        <v>16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>
        <v>3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x14ac:dyDescent="0.25">
      <c r="A3" s="1">
        <v>2</v>
      </c>
      <c r="B3" s="1" t="s">
        <v>8</v>
      </c>
      <c r="C3" s="1" t="s">
        <v>9</v>
      </c>
      <c r="D3" s="1" t="s">
        <v>10</v>
      </c>
      <c r="E3" s="1" t="s">
        <v>13</v>
      </c>
    </row>
    <row r="4" spans="1:5" x14ac:dyDescent="0.25">
      <c r="A4" s="1">
        <v>3</v>
      </c>
      <c r="B4" s="1" t="s">
        <v>11</v>
      </c>
      <c r="C4" s="1" t="s">
        <v>9</v>
      </c>
      <c r="D4" s="1" t="s">
        <v>6</v>
      </c>
      <c r="E4" s="1"/>
    </row>
    <row r="5" spans="1:5" x14ac:dyDescent="0.25">
      <c r="A5" s="1">
        <v>4</v>
      </c>
      <c r="B5" s="1" t="s">
        <v>12</v>
      </c>
      <c r="C5" s="1" t="s">
        <v>10</v>
      </c>
      <c r="D5" s="1" t="s">
        <v>5</v>
      </c>
      <c r="E5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cols>
    <col min="2" max="2" width="13.42578125" customWidth="1"/>
    <col min="3" max="3" width="10.28515625" bestFit="1" customWidth="1"/>
  </cols>
  <sheetData>
    <row r="1" spans="1:4" ht="30" x14ac:dyDescent="0.25">
      <c r="A1" s="2" t="s">
        <v>14</v>
      </c>
      <c r="B1" s="2" t="s">
        <v>15</v>
      </c>
      <c r="C1" s="2" t="s">
        <v>17</v>
      </c>
      <c r="D1" s="4" t="s">
        <v>18</v>
      </c>
    </row>
    <row r="2" spans="1:4" x14ac:dyDescent="0.25">
      <c r="A2" s="1" t="s">
        <v>5</v>
      </c>
      <c r="B2" s="1">
        <f>COUNTIF(Лист1!$B$2:$E$5,A2)</f>
        <v>2</v>
      </c>
      <c r="C2" s="1" cm="1">
        <f t="array" ref="C2">SUM(IF(Лист1!$C$2:$E$5=A2,Лист1!$A$2:$A$5,0))</f>
        <v>7</v>
      </c>
      <c r="D2" s="3">
        <f>SUMPRODUCT((Лист1!$C$2:$E$5=A2)*Лист1!$A$2:$A$5)</f>
        <v>7</v>
      </c>
    </row>
    <row r="3" spans="1:4" x14ac:dyDescent="0.25">
      <c r="A3" s="1" t="s">
        <v>9</v>
      </c>
      <c r="B3" s="1">
        <f>COUNTIF(Лист1!$B$2:$E$5,A3)</f>
        <v>2</v>
      </c>
      <c r="C3" s="1" cm="1">
        <f t="array" ref="C3">SUM(IF(Лист1!$C$2:$E$5=A3,Лист1!$A$2:$A$5,0))</f>
        <v>5</v>
      </c>
      <c r="D3" s="3">
        <f>SUMPRODUCT((Лист1!$C$2:$E$5=A3)*Лист1!$A$2:$A$5)</f>
        <v>5</v>
      </c>
    </row>
    <row r="4" spans="1:4" x14ac:dyDescent="0.25">
      <c r="A4" s="1" t="s">
        <v>6</v>
      </c>
      <c r="B4" s="1">
        <f>COUNTIF(Лист1!$B$2:$E$5,A4)</f>
        <v>2</v>
      </c>
      <c r="C4" s="1" cm="1">
        <f t="array" ref="C4">SUM(IF(Лист1!$C$2:$E$5=A4,Лист1!$A$2:$A$5,0))</f>
        <v>6</v>
      </c>
      <c r="D4" s="3">
        <f>SUMPRODUCT((Лист1!$C$2:$E$5=A4)*Лист1!$A$2:$A$5)</f>
        <v>6</v>
      </c>
    </row>
    <row r="5" spans="1:4" x14ac:dyDescent="0.25">
      <c r="A5" s="1" t="s">
        <v>10</v>
      </c>
      <c r="B5" s="1">
        <f>COUNTIF(Лист1!$B$2:$E$5,A5)</f>
        <v>2</v>
      </c>
      <c r="C5" s="1" cm="1">
        <f t="array" ref="C5">SUM(IF(Лист1!$C$2:$E$5=A5,Лист1!$A$2:$A$5,0))</f>
        <v>6</v>
      </c>
      <c r="D5" s="3">
        <f>SUMPRODUCT((Лист1!$C$2:$E$5=A5)*Лист1!$A$2:$A$5)</f>
        <v>6</v>
      </c>
    </row>
    <row r="6" spans="1:4" x14ac:dyDescent="0.25">
      <c r="A6" s="1" t="s">
        <v>7</v>
      </c>
      <c r="B6" s="1">
        <f>COUNTIF(Лист1!$B$2:$E$5,A6)</f>
        <v>1</v>
      </c>
      <c r="C6" s="1" cm="1">
        <f t="array" ref="C6">SUM(IF(Лист1!$C$2:$E$5=A6,Лист1!$A$2:$A$5,0))</f>
        <v>3</v>
      </c>
      <c r="D6" s="3">
        <f>SUMPRODUCT((Лист1!$C$2:$E$5=A6)*Лист1!$A$2:$A$5)</f>
        <v>3</v>
      </c>
    </row>
    <row r="7" spans="1:4" x14ac:dyDescent="0.25">
      <c r="A7" s="1" t="s">
        <v>13</v>
      </c>
      <c r="B7" s="1">
        <f>COUNTIF(Лист1!$B$2:$E$5,A7)</f>
        <v>2</v>
      </c>
      <c r="C7" s="1" cm="1">
        <f t="array" ref="C7">SUM(IF(Лист1!$C$2:$E$5=A7,Лист1!$A$2:$A$5,0))</f>
        <v>6</v>
      </c>
      <c r="D7" s="3">
        <f>SUMPRODUCT((Лист1!$C$2:$E$5=A7)*Лист1!$A$2:$A$5)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Светлана Владимировна</dc:creator>
  <cp:lastModifiedBy>Матвеева Светлана Владимировна</cp:lastModifiedBy>
  <dcterms:created xsi:type="dcterms:W3CDTF">2023-06-20T06:36:48Z</dcterms:created>
  <dcterms:modified xsi:type="dcterms:W3CDTF">2023-06-20T11:45:35Z</dcterms:modified>
</cp:coreProperties>
</file>