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E03A2B58-185A-4685-8617-4FF429117D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7" i="1"/>
  <c r="E3" i="1"/>
  <c r="E4" i="1"/>
  <c r="E5" i="1"/>
  <c r="E6" i="1"/>
  <c r="D4" i="1"/>
  <c r="D7" i="1"/>
  <c r="D3" i="1"/>
  <c r="D5" i="1"/>
  <c r="D6" i="1"/>
  <c r="D2" i="1"/>
</calcChain>
</file>

<file path=xl/sharedStrings.xml><?xml version="1.0" encoding="utf-8"?>
<sst xmlns="http://schemas.openxmlformats.org/spreadsheetml/2006/main" count="27" uniqueCount="20">
  <si>
    <t>PLAN</t>
  </si>
  <si>
    <t>FACT</t>
  </si>
  <si>
    <t>%</t>
  </si>
  <si>
    <t>BONUS</t>
  </si>
  <si>
    <t>A</t>
  </si>
  <si>
    <t>B</t>
  </si>
  <si>
    <t>C</t>
  </si>
  <si>
    <t>12000-24999</t>
  </si>
  <si>
    <t>25000-39999</t>
  </si>
  <si>
    <t>CATEGORY</t>
  </si>
  <si>
    <t>40000-</t>
  </si>
  <si>
    <t>SALES (min-max)</t>
  </si>
  <si>
    <t>GUARANTEE BONUS</t>
  </si>
  <si>
    <t>Добрый день форумчане!</t>
  </si>
  <si>
    <t>Прошу помощи в функции ЕСЛИ.</t>
  </si>
  <si>
    <t>Если кратко, существует схема начисления бонусов, сталая, но нужно внести изменения, к сожалению побороть самостоятельно не в силах.</t>
  </si>
  <si>
    <t>Суть такая:</t>
  </si>
  <si>
    <t>Если менеджер в своей категории (А, В, С) выполнил план менее 90%, но есть минимальный порог продаж в категории – получает гарантированный бонус согласно своей категории (А, В, С)</t>
  </si>
  <si>
    <t>Например (первая строка), если категория А выполнил план менее 90%, но при этом сделал минимальный порог продаж в своей категории (сделал 13100 при мин пороге 12000) - получает гарант. бонус</t>
  </si>
  <si>
    <t>Благодарю за идеи заранее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</si>
</sst>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9" fontId="0" fillId="0" borderId="0" xfId="1" applyFont="1"/>
    <xf numFmtId="3" fontId="0" fillId="0" borderId="0" xfId="0" applyNumberForma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/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E3" sqref="E3"/>
    </sheetView>
  </sheetViews>
  <sheetFormatPr defaultRowHeight="15" x14ac:dyDescent="0.25"/>
  <cols>
    <col min="2" max="2" width="10.42578125" style="1" bestFit="1" customWidth="1"/>
    <col min="3" max="3" width="8.85546875" style="1"/>
    <col min="4" max="4" width="8.85546875" style="2"/>
    <col min="5" max="5" width="18" customWidth="1"/>
    <col min="7" max="7" width="9.140625" customWidth="1"/>
    <col min="10" max="10" width="9.85546875" bestFit="1" customWidth="1"/>
    <col min="11" max="11" width="14.5703125" bestFit="1" customWidth="1"/>
    <col min="12" max="12" width="21.7109375" bestFit="1" customWidth="1"/>
  </cols>
  <sheetData>
    <row r="1" spans="1:12" x14ac:dyDescent="0.25">
      <c r="A1" t="s">
        <v>9</v>
      </c>
      <c r="B1" s="1" t="s">
        <v>0</v>
      </c>
      <c r="C1" s="1" t="s">
        <v>1</v>
      </c>
      <c r="D1" s="2" t="s">
        <v>2</v>
      </c>
      <c r="E1" t="s">
        <v>3</v>
      </c>
      <c r="J1" t="s">
        <v>9</v>
      </c>
      <c r="K1" s="4" t="s">
        <v>11</v>
      </c>
      <c r="L1" s="5" t="s">
        <v>12</v>
      </c>
    </row>
    <row r="2" spans="1:12" x14ac:dyDescent="0.25">
      <c r="A2" t="s">
        <v>4</v>
      </c>
      <c r="B2" s="3">
        <v>15000</v>
      </c>
      <c r="C2" s="3">
        <v>13100</v>
      </c>
      <c r="D2" s="2">
        <f>C2/B2</f>
        <v>0.87333333333333329</v>
      </c>
      <c r="E2" s="7">
        <f>IF(AND(A2="A",C2&gt;(LEFT($K$2,5)-1),C2&lt;(RIGHT($K$2,5)+1)),$L$2,IF(AND(A2="B",C2&gt;(LEFT($K$3,5)-1),C2&lt;(RIGHT($K$3,5)+1)),$L$3,IF(AND(A2="C",C2&gt;(LEFT($K$4,5)-1)),$L$4,"")))</f>
        <v>200</v>
      </c>
      <c r="J2" t="s">
        <v>4</v>
      </c>
      <c r="K2" s="6" t="s">
        <v>7</v>
      </c>
      <c r="L2" s="5">
        <v>200</v>
      </c>
    </row>
    <row r="3" spans="1:12" x14ac:dyDescent="0.25">
      <c r="A3" s="8" t="s">
        <v>5</v>
      </c>
      <c r="B3" s="3">
        <v>25000</v>
      </c>
      <c r="C3" s="3">
        <v>22000</v>
      </c>
      <c r="D3" s="2">
        <f t="shared" ref="D3:D7" si="0">C3/B3</f>
        <v>0.88</v>
      </c>
      <c r="E3" s="9" t="str">
        <f>IF(AND(A3="A",C3&gt;(LEFT($K$2,5)-1),C3&lt;(RIGHT($K$2,5)+1)),$L$2,IF(AND(A3="B",C3&gt;(LEFT($K$3,5)-1),C3&lt;(RIGHT($K$3,5)+1)),$L$3,IF(AND(A3="C",C3&gt;(LEFT($K$4,5)-1)),$L$4,"")))</f>
        <v/>
      </c>
      <c r="F3" s="8"/>
      <c r="J3" t="s">
        <v>5</v>
      </c>
      <c r="K3" s="6" t="s">
        <v>8</v>
      </c>
      <c r="L3" s="5">
        <v>300</v>
      </c>
    </row>
    <row r="4" spans="1:12" x14ac:dyDescent="0.25">
      <c r="A4" t="s">
        <v>6</v>
      </c>
      <c r="B4" s="3">
        <v>42000</v>
      </c>
      <c r="C4" s="3">
        <v>37000</v>
      </c>
      <c r="D4" s="2">
        <f t="shared" si="0"/>
        <v>0.88095238095238093</v>
      </c>
      <c r="E4" s="9" t="str">
        <f>IF(AND(A4="A",C4&gt;(LEFT($K$2,5)-1),C4&lt;(RIGHT($K$2,5)+1)),$L$2,IF(AND(A4="B",C4&gt;(LEFT($K$3,5)-1),C4&lt;(RIGHT($K$3,5)+1)),$L$3,IF(AND(A4="C",C4&gt;(LEFT($K$4,5)-1)),$L$4,"")))</f>
        <v/>
      </c>
      <c r="F4" s="8"/>
      <c r="J4" t="s">
        <v>6</v>
      </c>
      <c r="K4" s="6" t="s">
        <v>10</v>
      </c>
      <c r="L4" s="5">
        <v>400</v>
      </c>
    </row>
    <row r="5" spans="1:12" x14ac:dyDescent="0.25">
      <c r="A5" s="8" t="s">
        <v>4</v>
      </c>
      <c r="B5" s="3">
        <v>12000</v>
      </c>
      <c r="C5" s="3">
        <v>7000</v>
      </c>
      <c r="D5" s="2">
        <f t="shared" si="0"/>
        <v>0.58333333333333337</v>
      </c>
      <c r="E5" s="9" t="str">
        <f>IF(AND(A5="A",C5&gt;(LEFT($K$2,5)-1),C5&lt;(RIGHT($K$2,5)+1)),$L$2,IF(AND(A5="B",C5&gt;(LEFT($K$3,5)-1),C5&lt;(RIGHT($K$3,5)+1)),$L$3,IF(AND(A5="C",C5&gt;(LEFT($K$4,5)-1)),$L$4,"")))</f>
        <v/>
      </c>
      <c r="F5" s="8"/>
      <c r="K5" s="6"/>
      <c r="L5" s="5"/>
    </row>
    <row r="6" spans="1:12" x14ac:dyDescent="0.25">
      <c r="A6" s="8" t="s">
        <v>5</v>
      </c>
      <c r="B6" s="3">
        <v>27980</v>
      </c>
      <c r="C6" s="3">
        <v>24400</v>
      </c>
      <c r="D6" s="2">
        <f t="shared" si="0"/>
        <v>0.87205146533238032</v>
      </c>
      <c r="E6" s="9" t="str">
        <f>IF(AND(A6="A",C6&gt;(LEFT($K$2,5)-1),C6&lt;(RIGHT($K$2,5)+1)),$L$2,IF(AND(A6="B",C6&gt;(LEFT($K$3,5)-1),C6&lt;(RIGHT($K$3,5)+1)),$L$3,IF(AND(A6="C",C6&gt;(LEFT($K$4,5)-1)),$L$4,"")))</f>
        <v/>
      </c>
      <c r="F6" s="8"/>
      <c r="K6" s="6"/>
      <c r="L6" s="5"/>
    </row>
    <row r="7" spans="1:12" x14ac:dyDescent="0.25">
      <c r="A7" s="8" t="s">
        <v>6</v>
      </c>
      <c r="B7" s="3">
        <v>98150</v>
      </c>
      <c r="C7" s="3">
        <v>68210</v>
      </c>
      <c r="D7" s="2">
        <f t="shared" si="0"/>
        <v>0.69495669893020884</v>
      </c>
      <c r="E7" s="9">
        <f>IF(AND(A7="A",C7&gt;(LEFT($K$2,5)-1),C7&lt;(RIGHT($K$2,5)+1)),$L$2,IF(AND(A7="B",C7&gt;(LEFT($K$3,5)-1),C7&lt;(RIGHT($K$3,5)+1)),$L$3,IF(AND(A7="C",C7&gt;(LEFT($K$4,5)-1)),$L$4,"")))</f>
        <v>400</v>
      </c>
      <c r="F7" s="8"/>
    </row>
    <row r="10" spans="1:12" x14ac:dyDescent="0.25">
      <c r="E10" t="s">
        <v>13</v>
      </c>
    </row>
    <row r="11" spans="1:12" x14ac:dyDescent="0.25">
      <c r="E11" t="s">
        <v>14</v>
      </c>
    </row>
    <row r="12" spans="1:12" x14ac:dyDescent="0.25">
      <c r="E12" t="s">
        <v>15</v>
      </c>
    </row>
    <row r="13" spans="1:12" x14ac:dyDescent="0.25">
      <c r="E13" t="s">
        <v>16</v>
      </c>
    </row>
    <row r="14" spans="1:12" x14ac:dyDescent="0.25">
      <c r="E14" t="s">
        <v>17</v>
      </c>
    </row>
    <row r="16" spans="1:12" x14ac:dyDescent="0.25">
      <c r="E16" t="s">
        <v>18</v>
      </c>
    </row>
    <row r="18" spans="5:5" x14ac:dyDescent="0.25">
      <c r="E18" t="s">
        <v>19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Kozachuk</dc:creator>
  <cp:lastModifiedBy>1</cp:lastModifiedBy>
  <dcterms:created xsi:type="dcterms:W3CDTF">2015-06-05T18:19:34Z</dcterms:created>
  <dcterms:modified xsi:type="dcterms:W3CDTF">2023-05-05T22:45:21Z</dcterms:modified>
</cp:coreProperties>
</file>