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200" windowHeight="11985"/>
  </bookViews>
  <sheets>
    <sheet name="Цена компонента" sheetId="8" r:id="rId1"/>
    <sheet name="Таблица налогов" sheetId="12" r:id="rId2"/>
    <sheet name="Просмотры страниц" sheetId="10" r:id="rId3"/>
    <sheet name="Страницы" sheetId="11" r:id="rId4"/>
    <sheet name="Оптовые скидки" sheetId="2" r:id="rId5"/>
  </sheets>
  <externalReferences>
    <externalReference r:id="rId6"/>
    <externalReference r:id="rId7"/>
    <externalReference r:id="rId8"/>
  </externalReferences>
  <definedNames>
    <definedName name="ОптоваяСкидка" localSheetId="2">[1]!Таблица1[#Data]</definedName>
    <definedName name="ОптоваяСкидка" localSheetId="3">[1]!Таблица1[#Data]</definedName>
    <definedName name="ОптоваяСкидка" localSheetId="1">[1]!Таблица1[#Data]</definedName>
    <definedName name="ОптоваяСкидка">[2]!Таблица22[#Data]</definedName>
    <definedName name="ТаблицаНалогов">[3]!Таблица4[#All]</definedName>
  </definedNames>
  <calcPr calcId="152511"/>
</workbook>
</file>

<file path=xl/calcChain.xml><?xml version="1.0" encoding="utf-8"?>
<calcChain xmlns="http://schemas.openxmlformats.org/spreadsheetml/2006/main">
  <c r="F5" i="8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4" i="8"/>
  <c r="F19" i="8" l="1"/>
  <c r="F20" i="8"/>
  <c r="F21" i="8"/>
  <c r="F22" i="8"/>
  <c r="F23" i="8"/>
  <c r="F24" i="8"/>
  <c r="F25" i="8"/>
  <c r="F26" i="8"/>
  <c r="F27" i="8"/>
</calcChain>
</file>

<file path=xl/sharedStrings.xml><?xml version="1.0" encoding="utf-8"?>
<sst xmlns="http://schemas.openxmlformats.org/spreadsheetml/2006/main" count="222" uniqueCount="169">
  <si>
    <t>A001</t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</si>
  <si>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</si>
  <si>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</si>
  <si>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</si>
  <si>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</si>
  <si>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</si>
  <si>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</si>
  <si>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</si>
  <si>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</si>
  <si>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</si>
  <si>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</si>
  <si>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</si>
  <si>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</si>
  <si>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</si>
  <si>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</si>
  <si>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</si>
  <si>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</si>
  <si>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</si>
  <si>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</si>
  <si>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</si>
  <si>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</si>
  <si>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A022</t>
  </si>
  <si>
    <t>A023</t>
  </si>
  <si>
    <t>A029</t>
  </si>
  <si>
    <t>A024</t>
  </si>
  <si>
    <t>A025</t>
  </si>
  <si>
    <t>A026</t>
  </si>
  <si>
    <t>A027</t>
  </si>
  <si>
    <t>A028</t>
  </si>
  <si>
    <t>A030</t>
  </si>
  <si>
    <t>A031</t>
  </si>
  <si>
    <t>A032</t>
  </si>
  <si>
    <t>A033</t>
  </si>
  <si>
    <t>A034</t>
  </si>
  <si>
    <t>A035</t>
  </si>
  <si>
    <t>A036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</si>
  <si>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</si>
  <si>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</si>
  <si>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</si>
  <si>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</si>
  <si>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</si>
  <si>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</si>
  <si>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</si>
  <si>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</si>
  <si>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</si>
  <si>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</si>
  <si>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A047</t>
  </si>
  <si>
    <t>A048</t>
  </si>
  <si>
    <t>A049</t>
  </si>
  <si>
    <t>A050</t>
  </si>
  <si>
    <t>Инвентарный номер</t>
  </si>
  <si>
    <t>Название компонента</t>
  </si>
  <si>
    <t>Цена компонента</t>
  </si>
  <si>
    <t>Состояние</t>
  </si>
  <si>
    <t>водяной насос</t>
  </si>
  <si>
    <t>На складе</t>
  </si>
  <si>
    <t>генератор</t>
  </si>
  <si>
    <t>воздушный фильтр</t>
  </si>
  <si>
    <t>роликовый подшипник</t>
  </si>
  <si>
    <t>глушитель</t>
  </si>
  <si>
    <t>масляный поддон</t>
  </si>
  <si>
    <t>Нет на складе</t>
  </si>
  <si>
    <t>тормозные колодки</t>
  </si>
  <si>
    <t>тормозные диски</t>
  </si>
  <si>
    <t>фара</t>
  </si>
  <si>
    <t>тормозной трос</t>
  </si>
  <si>
    <t>Кронштейн</t>
  </si>
  <si>
    <t>Приводной вал</t>
  </si>
  <si>
    <t>Комплект чехлов на грузовой автомобиль</t>
  </si>
  <si>
    <t>Масляный насос</t>
  </si>
  <si>
    <t>Масляный фильтр</t>
  </si>
  <si>
    <t>Топливный фильтр</t>
  </si>
  <si>
    <t>Наконечник тяги</t>
  </si>
  <si>
    <t>Шаровая опора</t>
  </si>
  <si>
    <t>Рулевая рейка</t>
  </si>
  <si>
    <t>Поршень</t>
  </si>
  <si>
    <t>Поршневые кольца</t>
  </si>
  <si>
    <t>Набор прокладок головок</t>
  </si>
  <si>
    <t>Топливный насос</t>
  </si>
  <si>
    <t>Рассеиватели на задние фары</t>
  </si>
  <si>
    <t>Сигнальный проблесковый прибор</t>
  </si>
  <si>
    <t>Предохранители</t>
  </si>
  <si>
    <t>Рессоры</t>
  </si>
  <si>
    <t>Провод спидометра</t>
  </si>
  <si>
    <t>Зажимная гайка</t>
  </si>
  <si>
    <t>Комплект муфты</t>
  </si>
  <si>
    <t>Клапанные направляющие</t>
  </si>
  <si>
    <t>Уплотнения для клапанов</t>
  </si>
  <si>
    <t>Насос гидроусилителя</t>
  </si>
  <si>
    <t>Насос переменного тока</t>
  </si>
  <si>
    <t>Тормозной шланг</t>
  </si>
  <si>
    <t>Радиатор</t>
  </si>
  <si>
    <t>Шланг радиатора</t>
  </si>
  <si>
    <t>Тяга</t>
  </si>
  <si>
    <t>Бампер</t>
  </si>
  <si>
    <t>Зеркало заднего обзора</t>
  </si>
  <si>
    <t>Крыло</t>
  </si>
  <si>
    <t>Решетка</t>
  </si>
  <si>
    <t>Габаритный фонарь</t>
  </si>
  <si>
    <t>Колпак ступицы</t>
  </si>
  <si>
    <t>Выхлопная труба</t>
  </si>
  <si>
    <t>Крепление выхлопной трубы</t>
  </si>
  <si>
    <t>Сливная пробка двигателя</t>
  </si>
  <si>
    <t>Масляный поддон</t>
  </si>
  <si>
    <t>Прокладка масляного поддона</t>
  </si>
  <si>
    <t>Ремень вентилятора</t>
  </si>
  <si>
    <t>Количество</t>
  </si>
  <si>
    <t>Скидка</t>
  </si>
  <si>
    <t>Показатели сайта за сентябрь 2010 г.</t>
  </si>
  <si>
    <t>Самые посещаемые страницы</t>
  </si>
  <si>
    <t>Код страницы</t>
  </si>
  <si>
    <t>Просмотры страниц</t>
  </si>
  <si>
    <t xml:space="preserve"> Процент переходов</t>
  </si>
  <si>
    <t>Коды страниц</t>
  </si>
  <si>
    <t>Названия страниц</t>
  </si>
  <si>
    <t>Название страницы</t>
  </si>
  <si>
    <t>Главная страница</t>
  </si>
  <si>
    <t>Национальные новости 1</t>
  </si>
  <si>
    <t>Национальные новости 2</t>
  </si>
  <si>
    <t>Национальные новости 3</t>
  </si>
  <si>
    <t>Национальные новости 4</t>
  </si>
  <si>
    <t>Юмор</t>
  </si>
  <si>
    <t>Международные новости 1</t>
  </si>
  <si>
    <t>Международные новости 2</t>
  </si>
  <si>
    <t>Международные новости 3</t>
  </si>
  <si>
    <t>Международные новости 4</t>
  </si>
  <si>
    <t>Местные новости 1</t>
  </si>
  <si>
    <t>Местные новости 2</t>
  </si>
  <si>
    <t>Местные новости 3</t>
  </si>
  <si>
    <t>Спорт в стране 1</t>
  </si>
  <si>
    <t>Спорт в стране 2</t>
  </si>
  <si>
    <t>Спорт в мире 1</t>
  </si>
  <si>
    <t>Спорт в мире 2</t>
  </si>
  <si>
    <t>Спорт в мире 3</t>
  </si>
  <si>
    <t>Спорт в регионе 1</t>
  </si>
  <si>
    <t>Спорт в регионе 2</t>
  </si>
  <si>
    <t>Погода в мире</t>
  </si>
  <si>
    <t>Погода в стране</t>
  </si>
  <si>
    <t>Погода в регионе</t>
  </si>
  <si>
    <t>Акции</t>
  </si>
  <si>
    <t>Международные деловые новости 1</t>
  </si>
  <si>
    <t>Международные деловые новости 2</t>
  </si>
  <si>
    <t>Национальные деловые новости 1</t>
  </si>
  <si>
    <t>Национальные деловые новости 2</t>
  </si>
  <si>
    <t>Местные деловые новости 1</t>
  </si>
  <si>
    <t>Местные деловые новости 2</t>
  </si>
  <si>
    <t>Поиск</t>
  </si>
  <si>
    <t>Фильмы 1</t>
  </si>
  <si>
    <t>Фильмы 2</t>
  </si>
  <si>
    <t>Фильмы 3</t>
  </si>
  <si>
    <t>Культура 1</t>
  </si>
  <si>
    <t>Культура 2</t>
  </si>
  <si>
    <t>Дети 1</t>
  </si>
  <si>
    <t>Дети 2</t>
  </si>
  <si>
    <t>Фамилия</t>
  </si>
  <si>
    <t>Оклад</t>
  </si>
  <si>
    <t>Ставка налога</t>
  </si>
  <si>
    <t>Таблица налогов</t>
  </si>
  <si>
    <t>Егоров</t>
  </si>
  <si>
    <t>Еременко</t>
  </si>
  <si>
    <t>Гладких</t>
  </si>
  <si>
    <t>Диапазон окладов</t>
  </si>
  <si>
    <t>Процент</t>
  </si>
  <si>
    <t>Горноженко</t>
  </si>
  <si>
    <t>Грачев</t>
  </si>
  <si>
    <t>Ильина</t>
  </si>
  <si>
    <t>Климов</t>
  </si>
  <si>
    <t>Корепин</t>
  </si>
  <si>
    <t>Костерина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</si>
</sst>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#,##0.00&quot;р.&quot;;[Red]#,##0.00&quot;р.&quot;"/>
    <numFmt numFmtId="166" formatCode="_-* #,##0.00_р_._-;\-* #,##0.00_р_._-;_-* &quot;-&quot;??_р_._-;_-@_-"/>
    <numFmt numFmtId="167" formatCode="_-* #,##0.00&quot;р.&quot;_-;\-* #,##0.00&quot;р.&quot;_-;_-* &quot;-&quot;??&quot;р.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Arial"/>
      <family val="2"/>
      <charset val="238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9" fontId="0" fillId="0" borderId="0" xfId="0" applyNumberFormat="1"/>
    <xf numFmtId="9" fontId="0" fillId="0" borderId="0" xfId="1" applyFont="1"/>
    <xf numFmtId="9" fontId="0" fillId="0" borderId="0" xfId="2" applyFont="1" applyFill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6" fillId="0" borderId="0" xfId="3" applyFont="1"/>
    <xf numFmtId="0" fontId="5" fillId="0" borderId="0" xfId="3"/>
    <xf numFmtId="0" fontId="2" fillId="0" borderId="0" xfId="3" applyFont="1"/>
    <xf numFmtId="0" fontId="7" fillId="0" borderId="0" xfId="3" applyFont="1"/>
    <xf numFmtId="0" fontId="7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165" fontId="6" fillId="0" borderId="0" xfId="5" applyNumberFormat="1" applyFont="1" applyAlignment="1">
      <alignment horizontal="right"/>
    </xf>
    <xf numFmtId="165" fontId="7" fillId="0" borderId="0" xfId="5" applyNumberFormat="1" applyFont="1" applyAlignment="1">
      <alignment horizontal="right"/>
    </xf>
    <xf numFmtId="165" fontId="0" fillId="0" borderId="0" xfId="5" applyNumberFormat="1" applyFont="1"/>
    <xf numFmtId="165" fontId="7" fillId="0" borderId="0" xfId="5" applyNumberFormat="1" applyFont="1" applyAlignment="1">
      <alignment horizontal="right" vertical="center"/>
    </xf>
    <xf numFmtId="165" fontId="8" fillId="0" borderId="0" xfId="5" applyNumberFormat="1" applyFont="1" applyAlignment="1">
      <alignment horizontal="right" vertical="center"/>
    </xf>
    <xf numFmtId="165" fontId="0" fillId="0" borderId="0" xfId="5" applyNumberFormat="1" applyFont="1" applyAlignment="1">
      <alignment horizontal="right"/>
    </xf>
    <xf numFmtId="0" fontId="12" fillId="0" borderId="0" xfId="6" applyFont="1"/>
    <xf numFmtId="0" fontId="11" fillId="0" borderId="0" xfId="6"/>
    <xf numFmtId="10" fontId="11" fillId="0" borderId="0" xfId="6" applyNumberFormat="1"/>
    <xf numFmtId="0" fontId="12" fillId="3" borderId="0" xfId="6" applyFont="1" applyFill="1"/>
    <xf numFmtId="9" fontId="0" fillId="0" borderId="0" xfId="12" applyFont="1"/>
    <xf numFmtId="0" fontId="9" fillId="0" borderId="0" xfId="0" applyFont="1"/>
    <xf numFmtId="0" fontId="4" fillId="0" borderId="0" xfId="0" applyFont="1" applyAlignment="1"/>
    <xf numFmtId="0" fontId="0" fillId="0" borderId="0" xfId="0" applyAlignment="1"/>
  </cellXfs>
  <cellStyles count="13">
    <cellStyle name="Currency 2" xfId="4"/>
    <cellStyle name="Currency 3" xfId="5"/>
    <cellStyle name="Currency 4" xfId="7"/>
    <cellStyle name="Normal 2" xfId="3"/>
    <cellStyle name="Normal 3" xfId="6"/>
    <cellStyle name="Percent 2" xfId="2"/>
    <cellStyle name="Percent 3" xfId="12"/>
    <cellStyle name="Денежный 2" xfId="8"/>
    <cellStyle name="Обычный" xfId="0" builtinId="0"/>
    <cellStyle name="Обычный 2" xfId="9"/>
    <cellStyle name="Процентный" xfId="1" builtinId="5"/>
    <cellStyle name="Процентный 2" xfId="10"/>
    <cellStyle name="Финансовый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i\phases2\MS-IW-OFFICE-UA\OOMultimedia\_out\OCMS_Team\Templates\VLOOKUP%20-%20What%20it%20is,%20and%20when%20to%20use%20it%20templates\RUS\VF102013546\Ovoiding%20VLOOKUP%20erro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i\phases2\MS-IW-OFFICE-UA\OOMultimedia\_out\OCMS_Team\Templates\VLOOKUP%20-%20What%20it%20is,%20and%20when%20to%20use%20it%20templates\RUS\VF102013563\How,and%20when%20to%20use%20VLOOKU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1.30\Users\jhurlo\Desktop\VLOOKUP\LookupFunctions_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а компонента"/>
      <sheetName val="Таблица налогов"/>
      <sheetName val="Просмотры страниц"/>
      <sheetName val="Страницы"/>
      <sheetName val="Скидка"/>
      <sheetName val="Ovoiding VLOOKUP error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а компонента"/>
      <sheetName val="Оптовые скидки"/>
      <sheetName val="How,and when to use VLOOKUP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Views"/>
      <sheetName val="Pages"/>
      <sheetName val="Employee ID Name"/>
      <sheetName val="Discount rate"/>
      <sheetName val="Quanity Discounts"/>
      <sheetName val="Part Price"/>
      <sheetName val="Taxes"/>
      <sheetName val="LookupFunctions_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2"/>
  <sheetViews>
    <sheetView tabSelected="1" workbookViewId="0">
      <selection activeCell="F10" sqref="F10"/>
    </sheetView>
  </sheetViews>
  <sheetFormatPr defaultRowHeight="15" x14ac:dyDescent="0.25"/>
  <cols>
    <col min="1" max="1" width="22.28515625" style="8" bestFit="1" customWidth="1"/>
    <col min="2" max="2" width="40.42578125" style="8" bestFit="1" customWidth="1"/>
    <col min="3" max="3" width="19.28515625" style="18" bestFit="1" customWidth="1"/>
    <col min="4" max="4" width="13.7109375" style="8" bestFit="1" customWidth="1"/>
    <col min="5" max="5" width="13.5703125" style="8" bestFit="1" customWidth="1"/>
    <col min="6" max="6" width="20.5703125" style="8" bestFit="1" customWidth="1"/>
    <col min="7" max="16384" width="9.140625" style="8"/>
  </cols>
  <sheetData>
    <row r="2" spans="1:7" ht="15.75" x14ac:dyDescent="0.25">
      <c r="A2" s="7" t="s">
        <v>50</v>
      </c>
      <c r="B2" s="7" t="s">
        <v>51</v>
      </c>
      <c r="C2" s="13" t="s">
        <v>52</v>
      </c>
      <c r="D2" s="7" t="s">
        <v>53</v>
      </c>
      <c r="F2" s="9" t="s">
        <v>50</v>
      </c>
      <c r="G2" s="10"/>
    </row>
    <row r="3" spans="1:7" x14ac:dyDescent="0.25">
      <c r="A3" s="10" t="s">
        <v>0</v>
      </c>
      <c r="B3" s="10" t="s">
        <v>54</v>
      </c>
      <c r="C3" s="14">
        <v>68.39</v>
      </c>
      <c r="D3" s="10" t="s">
        <v>55</v>
      </c>
      <c r="F3" s="9" t="s">
        <v>52</v>
      </c>
      <c r="G3" s="15"/>
    </row>
    <row r="4" spans="1:7" x14ac:dyDescent="0.25">
      <c r="A4" s="10" t="s">
        <v>1</v>
      </c>
      <c r="B4" s="10" t="s">
        <v>56</v>
      </c>
      <c r="C4" s="14">
        <v>380.73</v>
      </c>
      <c r="D4" s="10" t="s">
        <v>55</v>
      </c>
      <c r="F4" s="8" t="str">
        <f>VLOOKUP(B3,$A$1:$D$500,1)</f>
        <v>A050</v>
      </c>
    </row>
    <row r="5" spans="1:7" x14ac:dyDescent="0.25">
      <c r="A5" s="10" t="s">
        <v>2</v>
      </c>
      <c r="B5" s="10" t="s">
        <v>57</v>
      </c>
      <c r="C5" s="14">
        <v>15.49</v>
      </c>
      <c r="D5" s="10" t="s">
        <v>55</v>
      </c>
      <c r="F5" s="8" t="str">
        <f t="shared" ref="F5:F18" si="0">VLOOKUP(B4,$A$1:$D$500,1)</f>
        <v>A050</v>
      </c>
    </row>
    <row r="6" spans="1:7" x14ac:dyDescent="0.25">
      <c r="A6" s="10" t="s">
        <v>3</v>
      </c>
      <c r="B6" s="10" t="s">
        <v>58</v>
      </c>
      <c r="C6" s="14">
        <v>35</v>
      </c>
      <c r="D6" s="10" t="s">
        <v>55</v>
      </c>
      <c r="F6" s="8" t="str">
        <f t="shared" si="0"/>
        <v>A050</v>
      </c>
    </row>
    <row r="7" spans="1:7" x14ac:dyDescent="0.25">
      <c r="A7" s="10" t="s">
        <v>4</v>
      </c>
      <c r="B7" s="10" t="s">
        <v>59</v>
      </c>
      <c r="C7" s="14">
        <v>160</v>
      </c>
      <c r="D7" s="10" t="s">
        <v>55</v>
      </c>
      <c r="F7" s="8" t="str">
        <f t="shared" si="0"/>
        <v>A050</v>
      </c>
    </row>
    <row r="8" spans="1:7" x14ac:dyDescent="0.25">
      <c r="A8" s="10" t="s">
        <v>5</v>
      </c>
      <c r="B8" s="10" t="s">
        <v>60</v>
      </c>
      <c r="C8" s="14">
        <v>101.89</v>
      </c>
      <c r="D8" s="10" t="s">
        <v>61</v>
      </c>
      <c r="F8" s="8" t="str">
        <f t="shared" si="0"/>
        <v>A050</v>
      </c>
    </row>
    <row r="9" spans="1:7" x14ac:dyDescent="0.25">
      <c r="A9" s="10" t="s">
        <v>6</v>
      </c>
      <c r="B9" s="10" t="s">
        <v>62</v>
      </c>
      <c r="C9" s="14">
        <v>65</v>
      </c>
      <c r="D9" s="10" t="s">
        <v>55</v>
      </c>
      <c r="F9" s="8" t="str">
        <f t="shared" si="0"/>
        <v>A050</v>
      </c>
    </row>
    <row r="10" spans="1:7" x14ac:dyDescent="0.25">
      <c r="A10" s="10" t="s">
        <v>7</v>
      </c>
      <c r="B10" s="10" t="s">
        <v>63</v>
      </c>
      <c r="C10" s="14">
        <v>85.73</v>
      </c>
      <c r="D10" s="10" t="s">
        <v>61</v>
      </c>
      <c r="F10" s="8" t="str">
        <f t="shared" si="0"/>
        <v>A050</v>
      </c>
    </row>
    <row r="11" spans="1:7" x14ac:dyDescent="0.25">
      <c r="A11" s="10" t="s">
        <v>8</v>
      </c>
      <c r="B11" s="10" t="s">
        <v>64</v>
      </c>
      <c r="C11" s="14">
        <v>35.19</v>
      </c>
      <c r="D11" s="10" t="s">
        <v>55</v>
      </c>
      <c r="F11" s="8" t="str">
        <f t="shared" si="0"/>
        <v>A050</v>
      </c>
    </row>
    <row r="12" spans="1:7" x14ac:dyDescent="0.25">
      <c r="A12" s="10" t="s">
        <v>9</v>
      </c>
      <c r="B12" s="10" t="s">
        <v>65</v>
      </c>
      <c r="C12" s="14">
        <v>15.49</v>
      </c>
      <c r="D12" s="10" t="s">
        <v>55</v>
      </c>
      <c r="F12" s="8" t="str">
        <f t="shared" si="0"/>
        <v>A050</v>
      </c>
    </row>
    <row r="13" spans="1:7" x14ac:dyDescent="0.25">
      <c r="A13" s="10" t="s">
        <v>10</v>
      </c>
      <c r="B13" s="11" t="s">
        <v>66</v>
      </c>
      <c r="C13" s="14">
        <v>45.29</v>
      </c>
      <c r="D13" s="10" t="s">
        <v>55</v>
      </c>
      <c r="F13" s="8" t="str">
        <f t="shared" si="0"/>
        <v>A050</v>
      </c>
    </row>
    <row r="14" spans="1:7" x14ac:dyDescent="0.25">
      <c r="A14" s="10" t="s">
        <v>11</v>
      </c>
      <c r="B14" s="11" t="s">
        <v>67</v>
      </c>
      <c r="C14" s="14">
        <v>185.36</v>
      </c>
      <c r="D14" s="10" t="s">
        <v>55</v>
      </c>
      <c r="F14" s="8" t="str">
        <f t="shared" si="0"/>
        <v>A050</v>
      </c>
    </row>
    <row r="15" spans="1:7" x14ac:dyDescent="0.25">
      <c r="A15" s="10" t="s">
        <v>12</v>
      </c>
      <c r="B15" s="11" t="s">
        <v>68</v>
      </c>
      <c r="C15" s="14">
        <v>26.27</v>
      </c>
      <c r="D15" s="10" t="s">
        <v>55</v>
      </c>
      <c r="F15" s="8" t="str">
        <f t="shared" si="0"/>
        <v>A050</v>
      </c>
    </row>
    <row r="16" spans="1:7" x14ac:dyDescent="0.25">
      <c r="A16" s="10" t="s">
        <v>13</v>
      </c>
      <c r="B16" s="11" t="s">
        <v>69</v>
      </c>
      <c r="C16" s="14">
        <v>46.99</v>
      </c>
      <c r="D16" s="10" t="s">
        <v>55</v>
      </c>
      <c r="F16" s="8" t="str">
        <f t="shared" si="0"/>
        <v>A050</v>
      </c>
    </row>
    <row r="17" spans="1:6" x14ac:dyDescent="0.25">
      <c r="A17" s="10" t="s">
        <v>14</v>
      </c>
      <c r="B17" s="11" t="s">
        <v>70</v>
      </c>
      <c r="C17" s="14">
        <v>4</v>
      </c>
      <c r="D17" s="10" t="s">
        <v>55</v>
      </c>
      <c r="F17" s="8" t="str">
        <f t="shared" si="0"/>
        <v>A050</v>
      </c>
    </row>
    <row r="18" spans="1:6" x14ac:dyDescent="0.25">
      <c r="A18" s="10" t="s">
        <v>15</v>
      </c>
      <c r="B18" s="11" t="s">
        <v>71</v>
      </c>
      <c r="C18" s="14">
        <v>12.89</v>
      </c>
      <c r="D18" s="10" t="s">
        <v>55</v>
      </c>
      <c r="F18" s="8" t="str">
        <f t="shared" si="0"/>
        <v>A050</v>
      </c>
    </row>
    <row r="19" spans="1:6" x14ac:dyDescent="0.25">
      <c r="A19" s="10" t="s">
        <v>16</v>
      </c>
      <c r="B19" s="11" t="s">
        <v>72</v>
      </c>
      <c r="C19" s="14">
        <v>18.73</v>
      </c>
      <c r="D19" s="10" t="s">
        <v>55</v>
      </c>
      <c r="F19" s="8" t="str">
        <f t="shared" ref="F5:F27" si="1">VLOOKUP(B18,$A$1:$D$500,1,2)</f>
        <v>A050</v>
      </c>
    </row>
    <row r="20" spans="1:6" x14ac:dyDescent="0.25">
      <c r="A20" s="10" t="s">
        <v>17</v>
      </c>
      <c r="B20" s="11" t="s">
        <v>73</v>
      </c>
      <c r="C20" s="14">
        <v>24.18</v>
      </c>
      <c r="D20" s="10" t="s">
        <v>55</v>
      </c>
      <c r="F20" s="8" t="str">
        <f t="shared" si="1"/>
        <v>A050</v>
      </c>
    </row>
    <row r="21" spans="1:6" x14ac:dyDescent="0.25">
      <c r="A21" s="10" t="s">
        <v>18</v>
      </c>
      <c r="B21" s="11" t="s">
        <v>74</v>
      </c>
      <c r="C21" s="14">
        <v>285.33</v>
      </c>
      <c r="D21" s="10" t="s">
        <v>61</v>
      </c>
      <c r="F21" s="8" t="str">
        <f t="shared" si="1"/>
        <v>A050</v>
      </c>
    </row>
    <row r="22" spans="1:6" x14ac:dyDescent="0.25">
      <c r="A22" s="10" t="s">
        <v>19</v>
      </c>
      <c r="B22" s="11" t="s">
        <v>75</v>
      </c>
      <c r="C22" s="14">
        <v>45.99</v>
      </c>
      <c r="D22" s="10" t="s">
        <v>61</v>
      </c>
      <c r="F22" s="8" t="str">
        <f t="shared" si="1"/>
        <v>A050</v>
      </c>
    </row>
    <row r="23" spans="1:6" x14ac:dyDescent="0.25">
      <c r="A23" s="10" t="s">
        <v>20</v>
      </c>
      <c r="B23" s="11" t="s">
        <v>76</v>
      </c>
      <c r="C23" s="14">
        <v>65.78</v>
      </c>
      <c r="D23" s="10" t="s">
        <v>55</v>
      </c>
      <c r="F23" s="8" t="str">
        <f t="shared" si="1"/>
        <v>A050</v>
      </c>
    </row>
    <row r="24" spans="1:6" x14ac:dyDescent="0.25">
      <c r="A24" s="10" t="s">
        <v>21</v>
      </c>
      <c r="B24" s="11" t="s">
        <v>77</v>
      </c>
      <c r="C24" s="16">
        <v>145.63</v>
      </c>
      <c r="D24" s="10" t="s">
        <v>55</v>
      </c>
      <c r="F24" s="8" t="str">
        <f t="shared" si="1"/>
        <v>A050</v>
      </c>
    </row>
    <row r="25" spans="1:6" x14ac:dyDescent="0.25">
      <c r="A25" s="10" t="s">
        <v>22</v>
      </c>
      <c r="B25" s="11" t="s">
        <v>78</v>
      </c>
      <c r="C25" s="14">
        <v>136.43</v>
      </c>
      <c r="D25" s="10" t="s">
        <v>55</v>
      </c>
      <c r="F25" s="8" t="str">
        <f t="shared" si="1"/>
        <v>A050</v>
      </c>
    </row>
    <row r="26" spans="1:6" x14ac:dyDescent="0.25">
      <c r="A26" s="10" t="s">
        <v>24</v>
      </c>
      <c r="B26" s="11" t="s">
        <v>79</v>
      </c>
      <c r="C26" s="14">
        <v>45.19</v>
      </c>
      <c r="D26" s="10" t="s">
        <v>55</v>
      </c>
      <c r="F26" s="8" t="str">
        <f t="shared" si="1"/>
        <v>A050</v>
      </c>
    </row>
    <row r="27" spans="1:6" x14ac:dyDescent="0.25">
      <c r="A27" s="10" t="s">
        <v>25</v>
      </c>
      <c r="B27" s="11" t="s">
        <v>80</v>
      </c>
      <c r="C27" s="14">
        <v>6.53</v>
      </c>
      <c r="D27" s="10" t="s">
        <v>55</v>
      </c>
      <c r="F27" s="8" t="str">
        <f t="shared" si="1"/>
        <v>A050</v>
      </c>
    </row>
    <row r="28" spans="1:6" x14ac:dyDescent="0.25">
      <c r="A28" s="8" t="s">
        <v>26</v>
      </c>
      <c r="B28" s="12" t="s">
        <v>81</v>
      </c>
      <c r="C28" s="14">
        <v>8</v>
      </c>
      <c r="D28" s="10" t="s">
        <v>55</v>
      </c>
    </row>
    <row r="29" spans="1:6" x14ac:dyDescent="0.25">
      <c r="A29" s="8" t="s">
        <v>27</v>
      </c>
      <c r="B29" s="12" t="s">
        <v>82</v>
      </c>
      <c r="C29" s="14">
        <v>35.44</v>
      </c>
      <c r="D29" s="10" t="s">
        <v>55</v>
      </c>
    </row>
    <row r="30" spans="1:6" x14ac:dyDescent="0.25">
      <c r="A30" s="8" t="s">
        <v>28</v>
      </c>
      <c r="B30" s="12" t="s">
        <v>83</v>
      </c>
      <c r="C30" s="17">
        <v>18.89</v>
      </c>
      <c r="D30" s="10" t="s">
        <v>55</v>
      </c>
    </row>
    <row r="31" spans="1:6" x14ac:dyDescent="0.25">
      <c r="A31" s="8" t="s">
        <v>23</v>
      </c>
      <c r="B31" s="12" t="s">
        <v>84</v>
      </c>
      <c r="C31" s="14">
        <v>3.43</v>
      </c>
      <c r="D31" s="10" t="s">
        <v>55</v>
      </c>
    </row>
    <row r="32" spans="1:6" x14ac:dyDescent="0.25">
      <c r="A32" s="8" t="s">
        <v>29</v>
      </c>
      <c r="B32" s="12" t="s">
        <v>85</v>
      </c>
      <c r="C32" s="18">
        <v>230.14</v>
      </c>
      <c r="D32" s="10" t="s">
        <v>55</v>
      </c>
    </row>
    <row r="33" spans="1:4" x14ac:dyDescent="0.25">
      <c r="A33" s="8" t="s">
        <v>30</v>
      </c>
      <c r="B33" s="12" t="s">
        <v>86</v>
      </c>
      <c r="C33" s="18">
        <v>6.44</v>
      </c>
      <c r="D33" s="10" t="s">
        <v>55</v>
      </c>
    </row>
    <row r="34" spans="1:4" x14ac:dyDescent="0.25">
      <c r="A34" s="8" t="s">
        <v>31</v>
      </c>
      <c r="B34" s="12" t="s">
        <v>87</v>
      </c>
      <c r="C34" s="18">
        <v>2.09</v>
      </c>
      <c r="D34" s="10" t="s">
        <v>55</v>
      </c>
    </row>
    <row r="35" spans="1:4" x14ac:dyDescent="0.25">
      <c r="A35" s="8" t="s">
        <v>32</v>
      </c>
      <c r="B35" s="12" t="s">
        <v>88</v>
      </c>
      <c r="C35" s="17">
        <v>360.32</v>
      </c>
      <c r="D35" s="10" t="s">
        <v>55</v>
      </c>
    </row>
    <row r="36" spans="1:4" x14ac:dyDescent="0.25">
      <c r="A36" s="8" t="s">
        <v>33</v>
      </c>
      <c r="B36" s="12" t="s">
        <v>89</v>
      </c>
      <c r="C36" s="18">
        <v>425.36</v>
      </c>
      <c r="D36" s="10" t="s">
        <v>55</v>
      </c>
    </row>
    <row r="37" spans="1:4" x14ac:dyDescent="0.25">
      <c r="A37" s="8" t="s">
        <v>34</v>
      </c>
      <c r="B37" s="12" t="s">
        <v>90</v>
      </c>
      <c r="C37" s="18">
        <v>35.76</v>
      </c>
      <c r="D37" s="10" t="s">
        <v>55</v>
      </c>
    </row>
    <row r="38" spans="1:4" x14ac:dyDescent="0.25">
      <c r="A38" s="8" t="s">
        <v>35</v>
      </c>
      <c r="B38" s="12" t="s">
        <v>91</v>
      </c>
      <c r="C38" s="18">
        <v>276.32</v>
      </c>
      <c r="D38" s="10" t="s">
        <v>61</v>
      </c>
    </row>
    <row r="39" spans="1:4" x14ac:dyDescent="0.25">
      <c r="A39" s="8" t="s">
        <v>36</v>
      </c>
      <c r="B39" s="12" t="s">
        <v>92</v>
      </c>
      <c r="C39" s="18">
        <v>34.1</v>
      </c>
      <c r="D39" s="10" t="s">
        <v>55</v>
      </c>
    </row>
    <row r="40" spans="1:4" x14ac:dyDescent="0.25">
      <c r="A40" s="8" t="s">
        <v>37</v>
      </c>
      <c r="B40" s="12" t="s">
        <v>93</v>
      </c>
      <c r="C40" s="18">
        <v>185.09</v>
      </c>
      <c r="D40" s="10" t="s">
        <v>55</v>
      </c>
    </row>
    <row r="41" spans="1:4" x14ac:dyDescent="0.25">
      <c r="A41" s="8" t="s">
        <v>38</v>
      </c>
      <c r="B41" s="12" t="s">
        <v>94</v>
      </c>
      <c r="C41" s="18">
        <v>195.91</v>
      </c>
      <c r="D41" s="10" t="s">
        <v>55</v>
      </c>
    </row>
    <row r="42" spans="1:4" x14ac:dyDescent="0.25">
      <c r="A42" s="8" t="s">
        <v>39</v>
      </c>
      <c r="B42" s="12" t="s">
        <v>95</v>
      </c>
      <c r="C42" s="17">
        <v>75</v>
      </c>
      <c r="D42" s="10" t="s">
        <v>55</v>
      </c>
    </row>
    <row r="43" spans="1:4" x14ac:dyDescent="0.25">
      <c r="A43" s="8" t="s">
        <v>40</v>
      </c>
      <c r="B43" s="12" t="s">
        <v>96</v>
      </c>
      <c r="C43" s="18">
        <v>359.06</v>
      </c>
      <c r="D43" s="10" t="s">
        <v>55</v>
      </c>
    </row>
    <row r="44" spans="1:4" x14ac:dyDescent="0.25">
      <c r="A44" s="8" t="s">
        <v>41</v>
      </c>
      <c r="B44" s="12" t="s">
        <v>97</v>
      </c>
      <c r="C44" s="18">
        <v>65.91</v>
      </c>
      <c r="D44" s="10" t="s">
        <v>55</v>
      </c>
    </row>
    <row r="45" spans="1:4" x14ac:dyDescent="0.25">
      <c r="A45" s="8" t="s">
        <v>42</v>
      </c>
      <c r="B45" s="12" t="s">
        <v>98</v>
      </c>
      <c r="C45" s="18">
        <v>35</v>
      </c>
      <c r="D45" s="10" t="s">
        <v>55</v>
      </c>
    </row>
    <row r="46" spans="1:4" x14ac:dyDescent="0.25">
      <c r="A46" s="8" t="s">
        <v>43</v>
      </c>
      <c r="B46" s="12" t="s">
        <v>99</v>
      </c>
      <c r="C46" s="18">
        <v>43.05</v>
      </c>
      <c r="D46" s="10" t="s">
        <v>55</v>
      </c>
    </row>
    <row r="47" spans="1:4" x14ac:dyDescent="0.25">
      <c r="A47" s="8" t="s">
        <v>44</v>
      </c>
      <c r="B47" s="12" t="s">
        <v>100</v>
      </c>
      <c r="C47" s="18">
        <v>36.99</v>
      </c>
      <c r="D47" s="10" t="s">
        <v>55</v>
      </c>
    </row>
    <row r="48" spans="1:4" x14ac:dyDescent="0.25">
      <c r="A48" s="8" t="s">
        <v>45</v>
      </c>
      <c r="B48" s="12" t="s">
        <v>101</v>
      </c>
      <c r="C48" s="17">
        <v>4.18</v>
      </c>
      <c r="D48" s="10" t="s">
        <v>55</v>
      </c>
    </row>
    <row r="49" spans="1:4" x14ac:dyDescent="0.25">
      <c r="A49" s="8" t="s">
        <v>46</v>
      </c>
      <c r="B49" s="12" t="s">
        <v>102</v>
      </c>
      <c r="C49" s="17">
        <v>7.07</v>
      </c>
      <c r="D49" s="10" t="s">
        <v>55</v>
      </c>
    </row>
    <row r="50" spans="1:4" x14ac:dyDescent="0.25">
      <c r="A50" s="8" t="s">
        <v>47</v>
      </c>
      <c r="B50" s="12" t="s">
        <v>103</v>
      </c>
      <c r="C50" s="18">
        <v>76</v>
      </c>
      <c r="D50" s="10" t="s">
        <v>55</v>
      </c>
    </row>
    <row r="51" spans="1:4" x14ac:dyDescent="0.25">
      <c r="A51" s="8" t="s">
        <v>48</v>
      </c>
      <c r="B51" s="12" t="s">
        <v>104</v>
      </c>
      <c r="C51" s="18">
        <v>12.82</v>
      </c>
      <c r="D51" s="10" t="s">
        <v>55</v>
      </c>
    </row>
    <row r="52" spans="1:4" x14ac:dyDescent="0.25">
      <c r="A52" s="8" t="s">
        <v>49</v>
      </c>
      <c r="B52" s="12" t="s">
        <v>105</v>
      </c>
      <c r="C52" s="18">
        <v>13.72</v>
      </c>
      <c r="D52" s="10" t="s">
        <v>55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B7" sqref="B7"/>
    </sheetView>
  </sheetViews>
  <sheetFormatPr defaultRowHeight="15" x14ac:dyDescent="0.25"/>
  <cols>
    <col min="1" max="1" width="12.28515625" style="20" bestFit="1" customWidth="1"/>
    <col min="2" max="2" width="13.140625" style="20" customWidth="1"/>
    <col min="3" max="3" width="16" style="20" customWidth="1"/>
    <col min="4" max="5" width="9.140625" style="20"/>
    <col min="6" max="6" width="20.85546875" style="20" customWidth="1"/>
    <col min="7" max="7" width="11" style="20" customWidth="1"/>
    <col min="8" max="16384" width="9.140625" style="20"/>
  </cols>
  <sheetData>
    <row r="1" spans="1:7" x14ac:dyDescent="0.25">
      <c r="A1" s="19" t="s">
        <v>154</v>
      </c>
      <c r="B1" s="19" t="s">
        <v>155</v>
      </c>
      <c r="C1" s="19" t="s">
        <v>156</v>
      </c>
      <c r="D1" s="19"/>
      <c r="F1" s="19" t="s">
        <v>157</v>
      </c>
    </row>
    <row r="2" spans="1:7" x14ac:dyDescent="0.25">
      <c r="A2" s="20" t="s">
        <v>158</v>
      </c>
      <c r="B2" s="14">
        <v>43999</v>
      </c>
      <c r="C2" s="23"/>
    </row>
    <row r="3" spans="1:7" x14ac:dyDescent="0.25">
      <c r="A3" s="20" t="s">
        <v>159</v>
      </c>
      <c r="B3" s="14">
        <v>13242</v>
      </c>
      <c r="C3" s="23"/>
    </row>
    <row r="4" spans="1:7" x14ac:dyDescent="0.25">
      <c r="A4" s="20" t="s">
        <v>160</v>
      </c>
      <c r="B4" s="14">
        <v>98732</v>
      </c>
      <c r="C4" s="23"/>
      <c r="F4" s="24" t="s">
        <v>161</v>
      </c>
      <c r="G4" s="24" t="s">
        <v>162</v>
      </c>
    </row>
    <row r="5" spans="1:7" x14ac:dyDescent="0.25">
      <c r="A5" s="20" t="s">
        <v>163</v>
      </c>
      <c r="B5" s="14">
        <v>45673</v>
      </c>
      <c r="C5" s="23"/>
      <c r="F5" s="14">
        <v>0</v>
      </c>
      <c r="G5" s="3">
        <v>0</v>
      </c>
    </row>
    <row r="6" spans="1:7" x14ac:dyDescent="0.25">
      <c r="A6" s="20" t="s">
        <v>164</v>
      </c>
      <c r="B6" s="14">
        <v>5429</v>
      </c>
      <c r="C6" s="23"/>
      <c r="F6" s="14">
        <v>5000</v>
      </c>
      <c r="G6" s="3">
        <v>0.01</v>
      </c>
    </row>
    <row r="7" spans="1:7" x14ac:dyDescent="0.25">
      <c r="A7" s="20" t="s">
        <v>165</v>
      </c>
      <c r="B7" s="14">
        <v>8232</v>
      </c>
      <c r="C7" s="23"/>
      <c r="F7" s="14">
        <v>10000</v>
      </c>
      <c r="G7" s="3">
        <v>0.02</v>
      </c>
    </row>
    <row r="8" spans="1:7" x14ac:dyDescent="0.25">
      <c r="A8" s="20" t="s">
        <v>166</v>
      </c>
      <c r="B8" s="14">
        <v>78109</v>
      </c>
      <c r="C8" s="23"/>
      <c r="F8" s="14">
        <v>15000</v>
      </c>
      <c r="G8" s="3">
        <v>0.03</v>
      </c>
    </row>
    <row r="9" spans="1:7" x14ac:dyDescent="0.25">
      <c r="A9" s="20" t="s">
        <v>167</v>
      </c>
      <c r="B9" s="14">
        <v>39267</v>
      </c>
      <c r="C9" s="23"/>
      <c r="F9" s="14">
        <v>20000</v>
      </c>
      <c r="G9" s="3">
        <v>0.04</v>
      </c>
    </row>
    <row r="10" spans="1:7" x14ac:dyDescent="0.25">
      <c r="A10" s="20" t="s">
        <v>168</v>
      </c>
      <c r="B10" s="14">
        <v>28909</v>
      </c>
      <c r="C10" s="23"/>
      <c r="F10" s="14">
        <v>25000</v>
      </c>
      <c r="G10" s="3">
        <v>0.05</v>
      </c>
    </row>
    <row r="11" spans="1:7" x14ac:dyDescent="0.25">
      <c r="F11" s="14">
        <v>30000</v>
      </c>
      <c r="G11" s="3">
        <v>0.06</v>
      </c>
    </row>
    <row r="12" spans="1:7" x14ac:dyDescent="0.25">
      <c r="F12" s="14">
        <v>35000</v>
      </c>
      <c r="G12" s="3">
        <v>7.0000000000000007E-2</v>
      </c>
    </row>
    <row r="13" spans="1:7" x14ac:dyDescent="0.25">
      <c r="F13" s="14">
        <v>40000</v>
      </c>
      <c r="G13" s="3">
        <v>0.08</v>
      </c>
    </row>
    <row r="14" spans="1:7" x14ac:dyDescent="0.25">
      <c r="F14" s="14">
        <v>45000</v>
      </c>
      <c r="G14" s="3">
        <v>0.09</v>
      </c>
    </row>
    <row r="15" spans="1:7" x14ac:dyDescent="0.25">
      <c r="F15" s="14">
        <v>50000</v>
      </c>
      <c r="G15" s="3">
        <v>0.1</v>
      </c>
    </row>
    <row r="16" spans="1:7" x14ac:dyDescent="0.25">
      <c r="F16" s="14">
        <v>55000</v>
      </c>
      <c r="G16" s="3">
        <v>0.11</v>
      </c>
    </row>
    <row r="17" spans="6:7" x14ac:dyDescent="0.25">
      <c r="F17" s="14">
        <v>60000</v>
      </c>
      <c r="G17" s="3">
        <v>0.12</v>
      </c>
    </row>
    <row r="18" spans="6:7" x14ac:dyDescent="0.25">
      <c r="F18" s="14">
        <v>65000</v>
      </c>
      <c r="G18" s="3">
        <v>0.13</v>
      </c>
    </row>
    <row r="19" spans="6:7" x14ac:dyDescent="0.25">
      <c r="F19" s="14">
        <v>70000</v>
      </c>
      <c r="G19" s="3">
        <v>0.14000000000000001</v>
      </c>
    </row>
    <row r="20" spans="6:7" x14ac:dyDescent="0.25">
      <c r="F20" s="14">
        <v>75000</v>
      </c>
      <c r="G20" s="3">
        <v>0.15</v>
      </c>
    </row>
    <row r="21" spans="6:7" x14ac:dyDescent="0.25">
      <c r="F21" s="14">
        <v>80000</v>
      </c>
      <c r="G21" s="3">
        <v>0.16</v>
      </c>
    </row>
    <row r="22" spans="6:7" x14ac:dyDescent="0.25">
      <c r="F22" s="14">
        <v>85000</v>
      </c>
      <c r="G22" s="3">
        <v>0.17</v>
      </c>
    </row>
    <row r="23" spans="6:7" x14ac:dyDescent="0.25">
      <c r="F23" s="14">
        <v>90000</v>
      </c>
      <c r="G23" s="3">
        <v>0.18</v>
      </c>
    </row>
    <row r="24" spans="6:7" x14ac:dyDescent="0.25">
      <c r="F24" s="14">
        <v>95000</v>
      </c>
      <c r="G24" s="3">
        <v>0.19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B3" sqref="B3"/>
    </sheetView>
  </sheetViews>
  <sheetFormatPr defaultRowHeight="15" x14ac:dyDescent="0.25"/>
  <cols>
    <col min="1" max="1" width="14.28515625" style="20" bestFit="1" customWidth="1"/>
    <col min="2" max="2" width="20" style="20" bestFit="1" customWidth="1"/>
    <col min="3" max="3" width="20.5703125" style="20" bestFit="1" customWidth="1"/>
    <col min="4" max="4" width="9.140625" style="20"/>
    <col min="5" max="5" width="17.42578125" style="20" bestFit="1" customWidth="1"/>
    <col min="6" max="6" width="26.42578125" style="20" bestFit="1" customWidth="1"/>
    <col min="7" max="16384" width="9.140625" style="20"/>
  </cols>
  <sheetData>
    <row r="1" spans="1:5" x14ac:dyDescent="0.25">
      <c r="A1" s="25" t="s">
        <v>108</v>
      </c>
      <c r="B1" s="26"/>
      <c r="C1" s="26"/>
    </row>
    <row r="2" spans="1:5" x14ac:dyDescent="0.25">
      <c r="A2" s="25" t="s">
        <v>109</v>
      </c>
      <c r="B2" s="26"/>
      <c r="C2" s="26"/>
    </row>
    <row r="3" spans="1:5" x14ac:dyDescent="0.25">
      <c r="A3" s="6" t="s">
        <v>110</v>
      </c>
      <c r="B3" s="6" t="s">
        <v>111</v>
      </c>
      <c r="C3" s="6" t="s">
        <v>112</v>
      </c>
      <c r="E3" s="20" t="s">
        <v>113</v>
      </c>
    </row>
    <row r="4" spans="1:5" x14ac:dyDescent="0.25">
      <c r="A4" s="20">
        <v>28000546</v>
      </c>
      <c r="B4" s="14">
        <v>1457170</v>
      </c>
      <c r="C4" s="21">
        <v>0.49490000000000001</v>
      </c>
      <c r="E4" s="20" t="s">
        <v>114</v>
      </c>
    </row>
    <row r="5" spans="1:5" x14ac:dyDescent="0.25">
      <c r="A5" s="20">
        <v>28001169</v>
      </c>
      <c r="B5" s="14">
        <v>490190</v>
      </c>
      <c r="C5" s="21">
        <v>0.16650000000000001</v>
      </c>
    </row>
    <row r="6" spans="1:5" x14ac:dyDescent="0.25">
      <c r="A6" s="20">
        <v>28000519</v>
      </c>
      <c r="B6" s="14">
        <v>163540</v>
      </c>
      <c r="C6" s="21">
        <v>5.5500000000000001E-2</v>
      </c>
    </row>
    <row r="7" spans="1:5" x14ac:dyDescent="0.25">
      <c r="A7" s="20">
        <v>28000438</v>
      </c>
      <c r="B7" s="14">
        <v>117360</v>
      </c>
      <c r="C7" s="21">
        <v>3.9899999999999998E-2</v>
      </c>
    </row>
    <row r="8" spans="1:5" x14ac:dyDescent="0.25">
      <c r="A8" s="20">
        <v>28000411</v>
      </c>
      <c r="B8" s="14">
        <v>75060</v>
      </c>
      <c r="C8" s="21">
        <v>2.5499999999999998E-2</v>
      </c>
    </row>
    <row r="9" spans="1:5" x14ac:dyDescent="0.25">
      <c r="A9" s="20">
        <v>28000550</v>
      </c>
      <c r="B9" s="14">
        <v>74880</v>
      </c>
      <c r="C9" s="21">
        <v>2.5399999999999999E-2</v>
      </c>
    </row>
    <row r="10" spans="1:5" x14ac:dyDescent="0.25">
      <c r="A10" s="20">
        <v>28000410</v>
      </c>
      <c r="B10" s="14">
        <v>61950</v>
      </c>
      <c r="C10" s="21">
        <v>2.1000000000000001E-2</v>
      </c>
    </row>
    <row r="11" spans="1:5" x14ac:dyDescent="0.25">
      <c r="A11" s="20">
        <v>28000409</v>
      </c>
      <c r="B11" s="14">
        <v>48400</v>
      </c>
      <c r="C11" s="21">
        <v>1.6400000000000001E-2</v>
      </c>
    </row>
    <row r="12" spans="1:5" x14ac:dyDescent="0.25">
      <c r="A12" s="20">
        <v>28000440</v>
      </c>
      <c r="B12" s="14">
        <v>33690</v>
      </c>
      <c r="C12" s="21">
        <v>1.14E-2</v>
      </c>
    </row>
    <row r="13" spans="1:5" x14ac:dyDescent="0.25">
      <c r="A13" s="20">
        <v>28000520</v>
      </c>
      <c r="B13" s="14">
        <v>29380</v>
      </c>
      <c r="C13" s="21">
        <v>0.01</v>
      </c>
    </row>
    <row r="14" spans="1:5" x14ac:dyDescent="0.25">
      <c r="A14" s="20">
        <v>28000522</v>
      </c>
      <c r="B14" s="14">
        <v>27460</v>
      </c>
      <c r="C14" s="21">
        <v>9.2999999999999992E-3</v>
      </c>
    </row>
    <row r="15" spans="1:5" x14ac:dyDescent="0.25">
      <c r="A15" s="20">
        <v>28000441</v>
      </c>
      <c r="B15" s="14">
        <v>24760</v>
      </c>
      <c r="C15" s="21">
        <v>8.3999999999999995E-3</v>
      </c>
    </row>
    <row r="16" spans="1:5" x14ac:dyDescent="0.25">
      <c r="A16" s="20">
        <v>28000442</v>
      </c>
      <c r="B16" s="14">
        <v>23900</v>
      </c>
      <c r="C16" s="21">
        <v>8.0999999999999996E-3</v>
      </c>
    </row>
    <row r="17" spans="1:3" x14ac:dyDescent="0.25">
      <c r="A17" s="20">
        <v>28000451</v>
      </c>
      <c r="B17" s="14">
        <v>20240</v>
      </c>
      <c r="C17" s="21">
        <v>6.8999999999999999E-3</v>
      </c>
    </row>
    <row r="18" spans="1:3" x14ac:dyDescent="0.25">
      <c r="A18" s="20">
        <v>28000443</v>
      </c>
      <c r="B18" s="14">
        <v>19070</v>
      </c>
      <c r="C18" s="21">
        <v>6.4999999999999997E-3</v>
      </c>
    </row>
    <row r="19" spans="1:3" x14ac:dyDescent="0.25">
      <c r="A19" s="20">
        <v>28000437</v>
      </c>
      <c r="B19" s="14">
        <v>17660</v>
      </c>
      <c r="C19" s="21">
        <v>6.0000000000000001E-3</v>
      </c>
    </row>
    <row r="20" spans="1:3" x14ac:dyDescent="0.25">
      <c r="A20" s="20">
        <v>28000408</v>
      </c>
      <c r="B20" s="14">
        <v>16590</v>
      </c>
      <c r="C20" s="21">
        <v>5.5999999999999999E-3</v>
      </c>
    </row>
    <row r="21" spans="1:3" x14ac:dyDescent="0.25">
      <c r="A21" s="20">
        <v>28000458</v>
      </c>
      <c r="B21" s="14">
        <v>15320</v>
      </c>
      <c r="C21" s="21">
        <v>5.1999999999999998E-3</v>
      </c>
    </row>
    <row r="22" spans="1:3" x14ac:dyDescent="0.25">
      <c r="A22" s="20">
        <v>28001191</v>
      </c>
      <c r="B22" s="14">
        <v>14940</v>
      </c>
      <c r="C22" s="21">
        <v>5.1000000000000004E-3</v>
      </c>
    </row>
    <row r="23" spans="1:3" x14ac:dyDescent="0.25">
      <c r="A23" s="20">
        <v>28001718</v>
      </c>
      <c r="B23" s="14">
        <v>13870</v>
      </c>
      <c r="C23" s="21">
        <v>4.7000000000000002E-3</v>
      </c>
    </row>
    <row r="24" spans="1:3" x14ac:dyDescent="0.25">
      <c r="A24" s="20">
        <v>28000523</v>
      </c>
      <c r="B24" s="14">
        <v>13650</v>
      </c>
      <c r="C24" s="21">
        <v>4.5999999999999999E-3</v>
      </c>
    </row>
    <row r="25" spans="1:3" x14ac:dyDescent="0.25">
      <c r="A25" s="20">
        <v>28000524</v>
      </c>
      <c r="B25" s="14">
        <v>13630</v>
      </c>
      <c r="C25" s="21">
        <v>4.5999999999999999E-3</v>
      </c>
    </row>
    <row r="26" spans="1:3" x14ac:dyDescent="0.25">
      <c r="A26" s="20">
        <v>28001043</v>
      </c>
      <c r="B26" s="14">
        <v>13450</v>
      </c>
      <c r="C26" s="21">
        <v>4.5999999999999999E-3</v>
      </c>
    </row>
    <row r="27" spans="1:3" x14ac:dyDescent="0.25">
      <c r="A27" s="20">
        <v>28001271</v>
      </c>
      <c r="B27" s="14">
        <v>11310</v>
      </c>
      <c r="C27" s="21">
        <v>3.8E-3</v>
      </c>
    </row>
    <row r="28" spans="1:3" x14ac:dyDescent="0.25">
      <c r="A28" s="20">
        <v>28000911</v>
      </c>
      <c r="B28" s="14">
        <v>11190</v>
      </c>
      <c r="C28" s="21">
        <v>3.8E-3</v>
      </c>
    </row>
    <row r="29" spans="1:3" x14ac:dyDescent="0.25">
      <c r="A29" s="20">
        <v>28001616</v>
      </c>
      <c r="B29" s="14">
        <v>10900</v>
      </c>
      <c r="C29" s="21">
        <v>3.7000000000000002E-3</v>
      </c>
    </row>
    <row r="30" spans="1:3" x14ac:dyDescent="0.25">
      <c r="A30" s="20">
        <v>28000413</v>
      </c>
      <c r="B30" s="14">
        <v>10720</v>
      </c>
      <c r="C30" s="21">
        <v>3.5999999999999999E-3</v>
      </c>
    </row>
    <row r="31" spans="1:3" x14ac:dyDescent="0.25">
      <c r="A31" s="20">
        <v>28000543</v>
      </c>
      <c r="B31" s="14">
        <v>9770</v>
      </c>
      <c r="C31" s="21">
        <v>3.3E-3</v>
      </c>
    </row>
    <row r="32" spans="1:3" x14ac:dyDescent="0.25">
      <c r="A32" s="20">
        <v>28000544</v>
      </c>
      <c r="B32" s="14">
        <v>9660</v>
      </c>
      <c r="C32" s="21">
        <v>3.3E-3</v>
      </c>
    </row>
    <row r="33" spans="1:3" x14ac:dyDescent="0.25">
      <c r="A33" s="20">
        <v>28000456</v>
      </c>
      <c r="B33" s="14">
        <v>9490</v>
      </c>
      <c r="C33" s="21">
        <v>3.2000000000000002E-3</v>
      </c>
    </row>
    <row r="34" spans="1:3" x14ac:dyDescent="0.25">
      <c r="A34" s="20">
        <v>28000961</v>
      </c>
      <c r="B34" s="14">
        <v>8450</v>
      </c>
      <c r="C34" s="21">
        <v>2.8999999999999998E-3</v>
      </c>
    </row>
    <row r="35" spans="1:3" x14ac:dyDescent="0.25">
      <c r="A35" s="20">
        <v>28000445</v>
      </c>
      <c r="B35" s="14">
        <v>6670</v>
      </c>
      <c r="C35" s="21">
        <v>2.3E-3</v>
      </c>
    </row>
    <row r="36" spans="1:3" x14ac:dyDescent="0.25">
      <c r="A36" s="20">
        <v>28001170</v>
      </c>
      <c r="B36" s="14">
        <v>5520</v>
      </c>
      <c r="C36" s="21">
        <v>1.9E-3</v>
      </c>
    </row>
    <row r="37" spans="1:3" x14ac:dyDescent="0.25">
      <c r="A37" s="20">
        <v>28000399</v>
      </c>
      <c r="B37" s="14">
        <v>5500</v>
      </c>
      <c r="C37" s="21">
        <v>1.9E-3</v>
      </c>
    </row>
    <row r="38" spans="1:3" x14ac:dyDescent="0.25">
      <c r="A38" s="20">
        <v>28001402</v>
      </c>
      <c r="B38" s="14">
        <v>4360</v>
      </c>
      <c r="C38" s="21">
        <v>1.5E-3</v>
      </c>
    </row>
    <row r="39" spans="1:3" x14ac:dyDescent="0.25">
      <c r="A39" s="20">
        <v>28001300</v>
      </c>
      <c r="B39" s="14">
        <v>4360</v>
      </c>
      <c r="C39" s="21">
        <v>1.5E-3</v>
      </c>
    </row>
    <row r="40" spans="1:3" x14ac:dyDescent="0.25">
      <c r="A40" s="20">
        <v>28001450</v>
      </c>
      <c r="B40" s="14">
        <v>4350</v>
      </c>
      <c r="C40" s="21">
        <v>1.5E-3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53" sqref="B53"/>
    </sheetView>
  </sheetViews>
  <sheetFormatPr defaultRowHeight="15" x14ac:dyDescent="0.25"/>
  <cols>
    <col min="1" max="1" width="13.7109375" style="20" bestFit="1" customWidth="1"/>
    <col min="2" max="2" width="35.28515625" style="20" bestFit="1" customWidth="1"/>
    <col min="3" max="16384" width="9.140625" style="20"/>
  </cols>
  <sheetData>
    <row r="1" spans="1:2" x14ac:dyDescent="0.25">
      <c r="A1" s="22" t="s">
        <v>110</v>
      </c>
      <c r="B1" s="22" t="s">
        <v>115</v>
      </c>
    </row>
    <row r="2" spans="1:2" x14ac:dyDescent="0.25">
      <c r="A2" s="20">
        <v>28000546</v>
      </c>
      <c r="B2" s="20" t="s">
        <v>116</v>
      </c>
    </row>
    <row r="3" spans="1:2" x14ac:dyDescent="0.25">
      <c r="A3" s="20">
        <v>28000911</v>
      </c>
      <c r="B3" s="20" t="s">
        <v>117</v>
      </c>
    </row>
    <row r="4" spans="1:2" x14ac:dyDescent="0.25">
      <c r="A4" s="20">
        <v>28001616</v>
      </c>
      <c r="B4" s="20" t="s">
        <v>118</v>
      </c>
    </row>
    <row r="5" spans="1:2" x14ac:dyDescent="0.25">
      <c r="A5" s="20">
        <v>28000413</v>
      </c>
      <c r="B5" s="20" t="s">
        <v>119</v>
      </c>
    </row>
    <row r="6" spans="1:2" x14ac:dyDescent="0.25">
      <c r="A6" s="20">
        <v>28000543</v>
      </c>
      <c r="B6" s="20" t="s">
        <v>120</v>
      </c>
    </row>
    <row r="7" spans="1:2" x14ac:dyDescent="0.25">
      <c r="A7" s="20">
        <v>28001169</v>
      </c>
      <c r="B7" s="20" t="s">
        <v>121</v>
      </c>
    </row>
    <row r="8" spans="1:2" x14ac:dyDescent="0.25">
      <c r="A8" s="20">
        <v>28000519</v>
      </c>
      <c r="B8" s="20" t="s">
        <v>122</v>
      </c>
    </row>
    <row r="9" spans="1:2" x14ac:dyDescent="0.25">
      <c r="A9" s="20">
        <v>28000438</v>
      </c>
      <c r="B9" s="20" t="s">
        <v>123</v>
      </c>
    </row>
    <row r="10" spans="1:2" x14ac:dyDescent="0.25">
      <c r="A10" s="20">
        <v>28000411</v>
      </c>
      <c r="B10" s="20" t="s">
        <v>124</v>
      </c>
    </row>
    <row r="11" spans="1:2" x14ac:dyDescent="0.25">
      <c r="A11" s="20">
        <v>28000550</v>
      </c>
      <c r="B11" s="20" t="s">
        <v>125</v>
      </c>
    </row>
    <row r="12" spans="1:2" x14ac:dyDescent="0.25">
      <c r="A12" s="20">
        <v>28000410</v>
      </c>
      <c r="B12" s="20" t="s">
        <v>126</v>
      </c>
    </row>
    <row r="13" spans="1:2" x14ac:dyDescent="0.25">
      <c r="A13" s="20">
        <v>28000409</v>
      </c>
      <c r="B13" s="20" t="s">
        <v>127</v>
      </c>
    </row>
    <row r="14" spans="1:2" x14ac:dyDescent="0.25">
      <c r="A14" s="20">
        <v>28001300</v>
      </c>
      <c r="B14" s="20" t="s">
        <v>128</v>
      </c>
    </row>
    <row r="15" spans="1:2" x14ac:dyDescent="0.25">
      <c r="A15" s="20">
        <v>28001450</v>
      </c>
      <c r="B15" s="20" t="s">
        <v>129</v>
      </c>
    </row>
    <row r="16" spans="1:2" x14ac:dyDescent="0.25">
      <c r="A16" s="20">
        <v>28000440</v>
      </c>
      <c r="B16" s="20" t="s">
        <v>130</v>
      </c>
    </row>
    <row r="17" spans="1:2" x14ac:dyDescent="0.25">
      <c r="A17" s="20">
        <v>28000520</v>
      </c>
      <c r="B17" s="20" t="s">
        <v>131</v>
      </c>
    </row>
    <row r="18" spans="1:2" x14ac:dyDescent="0.25">
      <c r="A18" s="20">
        <v>28000522</v>
      </c>
      <c r="B18" s="20" t="s">
        <v>132</v>
      </c>
    </row>
    <row r="19" spans="1:2" x14ac:dyDescent="0.25">
      <c r="A19" s="20">
        <v>28000441</v>
      </c>
      <c r="B19" s="20" t="s">
        <v>133</v>
      </c>
    </row>
    <row r="20" spans="1:2" x14ac:dyDescent="0.25">
      <c r="A20" s="20">
        <v>28000442</v>
      </c>
      <c r="B20" s="20" t="s">
        <v>134</v>
      </c>
    </row>
    <row r="21" spans="1:2" x14ac:dyDescent="0.25">
      <c r="A21" s="20">
        <v>28000451</v>
      </c>
      <c r="B21" s="20" t="s">
        <v>135</v>
      </c>
    </row>
    <row r="22" spans="1:2" x14ac:dyDescent="0.25">
      <c r="A22" s="20">
        <v>28001402</v>
      </c>
      <c r="B22" s="20" t="s">
        <v>136</v>
      </c>
    </row>
    <row r="23" spans="1:2" x14ac:dyDescent="0.25">
      <c r="A23" s="20">
        <v>28000443</v>
      </c>
      <c r="B23" s="20" t="s">
        <v>137</v>
      </c>
    </row>
    <row r="24" spans="1:2" x14ac:dyDescent="0.25">
      <c r="A24" s="20">
        <v>28000437</v>
      </c>
      <c r="B24" s="20" t="s">
        <v>138</v>
      </c>
    </row>
    <row r="25" spans="1:2" x14ac:dyDescent="0.25">
      <c r="A25" s="20">
        <v>28000408</v>
      </c>
      <c r="B25" s="20" t="s">
        <v>139</v>
      </c>
    </row>
    <row r="26" spans="1:2" x14ac:dyDescent="0.25">
      <c r="A26" s="20">
        <v>28000458</v>
      </c>
      <c r="B26" s="20" t="s">
        <v>140</v>
      </c>
    </row>
    <row r="27" spans="1:2" x14ac:dyDescent="0.25">
      <c r="A27" s="20">
        <v>28000961</v>
      </c>
      <c r="B27" s="20" t="s">
        <v>141</v>
      </c>
    </row>
    <row r="28" spans="1:2" x14ac:dyDescent="0.25">
      <c r="A28" s="20">
        <v>28000445</v>
      </c>
      <c r="B28" s="20" t="s">
        <v>142</v>
      </c>
    </row>
    <row r="29" spans="1:2" x14ac:dyDescent="0.25">
      <c r="A29" s="20">
        <v>28001170</v>
      </c>
      <c r="B29" s="20" t="s">
        <v>143</v>
      </c>
    </row>
    <row r="30" spans="1:2" x14ac:dyDescent="0.25">
      <c r="A30" s="20">
        <v>28000399</v>
      </c>
      <c r="B30" s="20" t="s">
        <v>144</v>
      </c>
    </row>
    <row r="31" spans="1:2" x14ac:dyDescent="0.25">
      <c r="A31" s="20">
        <v>28001191</v>
      </c>
      <c r="B31" s="20" t="s">
        <v>145</v>
      </c>
    </row>
    <row r="32" spans="1:2" x14ac:dyDescent="0.25">
      <c r="A32" s="20">
        <v>28001718</v>
      </c>
      <c r="B32" s="20" t="s">
        <v>146</v>
      </c>
    </row>
    <row r="33" spans="1:2" x14ac:dyDescent="0.25">
      <c r="A33" s="20">
        <v>28000523</v>
      </c>
      <c r="B33" s="20" t="s">
        <v>147</v>
      </c>
    </row>
    <row r="34" spans="1:2" x14ac:dyDescent="0.25">
      <c r="A34" s="20">
        <v>28000524</v>
      </c>
      <c r="B34" s="20" t="s">
        <v>148</v>
      </c>
    </row>
    <row r="35" spans="1:2" x14ac:dyDescent="0.25">
      <c r="A35" s="20">
        <v>28001043</v>
      </c>
      <c r="B35" s="20" t="s">
        <v>149</v>
      </c>
    </row>
    <row r="36" spans="1:2" x14ac:dyDescent="0.25">
      <c r="A36" s="20">
        <v>28001271</v>
      </c>
      <c r="B36" s="20" t="s">
        <v>150</v>
      </c>
    </row>
    <row r="37" spans="1:2" x14ac:dyDescent="0.25">
      <c r="A37" s="20">
        <v>28000544</v>
      </c>
      <c r="B37" s="20" t="s">
        <v>151</v>
      </c>
    </row>
    <row r="38" spans="1:2" x14ac:dyDescent="0.25">
      <c r="A38" s="20">
        <v>28000456</v>
      </c>
      <c r="B38" s="20" t="s">
        <v>152</v>
      </c>
    </row>
    <row r="39" spans="1:2" x14ac:dyDescent="0.25">
      <c r="A39" s="20">
        <v>28001143</v>
      </c>
      <c r="B39" s="20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0:F25"/>
  <sheetViews>
    <sheetView topLeftCell="A3" workbookViewId="0">
      <selection activeCell="B23" sqref="B23"/>
    </sheetView>
  </sheetViews>
  <sheetFormatPr defaultRowHeight="15" x14ac:dyDescent="0.25"/>
  <cols>
    <col min="2" max="2" width="11.5703125" bestFit="1" customWidth="1"/>
    <col min="3" max="3" width="7.42578125" bestFit="1" customWidth="1"/>
    <col min="5" max="5" width="12" bestFit="1" customWidth="1"/>
    <col min="6" max="6" width="12.42578125" customWidth="1"/>
  </cols>
  <sheetData>
    <row r="20" spans="2:6" x14ac:dyDescent="0.25">
      <c r="B20" t="s">
        <v>106</v>
      </c>
      <c r="C20" t="s">
        <v>107</v>
      </c>
      <c r="E20" s="1" t="s">
        <v>106</v>
      </c>
      <c r="F20" s="5"/>
    </row>
    <row r="21" spans="2:6" x14ac:dyDescent="0.25">
      <c r="B21" s="14">
        <v>1</v>
      </c>
      <c r="C21" s="2">
        <v>0</v>
      </c>
      <c r="E21" s="1" t="s">
        <v>107</v>
      </c>
      <c r="F21" s="4"/>
    </row>
    <row r="22" spans="2:6" x14ac:dyDescent="0.25">
      <c r="B22" s="14">
        <v>10</v>
      </c>
      <c r="C22" s="2">
        <v>0.03</v>
      </c>
    </row>
    <row r="23" spans="2:6" x14ac:dyDescent="0.25">
      <c r="B23" s="14">
        <v>100</v>
      </c>
      <c r="C23" s="2">
        <v>0.06</v>
      </c>
    </row>
    <row r="24" spans="2:6" x14ac:dyDescent="0.25">
      <c r="B24" s="14">
        <v>1000</v>
      </c>
      <c r="C24" s="2">
        <v>0.09</v>
      </c>
    </row>
    <row r="25" spans="2:6" x14ac:dyDescent="0.25">
      <c r="B25" s="14">
        <v>10000</v>
      </c>
      <c r="C25" s="2">
        <v>0.12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6AE04E1-8940-4C14-8815-463E54B392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Цена компонента</vt:lpstr>
      <vt:lpstr>Таблица налогов</vt:lpstr>
      <vt:lpstr>Просмотры страниц</vt:lpstr>
      <vt:lpstr>Страницы</vt:lpstr>
      <vt:lpstr>Оптовые скидки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2013-06-08T16:59:26Z</dcterms:created>
  <dcterms:modified xsi:type="dcterms:W3CDTF">2013-06-08T16:59:26Z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oHelpTopicID">
    <vt:lpwstr>RH020193639991</vt:lpwstr>
  </property>
  <property fmtid="{D5CDD505-2E9C-101B-9397-08002B2CF9AE}" pid="3" name="ContentTypeId">
    <vt:lpwstr>0x010100BB2780C3CC07BD4BAA623FF95716455804010061582717FAF8A74599684D3B06D75A88</vt:lpwstr>
  </property>
  <property fmtid="{D5CDD505-2E9C-101B-9397-08002B2CF9AE}" pid="4" name="HasFictitiousURL">
    <vt:bool>false</vt:bool>
  </property>
  <property fmtid="{D5CDD505-2E9C-101B-9397-08002B2CF9AE}" pid="5" name="DisplayPrinterFriendlyControl">
    <vt:bool>false</vt:bool>
  </property>
  <property fmtid="{D5CDD505-2E9C-101B-9397-08002B2CF9AE}" pid="6" name="HasFictitiousName">
    <vt:bool>false</vt:bool>
  </property>
  <property fmtid="{D5CDD505-2E9C-101B-9397-08002B2CF9AE}" pid="7" name="ContainsVideo">
    <vt:bool>false</vt:bool>
  </property>
  <property fmtid="{D5CDD505-2E9C-101B-9397-08002B2CF9AE}" pid="8" name="HasFictitiousEmail">
    <vt:bool>false</vt:bool>
  </property>
  <property fmtid="{D5CDD505-2E9C-101B-9397-08002B2CF9AE}" pid="9" name="AttributionLevel">
    <vt:lpwstr>N/A</vt:lpwstr>
  </property>
  <property fmtid="{D5CDD505-2E9C-101B-9397-08002B2CF9AE}" pid="10" name="DisplayEmailControl">
    <vt:bool>false</vt:bool>
  </property>
  <property fmtid="{D5CDD505-2E9C-101B-9397-08002B2CF9AE}" pid="11" name="DisplayRatingsControl">
    <vt:bool>false</vt:bool>
  </property>
  <property fmtid="{D5CDD505-2E9C-101B-9397-08002B2CF9AE}" pid="12" name="DisplayAd">
    <vt:bool>false</vt:bool>
  </property>
  <property fmtid="{D5CDD505-2E9C-101B-9397-08002B2CF9AE}" pid="13" name="TrainingTemplateType">
    <vt:lpwstr>Excel Spreadsheet Practice</vt:lpwstr>
  </property>
  <property fmtid="{D5CDD505-2E9C-101B-9397-08002B2CF9AE}" pid="14" name="PrimaryImageGen">
    <vt:bool>false</vt:bool>
  </property>
  <property fmtid="{D5CDD505-2E9C-101B-9397-08002B2CF9AE}" pid="15" name="OpenTemplate">
    <vt:bool>true</vt:bool>
  </property>
  <property fmtid="{D5CDD505-2E9C-101B-9397-08002B2CF9AE}" pid="16" name="TPLaunchHelpLinkType">
    <vt:lpwstr>Template</vt:lpwstr>
  </property>
</Properties>
</file>