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60" windowWidth="18195" windowHeight="8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8" i="1"/>
  <c r="D17"/>
  <c r="D16"/>
  <c r="F11"/>
  <c r="F10"/>
  <c r="F9"/>
  <c r="F8"/>
  <c r="E16" s="1"/>
  <c r="F6"/>
  <c r="F5"/>
  <c r="E18" s="1"/>
  <c r="F4"/>
  <c r="F3"/>
  <c r="E17" s="1"/>
  <c r="F2"/>
  <c r="F7"/>
</calcChain>
</file>

<file path=xl/sharedStrings.xml><?xml version="1.0" encoding="utf-8"?>
<sst xmlns="http://schemas.openxmlformats.org/spreadsheetml/2006/main" count="55" uniqueCount="24">
  <si>
    <t>Клиент</t>
  </si>
  <si>
    <t>Работник</t>
  </si>
  <si>
    <t>Спецпредл</t>
  </si>
  <si>
    <t>Сумма</t>
  </si>
  <si>
    <t>Антонов Антон Антонович</t>
  </si>
  <si>
    <t>Борисов Борис Борисович</t>
  </si>
  <si>
    <t>Викторов Виктор Викторович</t>
  </si>
  <si>
    <t>Григорьев Григорий Григорьевич</t>
  </si>
  <si>
    <t>Данилов Данил Данилович</t>
  </si>
  <si>
    <t>Иванов Иван Иванович</t>
  </si>
  <si>
    <t>Петров Петр Петрович</t>
  </si>
  <si>
    <t>Степанов Степан Степанович</t>
  </si>
  <si>
    <t>да</t>
  </si>
  <si>
    <t>нет</t>
  </si>
  <si>
    <t>В итоге должны получиться таблица</t>
  </si>
  <si>
    <t>Получено спецпр</t>
  </si>
  <si>
    <t>Николаев Николай Николаевич</t>
  </si>
  <si>
    <t>Использ спецпр</t>
  </si>
  <si>
    <t>Максимов Максим Максимович</t>
  </si>
  <si>
    <t>отмена</t>
  </si>
  <si>
    <t>Товар</t>
  </si>
  <si>
    <t>простой</t>
  </si>
  <si>
    <t>акционный</t>
  </si>
  <si>
    <t>Воспользовался спецпредложением</t>
  </si>
</sst>
</file>

<file path=xl/styles.xml><?xml version="1.0" encoding="utf-8"?>
<styleSheet xmlns="http://schemas.openxmlformats.org/spreadsheetml/2006/main">
  <fonts count="3">
    <font>
      <sz val="10"/>
      <name val="Arial Cyr"/>
      <charset val="204"/>
    </font>
    <font>
      <sz val="8"/>
      <name val="Arial Cyr"/>
      <charset val="204"/>
    </font>
    <font>
      <sz val="10"/>
      <color rgb="FFFF0000"/>
      <name val="Arial Cyr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18"/>
  <sheetViews>
    <sheetView tabSelected="1" workbookViewId="0">
      <selection activeCell="E16" sqref="E16"/>
    </sheetView>
  </sheetViews>
  <sheetFormatPr defaultRowHeight="12.75"/>
  <cols>
    <col min="1" max="1" width="26.7109375" customWidth="1"/>
    <col min="2" max="2" width="32" bestFit="1" customWidth="1"/>
    <col min="3" max="3" width="12.7109375" customWidth="1"/>
    <col min="4" max="5" width="10.140625" customWidth="1"/>
    <col min="6" max="6" width="11.140625" bestFit="1" customWidth="1"/>
  </cols>
  <sheetData>
    <row r="1" spans="1:6">
      <c r="A1" t="s">
        <v>0</v>
      </c>
      <c r="B1" t="s">
        <v>1</v>
      </c>
      <c r="C1" t="s">
        <v>2</v>
      </c>
      <c r="D1" t="s">
        <v>20</v>
      </c>
      <c r="E1" t="s">
        <v>3</v>
      </c>
      <c r="F1" s="1" t="s">
        <v>23</v>
      </c>
    </row>
    <row r="2" spans="1:6">
      <c r="A2" t="s">
        <v>4</v>
      </c>
      <c r="B2" t="s">
        <v>9</v>
      </c>
      <c r="C2" t="s">
        <v>12</v>
      </c>
      <c r="D2" t="s">
        <v>21</v>
      </c>
      <c r="E2">
        <v>1000</v>
      </c>
      <c r="F2" s="1" t="b">
        <f t="shared" ref="F2:F11" si="0">AND(COUNTIFS($A$2:$A$11,A2,$B$2:$B$11,B2,$C$2:$C$11,"да")&gt;0,COUNTIFS($A$2:$A$11,A2,$B$2:$B$11,B2,$D$2:$D$11,"простой")&gt;0)</f>
        <v>1</v>
      </c>
    </row>
    <row r="3" spans="1:6">
      <c r="A3" t="s">
        <v>5</v>
      </c>
      <c r="B3" t="s">
        <v>10</v>
      </c>
      <c r="C3" t="s">
        <v>13</v>
      </c>
      <c r="D3" t="s">
        <v>22</v>
      </c>
      <c r="E3">
        <v>1000</v>
      </c>
      <c r="F3" s="1" t="b">
        <f t="shared" si="0"/>
        <v>0</v>
      </c>
    </row>
    <row r="4" spans="1:6">
      <c r="A4" t="s">
        <v>6</v>
      </c>
      <c r="B4" t="s">
        <v>11</v>
      </c>
      <c r="C4" t="s">
        <v>12</v>
      </c>
      <c r="D4" t="s">
        <v>21</v>
      </c>
      <c r="E4">
        <v>1000</v>
      </c>
      <c r="F4" s="1" t="b">
        <f t="shared" si="0"/>
        <v>1</v>
      </c>
    </row>
    <row r="5" spans="1:6">
      <c r="A5" t="s">
        <v>6</v>
      </c>
      <c r="B5" t="s">
        <v>11</v>
      </c>
      <c r="C5" t="s">
        <v>13</v>
      </c>
      <c r="D5" t="s">
        <v>22</v>
      </c>
      <c r="E5">
        <v>1000</v>
      </c>
      <c r="F5" s="1" t="b">
        <f t="shared" si="0"/>
        <v>1</v>
      </c>
    </row>
    <row r="6" spans="1:6">
      <c r="A6" t="s">
        <v>7</v>
      </c>
      <c r="B6" t="s">
        <v>10</v>
      </c>
      <c r="C6" t="s">
        <v>12</v>
      </c>
      <c r="D6" t="s">
        <v>21</v>
      </c>
      <c r="E6">
        <v>1000</v>
      </c>
      <c r="F6" s="1" t="b">
        <f t="shared" si="0"/>
        <v>1</v>
      </c>
    </row>
    <row r="7" spans="1:6">
      <c r="A7" t="s">
        <v>8</v>
      </c>
      <c r="B7" t="s">
        <v>9</v>
      </c>
      <c r="C7" t="s">
        <v>12</v>
      </c>
      <c r="D7" t="s">
        <v>21</v>
      </c>
      <c r="E7">
        <v>1000</v>
      </c>
      <c r="F7" s="1" t="b">
        <f>AND(COUNTIFS($A$2:$A$11,A7,$B$2:$B$11,B7,$C$2:$C$11,"да")&gt;0,COUNTIFS($A$2:$A$11,A7,$B$2:$B$11,B7,$D$2:$D$11,"простой")&gt;0)</f>
        <v>1</v>
      </c>
    </row>
    <row r="8" spans="1:6">
      <c r="A8" t="s">
        <v>8</v>
      </c>
      <c r="B8" t="s">
        <v>9</v>
      </c>
      <c r="C8" t="s">
        <v>13</v>
      </c>
      <c r="D8" t="s">
        <v>22</v>
      </c>
      <c r="E8">
        <v>1000</v>
      </c>
      <c r="F8" s="1" t="b">
        <f t="shared" ref="F8:F11" si="1">AND(COUNTIFS($A$2:$A$11,A8,$B$2:$B$11,B8,$C$2:$C$11,"да")&gt;0,COUNTIFS($A$2:$A$11,A8,$B$2:$B$11,B8,$D$2:$D$11,"простой")&gt;0)</f>
        <v>1</v>
      </c>
    </row>
    <row r="9" spans="1:6">
      <c r="A9" t="s">
        <v>16</v>
      </c>
      <c r="B9" t="s">
        <v>11</v>
      </c>
      <c r="C9" t="s">
        <v>12</v>
      </c>
      <c r="D9" t="s">
        <v>21</v>
      </c>
      <c r="E9">
        <v>1000</v>
      </c>
      <c r="F9" s="1" t="b">
        <f t="shared" si="1"/>
        <v>1</v>
      </c>
    </row>
    <row r="10" spans="1:6">
      <c r="A10" t="s">
        <v>16</v>
      </c>
      <c r="B10" t="s">
        <v>11</v>
      </c>
      <c r="C10" t="s">
        <v>13</v>
      </c>
      <c r="D10" t="s">
        <v>21</v>
      </c>
      <c r="E10">
        <v>1000</v>
      </c>
      <c r="F10" s="1" t="b">
        <f t="shared" si="1"/>
        <v>1</v>
      </c>
    </row>
    <row r="11" spans="1:6">
      <c r="A11" t="s">
        <v>18</v>
      </c>
      <c r="B11" t="s">
        <v>11</v>
      </c>
      <c r="C11" t="s">
        <v>19</v>
      </c>
      <c r="D11" t="s">
        <v>21</v>
      </c>
      <c r="E11">
        <v>0</v>
      </c>
      <c r="F11" s="1" t="b">
        <f t="shared" si="1"/>
        <v>0</v>
      </c>
    </row>
    <row r="14" spans="1:6">
      <c r="A14" t="s">
        <v>14</v>
      </c>
    </row>
    <row r="15" spans="1:6">
      <c r="A15" t="s">
        <v>1</v>
      </c>
      <c r="B15" t="s">
        <v>15</v>
      </c>
      <c r="C15" t="s">
        <v>17</v>
      </c>
      <c r="D15" s="1" t="s">
        <v>15</v>
      </c>
      <c r="E15" s="1" t="s">
        <v>17</v>
      </c>
    </row>
    <row r="16" spans="1:6">
      <c r="A16" t="s">
        <v>9</v>
      </c>
      <c r="B16">
        <v>2</v>
      </c>
      <c r="C16">
        <v>1</v>
      </c>
      <c r="D16" s="1">
        <f>COUNTIFS($B$2:$B$11,A16,$C$2:$C$11,"да")</f>
        <v>2</v>
      </c>
      <c r="E16" s="1">
        <f>COUNTIFS($B$2:$B$11,A16,$D$2:$D$11,"акционный",$F$2:$F$11,TRUE)</f>
        <v>1</v>
      </c>
    </row>
    <row r="17" spans="1:5">
      <c r="A17" t="s">
        <v>10</v>
      </c>
      <c r="B17">
        <v>1</v>
      </c>
      <c r="C17">
        <v>0</v>
      </c>
      <c r="D17" s="1">
        <f>COUNTIFS($B$2:$B$11,A17,$C$2:$C$11,"да")</f>
        <v>1</v>
      </c>
      <c r="E17" s="1">
        <f>COUNTIFS($B$2:$B$11,A17,$D$2:$D$11,"акционный",$F$2:$F$11,TRUE)</f>
        <v>0</v>
      </c>
    </row>
    <row r="18" spans="1:5">
      <c r="A18" t="s">
        <v>11</v>
      </c>
      <c r="B18">
        <v>2</v>
      </c>
      <c r="C18">
        <v>2</v>
      </c>
      <c r="D18" s="1">
        <f>COUNTIFS($B$2:$B$11,A18,$C$2:$C$11,"да")</f>
        <v>2</v>
      </c>
      <c r="E18" s="1">
        <f>COUNTIFS($B$2:$B$11,A18,$D$2:$D$11,"акционный",$F$2:$F$11,TRUE)</f>
        <v>1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Никифоров Андрей Анатольевич</cp:lastModifiedBy>
  <dcterms:created xsi:type="dcterms:W3CDTF">2013-05-27T11:17:19Z</dcterms:created>
  <dcterms:modified xsi:type="dcterms:W3CDTF">2013-05-29T05:40:08Z</dcterms:modified>
</cp:coreProperties>
</file>