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6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5" i="1" l="1"/>
  <c r="I12" i="1"/>
  <c r="I8" i="1"/>
  <c r="I9" i="1"/>
  <c r="I10" i="1"/>
  <c r="I6" i="1"/>
  <c r="I13" i="1"/>
  <c r="I14" i="1"/>
  <c r="I11" i="1"/>
  <c r="I4" i="1"/>
  <c r="I7" i="1"/>
  <c r="F12" i="1"/>
  <c r="F11" i="1"/>
  <c r="J14" i="1"/>
  <c r="F10" i="1"/>
  <c r="F5" i="1"/>
  <c r="F3" i="1"/>
  <c r="F6" i="1"/>
  <c r="C9" i="1"/>
  <c r="B9" i="1"/>
  <c r="F9" i="1"/>
  <c r="C13" i="1"/>
  <c r="B13" i="1"/>
  <c r="F13" i="1"/>
  <c r="C12" i="1"/>
  <c r="B12" i="1"/>
  <c r="C11" i="1"/>
  <c r="B11" i="1"/>
  <c r="C6" i="1"/>
  <c r="B6" i="1"/>
  <c r="C4" i="1"/>
  <c r="B4" i="1"/>
  <c r="F4" i="1"/>
  <c r="C3" i="1"/>
  <c r="B3" i="1"/>
  <c r="J13" i="1"/>
  <c r="C10" i="1"/>
  <c r="B10" i="1"/>
  <c r="C7" i="1"/>
  <c r="B7" i="1"/>
  <c r="F7" i="1"/>
  <c r="C5" i="1"/>
  <c r="B5" i="1"/>
  <c r="C8" i="1"/>
  <c r="B8" i="1"/>
  <c r="F8" i="1"/>
  <c r="C14" i="1"/>
  <c r="B14" i="1"/>
  <c r="F14" i="1"/>
  <c r="J11" i="1"/>
  <c r="J12" i="1"/>
  <c r="J10" i="1"/>
  <c r="I3" i="1"/>
  <c r="J3" i="1"/>
  <c r="J4" i="1"/>
  <c r="J5" i="1"/>
  <c r="J6" i="1"/>
  <c r="J7" i="1"/>
  <c r="J8" i="1"/>
  <c r="J9" i="1"/>
</calcChain>
</file>

<file path=xl/sharedStrings.xml><?xml version="1.0" encoding="utf-8"?>
<sst xmlns="http://schemas.openxmlformats.org/spreadsheetml/2006/main" count="7" uniqueCount="7">
  <si>
    <t>комиссия</t>
  </si>
  <si>
    <t>даты 2</t>
  </si>
  <si>
    <t>баланс</t>
  </si>
  <si>
    <t>даты 1</t>
  </si>
  <si>
    <t>доходы по дням</t>
  </si>
  <si>
    <t>доходы от сделок</t>
  </si>
  <si>
    <t>оборот за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</si>
</sst>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zoomScale="80" zoomScaleNormal="80" workbookViewId="0">
      <selection activeCell="M18" sqref="M18"/>
    </sheetView>
  </sheetViews>
  <sheetFormatPr defaultRowHeight="12.75" x14ac:dyDescent="0.25"/>
  <cols>
    <col min="1" max="1" width="9.85546875" style="1" bestFit="1" customWidth="1"/>
    <col min="2" max="5" width="9.140625" style="1"/>
    <col min="6" max="6" width="16.28515625" style="1" customWidth="1"/>
    <col min="7" max="7" width="16" style="1" customWidth="1"/>
    <col min="8" max="8" width="9.85546875" style="1" bestFit="1" customWidth="1"/>
    <col min="9" max="9" width="18.140625" style="5" customWidth="1"/>
    <col min="10" max="16384" width="9.140625" style="1"/>
  </cols>
  <sheetData>
    <row r="2" spans="1:10" x14ac:dyDescent="0.25">
      <c r="A2" s="2" t="s">
        <v>3</v>
      </c>
      <c r="B2" s="2" t="s">
        <v>0</v>
      </c>
      <c r="C2" s="7" t="s">
        <v>6</v>
      </c>
      <c r="D2" s="7"/>
      <c r="E2" s="7"/>
      <c r="F2" s="2" t="s">
        <v>5</v>
      </c>
      <c r="H2" s="2" t="s">
        <v>1</v>
      </c>
      <c r="I2" s="4" t="s">
        <v>4</v>
      </c>
      <c r="J2" s="2" t="s">
        <v>2</v>
      </c>
    </row>
    <row r="3" spans="1:10" x14ac:dyDescent="0.25">
      <c r="A3" s="3">
        <v>41397</v>
      </c>
      <c r="B3" s="2" t="e">
        <f ca="1">IF(C3=0,0,IF(C3&gt;1000,1,2))</f>
        <v>#NAME?</v>
      </c>
      <c r="C3" s="7" t="e">
        <f t="shared" ref="C3:C14" ca="1" si="0">SUMPRODUCT(--(MONTH($H$3:$H$15)=MONTH(EDATE(A3,-1))),$J$3:$J$15)</f>
        <v>#NAME?</v>
      </c>
      <c r="D3" s="7"/>
      <c r="E3" s="7"/>
      <c r="F3" s="2" t="e">
        <f ca="1">200+B3</f>
        <v>#NAME?</v>
      </c>
      <c r="H3" s="3">
        <v>41397</v>
      </c>
      <c r="I3" s="4" t="e">
        <f ca="1">SUMPRODUCT(--($A$3:$A$14=H3),$F$3:$F$14)</f>
        <v>#NAME?</v>
      </c>
      <c r="J3" s="4">
        <f ca="1">I3</f>
        <v>0</v>
      </c>
    </row>
    <row r="4" spans="1:10" x14ac:dyDescent="0.25">
      <c r="A4" s="3">
        <v>41397</v>
      </c>
      <c r="B4" s="2" t="e">
        <f t="shared" ref="B4:B14" ca="1" si="1">IF(C4=0,0,IF(C4&gt;1000,1,2))</f>
        <v>#NAME?</v>
      </c>
      <c r="C4" s="7" t="e">
        <f t="shared" ca="1" si="0"/>
        <v>#NAME?</v>
      </c>
      <c r="D4" s="7"/>
      <c r="E4" s="7"/>
      <c r="F4" s="2" t="e">
        <f t="shared" ref="F4:F14" ca="1" si="2">200+B4</f>
        <v>#NAME?</v>
      </c>
      <c r="H4" s="3">
        <v>41398</v>
      </c>
      <c r="I4" s="4" t="e">
        <f t="shared" ref="I4:I14" ca="1" si="3">SUMPRODUCT(--($A$3:$A$14=H4),$F$3:$F$14)</f>
        <v>#NAME?</v>
      </c>
      <c r="J4" s="4" t="e">
        <f t="shared" ref="J4:J14" ca="1" si="4">J3+I4</f>
        <v>#NAME?</v>
      </c>
    </row>
    <row r="5" spans="1:10" x14ac:dyDescent="0.25">
      <c r="A5" s="3">
        <v>41399</v>
      </c>
      <c r="B5" s="2" t="e">
        <f t="shared" ca="1" si="1"/>
        <v>#NAME?</v>
      </c>
      <c r="C5" s="7" t="e">
        <f t="shared" ca="1" si="0"/>
        <v>#NAME?</v>
      </c>
      <c r="D5" s="7"/>
      <c r="E5" s="7"/>
      <c r="F5" s="2" t="e">
        <f t="shared" ca="1" si="2"/>
        <v>#NAME?</v>
      </c>
      <c r="H5" s="3">
        <v>41399</v>
      </c>
      <c r="I5" s="4" t="e">
        <f t="shared" ca="1" si="3"/>
        <v>#NAME?</v>
      </c>
      <c r="J5" s="4" t="e">
        <f t="shared" ca="1" si="4"/>
        <v>#NAME?</v>
      </c>
    </row>
    <row r="6" spans="1:10" x14ac:dyDescent="0.25">
      <c r="A6" s="3">
        <v>41400</v>
      </c>
      <c r="B6" s="2" t="e">
        <f t="shared" ca="1" si="1"/>
        <v>#NAME?</v>
      </c>
      <c r="C6" s="7" t="e">
        <f t="shared" ca="1" si="0"/>
        <v>#NAME?</v>
      </c>
      <c r="D6" s="7"/>
      <c r="E6" s="7"/>
      <c r="F6" s="2" t="e">
        <f t="shared" ca="1" si="2"/>
        <v>#NAME?</v>
      </c>
      <c r="H6" s="3">
        <v>41400</v>
      </c>
      <c r="I6" s="4" t="e">
        <f t="shared" ca="1" si="3"/>
        <v>#NAME?</v>
      </c>
      <c r="J6" s="4" t="e">
        <f t="shared" ca="1" si="4"/>
        <v>#NAME?</v>
      </c>
    </row>
    <row r="7" spans="1:10" x14ac:dyDescent="0.25">
      <c r="A7" s="3">
        <v>41401</v>
      </c>
      <c r="B7" s="2" t="e">
        <f t="shared" ca="1" si="1"/>
        <v>#NAME?</v>
      </c>
      <c r="C7" s="7" t="e">
        <f t="shared" ca="1" si="0"/>
        <v>#NAME?</v>
      </c>
      <c r="D7" s="7"/>
      <c r="E7" s="7"/>
      <c r="F7" s="2" t="e">
        <f t="shared" ca="1" si="2"/>
        <v>#NAME?</v>
      </c>
      <c r="H7" s="3">
        <v>41401</v>
      </c>
      <c r="I7" s="4" t="e">
        <f t="shared" ca="1" si="3"/>
        <v>#NAME?</v>
      </c>
      <c r="J7" s="4" t="e">
        <f t="shared" ca="1" si="4"/>
        <v>#NAME?</v>
      </c>
    </row>
    <row r="8" spans="1:10" x14ac:dyDescent="0.25">
      <c r="A8" s="3">
        <v>41402</v>
      </c>
      <c r="B8" s="2" t="e">
        <f t="shared" ca="1" si="1"/>
        <v>#NAME?</v>
      </c>
      <c r="C8" s="7" t="e">
        <f t="shared" ca="1" si="0"/>
        <v>#NAME?</v>
      </c>
      <c r="D8" s="7"/>
      <c r="E8" s="7"/>
      <c r="F8" s="2" t="e">
        <f t="shared" ca="1" si="2"/>
        <v>#NAME?</v>
      </c>
      <c r="H8" s="3">
        <v>41402</v>
      </c>
      <c r="I8" s="4" t="e">
        <f t="shared" ca="1" si="3"/>
        <v>#NAME?</v>
      </c>
      <c r="J8" s="4" t="e">
        <f t="shared" ca="1" si="4"/>
        <v>#NAME?</v>
      </c>
    </row>
    <row r="9" spans="1:10" x14ac:dyDescent="0.25">
      <c r="A9" s="3">
        <v>41403</v>
      </c>
      <c r="B9" s="2" t="e">
        <f t="shared" ca="1" si="1"/>
        <v>#NAME?</v>
      </c>
      <c r="C9" s="7" t="e">
        <f t="shared" ca="1" si="0"/>
        <v>#NAME?</v>
      </c>
      <c r="D9" s="7"/>
      <c r="E9" s="7"/>
      <c r="F9" s="2" t="e">
        <f t="shared" ca="1" si="2"/>
        <v>#NAME?</v>
      </c>
      <c r="H9" s="3">
        <v>41403</v>
      </c>
      <c r="I9" s="4" t="e">
        <f t="shared" ca="1" si="3"/>
        <v>#NAME?</v>
      </c>
      <c r="J9" s="4" t="e">
        <f t="shared" ca="1" si="4"/>
        <v>#NAME?</v>
      </c>
    </row>
    <row r="10" spans="1:10" x14ac:dyDescent="0.25">
      <c r="A10" s="3">
        <v>41404</v>
      </c>
      <c r="B10" s="2" t="e">
        <f t="shared" ca="1" si="1"/>
        <v>#NAME?</v>
      </c>
      <c r="C10" s="7" t="e">
        <f t="shared" ca="1" si="0"/>
        <v>#NAME?</v>
      </c>
      <c r="D10" s="7"/>
      <c r="E10" s="7"/>
      <c r="F10" s="2" t="e">
        <f t="shared" ca="1" si="2"/>
        <v>#NAME?</v>
      </c>
      <c r="H10" s="3">
        <v>41404</v>
      </c>
      <c r="I10" s="4" t="e">
        <f t="shared" ca="1" si="3"/>
        <v>#NAME?</v>
      </c>
      <c r="J10" s="4" t="e">
        <f t="shared" ca="1" si="4"/>
        <v>#NAME?</v>
      </c>
    </row>
    <row r="11" spans="1:10" x14ac:dyDescent="0.25">
      <c r="A11" s="3">
        <v>41405</v>
      </c>
      <c r="B11" s="2" t="e">
        <f t="shared" ca="1" si="1"/>
        <v>#NAME?</v>
      </c>
      <c r="C11" s="7" t="e">
        <f t="shared" ca="1" si="0"/>
        <v>#NAME?</v>
      </c>
      <c r="D11" s="7"/>
      <c r="E11" s="7"/>
      <c r="F11" s="2" t="e">
        <f t="shared" ca="1" si="2"/>
        <v>#NAME?</v>
      </c>
      <c r="H11" s="3">
        <v>41405</v>
      </c>
      <c r="I11" s="4" t="e">
        <f t="shared" ca="1" si="3"/>
        <v>#NAME?</v>
      </c>
      <c r="J11" s="4" t="e">
        <f t="shared" ca="1" si="4"/>
        <v>#NAME?</v>
      </c>
    </row>
    <row r="12" spans="1:10" x14ac:dyDescent="0.25">
      <c r="A12" s="3">
        <v>41406</v>
      </c>
      <c r="B12" s="2" t="e">
        <f t="shared" ca="1" si="1"/>
        <v>#NAME?</v>
      </c>
      <c r="C12" s="7" t="e">
        <f t="shared" ca="1" si="0"/>
        <v>#NAME?</v>
      </c>
      <c r="D12" s="7"/>
      <c r="E12" s="7"/>
      <c r="F12" s="2" t="e">
        <f t="shared" ca="1" si="2"/>
        <v>#NAME?</v>
      </c>
      <c r="H12" s="3">
        <v>41406</v>
      </c>
      <c r="I12" s="4" t="e">
        <f t="shared" ca="1" si="3"/>
        <v>#NAME?</v>
      </c>
      <c r="J12" s="4" t="e">
        <f t="shared" ca="1" si="4"/>
        <v>#NAME?</v>
      </c>
    </row>
    <row r="13" spans="1:10" x14ac:dyDescent="0.25">
      <c r="A13" s="3">
        <v>41407</v>
      </c>
      <c r="B13" s="2" t="e">
        <f t="shared" ca="1" si="1"/>
        <v>#NAME?</v>
      </c>
      <c r="C13" s="7" t="e">
        <f t="shared" ca="1" si="0"/>
        <v>#NAME?</v>
      </c>
      <c r="D13" s="7"/>
      <c r="E13" s="7"/>
      <c r="F13" s="2" t="e">
        <f t="shared" ca="1" si="2"/>
        <v>#NAME?</v>
      </c>
      <c r="H13" s="3">
        <v>41407</v>
      </c>
      <c r="I13" s="4" t="e">
        <f t="shared" ca="1" si="3"/>
        <v>#NAME?</v>
      </c>
      <c r="J13" s="4" t="e">
        <f t="shared" ca="1" si="4"/>
        <v>#NAME?</v>
      </c>
    </row>
    <row r="14" spans="1:10" x14ac:dyDescent="0.25">
      <c r="A14" s="3">
        <v>41408</v>
      </c>
      <c r="B14" s="2" t="e">
        <f t="shared" ca="1" si="1"/>
        <v>#NAME?</v>
      </c>
      <c r="C14" s="7" t="e">
        <f t="shared" ca="1" si="0"/>
        <v>#NAME?</v>
      </c>
      <c r="D14" s="7"/>
      <c r="E14" s="7"/>
      <c r="F14" s="2" t="e">
        <f t="shared" ca="1" si="2"/>
        <v>#NAME?</v>
      </c>
      <c r="H14" s="3">
        <v>41408</v>
      </c>
      <c r="I14" s="4" t="e">
        <f t="shared" ca="1" si="3"/>
        <v>#NAME?</v>
      </c>
      <c r="J14" s="4" t="e">
        <f t="shared" ca="1" si="4"/>
        <v>#NAME?</v>
      </c>
    </row>
    <row r="15" spans="1:10" x14ac:dyDescent="0.25">
      <c r="C15" s="6"/>
      <c r="D15" s="6"/>
      <c r="E15" s="6"/>
    </row>
    <row r="16" spans="1:10" x14ac:dyDescent="0.25">
      <c r="C16" s="6"/>
      <c r="D16" s="6"/>
      <c r="E16" s="6"/>
    </row>
    <row r="17" spans="3:5" x14ac:dyDescent="0.25">
      <c r="C17" s="6"/>
      <c r="D17" s="6"/>
      <c r="E17" s="6"/>
    </row>
    <row r="18" spans="3:5" x14ac:dyDescent="0.25">
      <c r="C18" s="6"/>
      <c r="D18" s="6"/>
      <c r="E18" s="6"/>
    </row>
    <row r="19" spans="3:5" x14ac:dyDescent="0.25">
      <c r="C19" s="6"/>
      <c r="D19" s="6"/>
      <c r="E19" s="6"/>
    </row>
    <row r="20" spans="3:5" x14ac:dyDescent="0.25">
      <c r="C20" s="6"/>
      <c r="D20" s="6"/>
      <c r="E20" s="6"/>
    </row>
    <row r="21" spans="3:5" x14ac:dyDescent="0.25">
      <c r="C21" s="6"/>
      <c r="D21" s="6"/>
      <c r="E21" s="6"/>
    </row>
    <row r="22" spans="3:5" x14ac:dyDescent="0.25">
      <c r="C22" s="6"/>
      <c r="D22" s="6"/>
      <c r="E22" s="6"/>
    </row>
  </sheetData>
  <mergeCells count="21">
    <mergeCell ref="C13:E13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20:E20"/>
    <mergeCell ref="C21:E21"/>
    <mergeCell ref="C22:E22"/>
    <mergeCell ref="C14:E14"/>
    <mergeCell ref="C15:E15"/>
    <mergeCell ref="C16:E16"/>
    <mergeCell ref="C17:E17"/>
    <mergeCell ref="C18:E18"/>
    <mergeCell ref="C19:E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>
        <v>0.96177083333168412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operkote</dc:creator>
  <cp:lastModifiedBy>operkote</cp:lastModifiedBy>
  <dcterms:created xsi:type="dcterms:W3CDTF">2013-05-03T18:42:24Z</dcterms:created>
  <dcterms:modified xsi:type="dcterms:W3CDTF">2013-05-03T19:05:06Z</dcterms:modified>
</cp:coreProperties>
</file>