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90" yWindow="30" windowWidth="14340" windowHeight="9525"/>
  </bookViews>
  <sheets>
    <sheet name="Лист3" sheetId="5" r:id="rId1"/>
  </sheets>
  <calcPr calcId="145621"/>
  <pivotCaches>
    <pivotCache cacheId="63" r:id="rId2"/>
  </pivotCaches>
</workbook>
</file>

<file path=xl/calcChain.xml><?xml version="1.0" encoding="utf-8"?>
<calcChain xmlns="http://schemas.openxmlformats.org/spreadsheetml/2006/main">
  <c r="B10" i="5" l="1"/>
  <c r="A10" i="5" s="1"/>
  <c r="B9" i="5"/>
  <c r="A9" i="5" s="1"/>
  <c r="B8" i="5"/>
  <c r="A8" i="5" s="1"/>
  <c r="B7" i="5"/>
  <c r="A7" i="5" s="1"/>
  <c r="B6" i="5"/>
  <c r="B5" i="5"/>
  <c r="A6" i="5" l="1"/>
  <c r="A5" i="5"/>
</calcChain>
</file>

<file path=xl/sharedStrings.xml><?xml version="1.0" encoding="utf-8"?>
<sst xmlns="http://schemas.openxmlformats.org/spreadsheetml/2006/main" count="23" uniqueCount="17">
  <si>
    <t>Названия строк</t>
  </si>
  <si>
    <t>Общий итог</t>
  </si>
  <si>
    <t>Среднее по полю Наличие</t>
  </si>
  <si>
    <t>Названия столбцов</t>
  </si>
  <si>
    <t>Отдел 1</t>
  </si>
  <si>
    <t>Отдел 2</t>
  </si>
  <si>
    <t>ЛИНЕЙН</t>
  </si>
  <si>
    <t>Неделя 1</t>
  </si>
  <si>
    <t>Неделя 2</t>
  </si>
  <si>
    <t>Неделя 3</t>
  </si>
  <si>
    <t>Неделя 1 Итог</t>
  </si>
  <si>
    <t>ЦС 1</t>
  </si>
  <si>
    <t>ЦС 2</t>
  </si>
  <si>
    <t>ЦС 3</t>
  </si>
  <si>
    <t>ЦС 4</t>
  </si>
  <si>
    <t>ЦС 5</t>
  </si>
  <si>
    <t>Неделя 3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</si>
</sst>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18" fillId="0" borderId="0" xfId="0" applyNumberFormat="1" applyFont="1"/>
    <xf numFmtId="0" fontId="16" fillId="0" borderId="0" xfId="0" applyFont="1" applyAlignment="1">
      <alignment horizontal="center" vertical="center"/>
    </xf>
    <xf numFmtId="14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FF0000"/>
      </font>
      <border>
        <left/>
        <right/>
        <top/>
        <bottom/>
        <vertical/>
        <horizontal/>
      </border>
    </dxf>
    <dxf>
      <font>
        <color rgb="FF00B050"/>
      </font>
      <border>
        <left/>
        <right/>
        <top/>
        <bottom/>
        <vertical/>
        <horizontal/>
      </border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rimer_1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выршина Наталья" refreshedDate="41383.476640277775" createdVersion="4" refreshedVersion="4" minRefreshableVersion="3" recordCount="90">
  <cacheSource type="worksheet">
    <worksheetSource ref="A1:D91" sheet="Лист2" r:id="rId2"/>
  </cacheSource>
  <cacheFields count="4">
    <cacheField name="Дата отчета" numFmtId="14">
      <sharedItems containsSemiMixedTypes="0" containsNonDate="0" containsDate="1" containsString="0" minDate="2013-04-01T00:00:00" maxDate="2013-04-17T00:00:00" count="16">
        <d v="2013-04-01T00:00:00"/>
        <d v="2013-04-02T00:00:00"/>
        <d v="2013-04-03T00:00:00"/>
        <d v="2013-04-04T00:00:00"/>
        <d v="2013-04-05T00:00:00"/>
        <d v="2013-04-06T00:00:00"/>
        <d v="2013-04-07T00:00:00"/>
        <d v="2013-04-08T00:00:00"/>
        <d v="2013-04-09T00:00:00"/>
        <d v="2013-04-10T00:00:00"/>
        <d v="2013-04-11T00:00:00"/>
        <d v="2013-04-12T00:00:00"/>
        <d v="2013-04-13T00:00:00"/>
        <d v="2013-04-14T00:00:00"/>
        <d v="2013-04-15T00:00:00"/>
        <d v="2013-04-16T00:00:00"/>
      </sharedItems>
      <fieldGroup base="0">
        <rangePr groupBy="days" startDate="2013-04-01T00:00:00" endDate="2013-04-17T00:00:00" groupInterval="7"/>
        <groupItems count="5">
          <s v="&lt;01.04.2013"/>
          <s v="01.04.2013 - 07.04.2013"/>
          <s v="08.04.2013 - 14.04.2013"/>
          <s v="15.04.2013 - 17.04.2013"/>
          <s v="&gt;17.04.2013"/>
        </groupItems>
      </fieldGroup>
    </cacheField>
    <cacheField name="Наименование склада" numFmtId="0">
      <sharedItems count="10">
        <s v="ЦС 1"/>
        <s v="ЦС 2"/>
        <s v="ЦС 3"/>
        <s v="ЦС 4"/>
        <s v="ЦС 5"/>
        <s v="ЦС Тула" u="1"/>
        <s v="ЦС Питер" u="1"/>
        <s v="ЦС Ростов" u="1"/>
        <s v="ЦС Самара" u="1"/>
        <s v="ЦС Тверь" u="1"/>
      </sharedItems>
    </cacheField>
    <cacheField name="Отдел" numFmtId="0">
      <sharedItems count="2">
        <s v="Отдел 1"/>
        <s v="Отдел 2"/>
      </sharedItems>
    </cacheField>
    <cacheField name="Наличие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x v="0"/>
    <x v="0"/>
    <n v="1"/>
  </r>
  <r>
    <x v="1"/>
    <x v="0"/>
    <x v="0"/>
    <n v="0"/>
  </r>
  <r>
    <x v="2"/>
    <x v="0"/>
    <x v="0"/>
    <n v="1"/>
  </r>
  <r>
    <x v="3"/>
    <x v="0"/>
    <x v="0"/>
    <n v="1"/>
  </r>
  <r>
    <x v="4"/>
    <x v="0"/>
    <x v="0"/>
    <n v="1"/>
  </r>
  <r>
    <x v="5"/>
    <x v="0"/>
    <x v="0"/>
    <n v="0"/>
  </r>
  <r>
    <x v="6"/>
    <x v="0"/>
    <x v="0"/>
    <n v="0"/>
  </r>
  <r>
    <x v="7"/>
    <x v="0"/>
    <x v="0"/>
    <n v="0"/>
  </r>
  <r>
    <x v="8"/>
    <x v="0"/>
    <x v="0"/>
    <n v="0"/>
  </r>
  <r>
    <x v="9"/>
    <x v="0"/>
    <x v="0"/>
    <n v="1"/>
  </r>
  <r>
    <x v="10"/>
    <x v="0"/>
    <x v="0"/>
    <n v="1"/>
  </r>
  <r>
    <x v="11"/>
    <x v="0"/>
    <x v="0"/>
    <n v="1"/>
  </r>
  <r>
    <x v="12"/>
    <x v="0"/>
    <x v="0"/>
    <n v="0"/>
  </r>
  <r>
    <x v="13"/>
    <x v="0"/>
    <x v="0"/>
    <n v="0"/>
  </r>
  <r>
    <x v="14"/>
    <x v="0"/>
    <x v="0"/>
    <n v="0"/>
  </r>
  <r>
    <x v="15"/>
    <x v="0"/>
    <x v="0"/>
    <n v="0"/>
  </r>
  <r>
    <x v="0"/>
    <x v="1"/>
    <x v="0"/>
    <n v="1"/>
  </r>
  <r>
    <x v="1"/>
    <x v="1"/>
    <x v="0"/>
    <n v="1"/>
  </r>
  <r>
    <x v="2"/>
    <x v="1"/>
    <x v="0"/>
    <n v="1"/>
  </r>
  <r>
    <x v="3"/>
    <x v="1"/>
    <x v="0"/>
    <n v="1"/>
  </r>
  <r>
    <x v="4"/>
    <x v="1"/>
    <x v="0"/>
    <n v="1"/>
  </r>
  <r>
    <x v="5"/>
    <x v="1"/>
    <x v="0"/>
    <n v="1"/>
  </r>
  <r>
    <x v="6"/>
    <x v="1"/>
    <x v="0"/>
    <n v="1"/>
  </r>
  <r>
    <x v="7"/>
    <x v="1"/>
    <x v="0"/>
    <n v="0"/>
  </r>
  <r>
    <x v="8"/>
    <x v="1"/>
    <x v="0"/>
    <n v="1"/>
  </r>
  <r>
    <x v="9"/>
    <x v="1"/>
    <x v="0"/>
    <n v="1"/>
  </r>
  <r>
    <x v="10"/>
    <x v="1"/>
    <x v="0"/>
    <n v="0"/>
  </r>
  <r>
    <x v="11"/>
    <x v="1"/>
    <x v="0"/>
    <n v="1"/>
  </r>
  <r>
    <x v="12"/>
    <x v="1"/>
    <x v="0"/>
    <n v="1"/>
  </r>
  <r>
    <x v="13"/>
    <x v="1"/>
    <x v="0"/>
    <n v="0"/>
  </r>
  <r>
    <x v="14"/>
    <x v="1"/>
    <x v="0"/>
    <n v="1"/>
  </r>
  <r>
    <x v="15"/>
    <x v="1"/>
    <x v="0"/>
    <n v="0"/>
  </r>
  <r>
    <x v="0"/>
    <x v="2"/>
    <x v="0"/>
    <n v="1"/>
  </r>
  <r>
    <x v="1"/>
    <x v="2"/>
    <x v="0"/>
    <n v="0"/>
  </r>
  <r>
    <x v="2"/>
    <x v="2"/>
    <x v="0"/>
    <n v="0"/>
  </r>
  <r>
    <x v="3"/>
    <x v="2"/>
    <x v="0"/>
    <n v="1"/>
  </r>
  <r>
    <x v="4"/>
    <x v="2"/>
    <x v="0"/>
    <n v="1"/>
  </r>
  <r>
    <x v="5"/>
    <x v="2"/>
    <x v="0"/>
    <n v="1"/>
  </r>
  <r>
    <x v="6"/>
    <x v="2"/>
    <x v="0"/>
    <n v="1"/>
  </r>
  <r>
    <x v="7"/>
    <x v="2"/>
    <x v="0"/>
    <n v="1"/>
  </r>
  <r>
    <x v="8"/>
    <x v="2"/>
    <x v="0"/>
    <n v="1"/>
  </r>
  <r>
    <x v="9"/>
    <x v="2"/>
    <x v="0"/>
    <n v="1"/>
  </r>
  <r>
    <x v="10"/>
    <x v="2"/>
    <x v="0"/>
    <n v="1"/>
  </r>
  <r>
    <x v="11"/>
    <x v="2"/>
    <x v="0"/>
    <n v="1"/>
  </r>
  <r>
    <x v="12"/>
    <x v="2"/>
    <x v="0"/>
    <n v="1"/>
  </r>
  <r>
    <x v="13"/>
    <x v="2"/>
    <x v="0"/>
    <n v="1"/>
  </r>
  <r>
    <x v="14"/>
    <x v="2"/>
    <x v="0"/>
    <n v="1"/>
  </r>
  <r>
    <x v="15"/>
    <x v="2"/>
    <x v="0"/>
    <n v="1"/>
  </r>
  <r>
    <x v="0"/>
    <x v="3"/>
    <x v="1"/>
    <n v="1"/>
  </r>
  <r>
    <x v="1"/>
    <x v="3"/>
    <x v="1"/>
    <n v="1"/>
  </r>
  <r>
    <x v="2"/>
    <x v="3"/>
    <x v="1"/>
    <n v="1"/>
  </r>
  <r>
    <x v="3"/>
    <x v="3"/>
    <x v="1"/>
    <n v="1"/>
  </r>
  <r>
    <x v="4"/>
    <x v="3"/>
    <x v="1"/>
    <n v="1"/>
  </r>
  <r>
    <x v="5"/>
    <x v="3"/>
    <x v="1"/>
    <n v="1"/>
  </r>
  <r>
    <x v="6"/>
    <x v="3"/>
    <x v="1"/>
    <n v="1"/>
  </r>
  <r>
    <x v="7"/>
    <x v="3"/>
    <x v="1"/>
    <n v="1"/>
  </r>
  <r>
    <x v="8"/>
    <x v="3"/>
    <x v="1"/>
    <n v="1"/>
  </r>
  <r>
    <x v="9"/>
    <x v="3"/>
    <x v="1"/>
    <n v="0"/>
  </r>
  <r>
    <x v="10"/>
    <x v="3"/>
    <x v="1"/>
    <n v="1"/>
  </r>
  <r>
    <x v="11"/>
    <x v="3"/>
    <x v="1"/>
    <n v="1"/>
  </r>
  <r>
    <x v="12"/>
    <x v="3"/>
    <x v="1"/>
    <n v="0"/>
  </r>
  <r>
    <x v="13"/>
    <x v="3"/>
    <x v="1"/>
    <n v="0"/>
  </r>
  <r>
    <x v="14"/>
    <x v="3"/>
    <x v="1"/>
    <n v="0"/>
  </r>
  <r>
    <x v="15"/>
    <x v="3"/>
    <x v="1"/>
    <n v="0"/>
  </r>
  <r>
    <x v="0"/>
    <x v="4"/>
    <x v="1"/>
    <n v="0"/>
  </r>
  <r>
    <x v="1"/>
    <x v="4"/>
    <x v="1"/>
    <n v="0"/>
  </r>
  <r>
    <x v="2"/>
    <x v="4"/>
    <x v="1"/>
    <n v="1"/>
  </r>
  <r>
    <x v="3"/>
    <x v="4"/>
    <x v="1"/>
    <n v="1"/>
  </r>
  <r>
    <x v="4"/>
    <x v="4"/>
    <x v="1"/>
    <n v="1"/>
  </r>
  <r>
    <x v="5"/>
    <x v="4"/>
    <x v="1"/>
    <n v="1"/>
  </r>
  <r>
    <x v="6"/>
    <x v="4"/>
    <x v="1"/>
    <n v="0"/>
  </r>
  <r>
    <x v="7"/>
    <x v="4"/>
    <x v="1"/>
    <n v="1"/>
  </r>
  <r>
    <x v="8"/>
    <x v="4"/>
    <x v="1"/>
    <n v="1"/>
  </r>
  <r>
    <x v="9"/>
    <x v="4"/>
    <x v="1"/>
    <n v="1"/>
  </r>
  <r>
    <x v="10"/>
    <x v="4"/>
    <x v="1"/>
    <n v="0"/>
  </r>
  <r>
    <x v="11"/>
    <x v="4"/>
    <x v="1"/>
    <n v="1"/>
  </r>
  <r>
    <x v="12"/>
    <x v="4"/>
    <x v="1"/>
    <n v="1"/>
  </r>
  <r>
    <x v="13"/>
    <x v="4"/>
    <x v="1"/>
    <n v="0"/>
  </r>
  <r>
    <x v="14"/>
    <x v="4"/>
    <x v="1"/>
    <n v="0"/>
  </r>
  <r>
    <x v="15"/>
    <x v="4"/>
    <x v="1"/>
    <n v="1"/>
  </r>
  <r>
    <x v="0"/>
    <x v="0"/>
    <x v="1"/>
    <n v="0"/>
  </r>
  <r>
    <x v="1"/>
    <x v="0"/>
    <x v="1"/>
    <n v="1"/>
  </r>
  <r>
    <x v="2"/>
    <x v="0"/>
    <x v="1"/>
    <n v="1"/>
  </r>
  <r>
    <x v="3"/>
    <x v="0"/>
    <x v="1"/>
    <n v="1"/>
  </r>
  <r>
    <x v="4"/>
    <x v="0"/>
    <x v="1"/>
    <n v="1"/>
  </r>
  <r>
    <x v="5"/>
    <x v="0"/>
    <x v="1"/>
    <n v="1"/>
  </r>
  <r>
    <x v="6"/>
    <x v="0"/>
    <x v="1"/>
    <n v="1"/>
  </r>
  <r>
    <x v="7"/>
    <x v="0"/>
    <x v="1"/>
    <n v="0"/>
  </r>
  <r>
    <x v="8"/>
    <x v="0"/>
    <x v="1"/>
    <n v="1"/>
  </r>
  <r>
    <x v="9"/>
    <x v="0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C2:Q7" firstHeaderRow="1" firstDataRow="3" firstDataCol="1"/>
  <pivotFields count="4">
    <pivotField axis="axisCol" numFmtId="14" showAll="0">
      <items count="6">
        <item x="0"/>
        <item n="Неделя 1" x="1"/>
        <item n="Неделя 2" sd="0" x="2"/>
        <item n="Неделя 3" x="3"/>
        <item x="4"/>
        <item t="default"/>
      </items>
    </pivotField>
    <pivotField axis="axisCol" showAll="0">
      <items count="11">
        <item m="1" x="6"/>
        <item m="1" x="7"/>
        <item m="1" x="8"/>
        <item m="1" x="9"/>
        <item m="1" x="5"/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</pivotFields>
  <rowFields count="1">
    <field x="2"/>
  </rowFields>
  <rowItems count="3">
    <i>
      <x/>
    </i>
    <i>
      <x v="1"/>
    </i>
    <i t="grand">
      <x/>
    </i>
  </rowItems>
  <colFields count="2">
    <field x="0"/>
    <field x="1"/>
  </colFields>
  <colItems count="14">
    <i>
      <x v="1"/>
      <x v="5"/>
    </i>
    <i r="1">
      <x v="6"/>
    </i>
    <i r="1">
      <x v="7"/>
    </i>
    <i r="1">
      <x v="8"/>
    </i>
    <i r="1">
      <x v="9"/>
    </i>
    <i t="default">
      <x v="1"/>
    </i>
    <i>
      <x v="2"/>
    </i>
    <i>
      <x v="3"/>
      <x v="5"/>
    </i>
    <i r="1">
      <x v="6"/>
    </i>
    <i r="1">
      <x v="7"/>
    </i>
    <i r="1">
      <x v="8"/>
    </i>
    <i r="1">
      <x v="9"/>
    </i>
    <i t="default">
      <x v="3"/>
    </i>
    <i t="grand">
      <x/>
    </i>
  </colItems>
  <dataFields count="1">
    <dataField name="Среднее по полю Наличие" fld="3" subtotal="average" baseField="2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0"/>
  <sheetViews>
    <sheetView tabSelected="1" workbookViewId="0">
      <selection activeCell="D15" sqref="D15"/>
    </sheetView>
  </sheetViews>
  <sheetFormatPr defaultRowHeight="15" x14ac:dyDescent="0.25"/>
  <cols>
    <col min="3" max="3" width="26.140625" bestFit="1" customWidth="1"/>
    <col min="4" max="4" width="20.85546875" bestFit="1" customWidth="1"/>
    <col min="5" max="5" width="7.140625" customWidth="1"/>
    <col min="6" max="6" width="6.140625" customWidth="1"/>
    <col min="7" max="7" width="7.140625" customWidth="1"/>
    <col min="8" max="8" width="6.140625" customWidth="1"/>
    <col min="9" max="9" width="14.140625" customWidth="1"/>
    <col min="10" max="11" width="11.28515625" customWidth="1"/>
    <col min="12" max="12" width="6.140625" customWidth="1"/>
    <col min="13" max="13" width="7.140625" bestFit="1" customWidth="1"/>
    <col min="14" max="14" width="5.140625" customWidth="1"/>
    <col min="15" max="15" width="6.140625" customWidth="1"/>
    <col min="16" max="16" width="14.140625" bestFit="1" customWidth="1"/>
    <col min="17" max="17" width="11.85546875" bestFit="1" customWidth="1"/>
    <col min="18" max="20" width="7" bestFit="1" customWidth="1"/>
    <col min="21" max="21" width="13.28515625" bestFit="1" customWidth="1"/>
    <col min="22" max="22" width="11.28515625" bestFit="1" customWidth="1"/>
  </cols>
  <sheetData>
    <row r="1" spans="1:17" x14ac:dyDescent="0.25">
      <c r="D1">
        <v>1</v>
      </c>
      <c r="E1">
        <v>2</v>
      </c>
      <c r="F1">
        <v>3</v>
      </c>
    </row>
    <row r="2" spans="1:17" x14ac:dyDescent="0.25">
      <c r="C2" s="1" t="s">
        <v>2</v>
      </c>
      <c r="D2" s="1" t="s">
        <v>3</v>
      </c>
    </row>
    <row r="3" spans="1:17" x14ac:dyDescent="0.25">
      <c r="D3" s="6" t="s">
        <v>7</v>
      </c>
      <c r="I3" s="6" t="s">
        <v>10</v>
      </c>
      <c r="J3" s="6" t="s">
        <v>8</v>
      </c>
      <c r="K3" s="6" t="s">
        <v>9</v>
      </c>
      <c r="P3" s="6" t="s">
        <v>16</v>
      </c>
      <c r="Q3" s="6" t="s">
        <v>1</v>
      </c>
    </row>
    <row r="4" spans="1:17" x14ac:dyDescent="0.25">
      <c r="B4" s="5" t="s">
        <v>6</v>
      </c>
      <c r="C4" s="1" t="s">
        <v>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</row>
    <row r="5" spans="1:17" x14ac:dyDescent="0.25">
      <c r="A5" s="4" t="str">
        <f t="shared" ref="A5:A10" si="0">IF(B5="","",IF(B5&gt;0,"й",IF(B5&lt;0,"к","и")))</f>
        <v>к</v>
      </c>
      <c r="B5">
        <f>IFERROR(LINEST(GETPIVOTDATA("Наличие",$C$2,"Дата отчета",{"Неделя 1","Неделя 2","Неделя 3"},"Отдел",C5),$D$1:$F$1,1,0),"")</f>
        <v>-0.1309523809523809</v>
      </c>
      <c r="C5" s="2" t="s">
        <v>4</v>
      </c>
      <c r="D5" s="3">
        <v>0.5714285714285714</v>
      </c>
      <c r="E5" s="3">
        <v>1</v>
      </c>
      <c r="F5" s="3">
        <v>0.7142857142857143</v>
      </c>
      <c r="G5" s="3"/>
      <c r="H5" s="3"/>
      <c r="I5" s="3">
        <v>0.76190476190476186</v>
      </c>
      <c r="J5" s="3">
        <v>0.66666666666666663</v>
      </c>
      <c r="K5" s="3">
        <v>0</v>
      </c>
      <c r="L5" s="3">
        <v>0.5</v>
      </c>
      <c r="M5" s="3">
        <v>1</v>
      </c>
      <c r="N5" s="3"/>
      <c r="O5" s="3"/>
      <c r="P5" s="3">
        <v>0.5</v>
      </c>
      <c r="Q5" s="3">
        <v>0.6875</v>
      </c>
    </row>
    <row r="6" spans="1:17" x14ac:dyDescent="0.25">
      <c r="A6" s="4" t="str">
        <f t="shared" si="0"/>
        <v>к</v>
      </c>
      <c r="B6">
        <f>IFERROR(LINEST(GETPIVOTDATA("Наличие",$C$2,"Дата отчета",{"Неделя 1","Неделя 2","Неделя 3"},"Отдел",C6),$D$1:$F$1,1,0),"")</f>
        <v>-0.27976190476190477</v>
      </c>
      <c r="C6" s="2" t="s">
        <v>5</v>
      </c>
      <c r="D6" s="3">
        <v>0.8571428571428571</v>
      </c>
      <c r="E6" s="3"/>
      <c r="F6" s="3"/>
      <c r="G6" s="3">
        <v>1</v>
      </c>
      <c r="H6" s="3">
        <v>0.5714285714285714</v>
      </c>
      <c r="I6" s="3">
        <v>0.80952380952380953</v>
      </c>
      <c r="J6" s="3">
        <v>0.58823529411764708</v>
      </c>
      <c r="K6" s="3"/>
      <c r="L6" s="3"/>
      <c r="M6" s="3"/>
      <c r="N6" s="3">
        <v>0</v>
      </c>
      <c r="O6" s="3">
        <v>0.5</v>
      </c>
      <c r="P6" s="3">
        <v>0.25</v>
      </c>
      <c r="Q6" s="3">
        <v>0.66666666666666663</v>
      </c>
    </row>
    <row r="7" spans="1:17" x14ac:dyDescent="0.25">
      <c r="A7" s="4" t="str">
        <f t="shared" si="0"/>
        <v/>
      </c>
      <c r="B7" t="str">
        <f>IFERROR(LINEST(D7:F7,#REF!,1,0),"")</f>
        <v/>
      </c>
      <c r="C7" s="2" t="s">
        <v>1</v>
      </c>
      <c r="D7" s="3">
        <v>0.7142857142857143</v>
      </c>
      <c r="E7" s="3">
        <v>1</v>
      </c>
      <c r="F7" s="3">
        <v>0.7142857142857143</v>
      </c>
      <c r="G7" s="3">
        <v>1</v>
      </c>
      <c r="H7" s="3">
        <v>0.5714285714285714</v>
      </c>
      <c r="I7" s="3">
        <v>0.7857142857142857</v>
      </c>
      <c r="J7" s="3">
        <v>0.63157894736842102</v>
      </c>
      <c r="K7" s="3">
        <v>0</v>
      </c>
      <c r="L7" s="3">
        <v>0.5</v>
      </c>
      <c r="M7" s="3">
        <v>1</v>
      </c>
      <c r="N7" s="3">
        <v>0</v>
      </c>
      <c r="O7" s="3">
        <v>0.5</v>
      </c>
      <c r="P7" s="3">
        <v>0.4</v>
      </c>
      <c r="Q7" s="3">
        <v>0.67777777777777781</v>
      </c>
    </row>
    <row r="8" spans="1:17" x14ac:dyDescent="0.25">
      <c r="A8" s="4" t="str">
        <f t="shared" si="0"/>
        <v/>
      </c>
      <c r="B8" t="str">
        <f>IFERROR(LINEST(D8:F8,#REF!,1,0),"")</f>
        <v/>
      </c>
    </row>
    <row r="9" spans="1:17" x14ac:dyDescent="0.25">
      <c r="A9" s="4" t="str">
        <f t="shared" si="0"/>
        <v/>
      </c>
      <c r="B9" t="str">
        <f>IFERROR(LINEST(#REF!,#REF!,1,0),"")</f>
        <v/>
      </c>
    </row>
    <row r="10" spans="1:17" x14ac:dyDescent="0.25">
      <c r="A10" s="4" t="str">
        <f t="shared" si="0"/>
        <v/>
      </c>
      <c r="B10" t="str">
        <f>IFERROR(LINEST(#REF!,#REF!,1,0),"")</f>
        <v/>
      </c>
    </row>
  </sheetData>
  <conditionalFormatting sqref="A5:A10">
    <cfRule type="containsText" dxfId="2" priority="1" operator="containsText" text="и">
      <formula>NOT(ISERROR(SEARCH("и",A5)))</formula>
    </cfRule>
    <cfRule type="containsText" dxfId="1" priority="2" operator="containsText" text="й">
      <formula>NOT(ISERROR(SEARCH("й",A5)))</formula>
    </cfRule>
    <cfRule type="containsText" dxfId="0" priority="3" operator="containsText" text="к">
      <formula>NOT(ISERROR(SEARCH("к",A5)))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Ковыршина Наталья</dc:creator>
  <cp:lastModifiedBy> </cp:lastModifiedBy>
  <dcterms:created xsi:type="dcterms:W3CDTF">2013-04-17T10:28:05Z</dcterms:created>
  <dcterms:modified xsi:type="dcterms:W3CDTF">2013-04-19T08:17:59Z</dcterms:modified>
</cp:coreProperties>
</file>