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hidePivotFieldList="1" defaultThemeVersion="124226"/>
  <bookViews>
    <workbookView xWindow="96" yWindow="36" windowWidth="14340" windowHeight="9528"/>
  </bookViews>
  <sheets>
    <sheet name="Лист3" sheetId="5" r:id="rId1"/>
  </sheets>
  <calcPr calcId="145621"/>
  <pivotCaches>
    <pivotCache cacheId="13" r:id="rId2"/>
  </pivotCaches>
</workbook>
</file>

<file path=xl/calcChain.xml><?xml version="1.0" encoding="utf-8"?>
<calcChain xmlns="http://schemas.openxmlformats.org/spreadsheetml/2006/main">
  <c r="B6" i="5" l="1"/>
  <c r="B10" i="5"/>
  <c r="B12" i="5"/>
  <c r="B9" i="5"/>
  <c r="B7" i="5"/>
  <c r="B11" i="5"/>
  <c r="B8" i="5"/>
  <c r="B5" i="5"/>
  <c r="A10" i="5" l="1"/>
  <c r="A9" i="5"/>
  <c r="A8" i="5"/>
  <c r="A7" i="5"/>
  <c r="A6" i="5"/>
  <c r="A5" i="5"/>
</calcChain>
</file>

<file path=xl/sharedStrings.xml><?xml version="1.0" encoding="utf-8"?>
<sst xmlns="http://schemas.openxmlformats.org/spreadsheetml/2006/main" count="17" uniqueCount="13">
  <si>
    <t>Названия строк</t>
  </si>
  <si>
    <t>Общий итог</t>
  </si>
  <si>
    <t>Среднее по полю Наличие</t>
  </si>
  <si>
    <t>Названия столбцов</t>
  </si>
  <si>
    <t>Отдел 1</t>
  </si>
  <si>
    <t>Отдел 2</t>
  </si>
  <si>
    <t>ЛИНЕЙН</t>
  </si>
  <si>
    <t>Неделя 1</t>
  </si>
  <si>
    <t>Неделя 2</t>
  </si>
  <si>
    <t>Неделя 3</t>
  </si>
  <si>
    <t>Иванов</t>
  </si>
  <si>
    <t>Петров</t>
  </si>
  <si>
    <t>Смирнов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</si>
</sst>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theme="1"/>
      <name val="Wingdings"/>
      <charset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164" fontId="0" fillId="0" borderId="0" xfId="0" applyNumberFormat="1"/>
    <xf numFmtId="164" fontId="18" fillId="0" borderId="0" xfId="0" applyNumberFormat="1" applyFont="1"/>
    <xf numFmtId="0" fontId="16" fillId="0" borderId="0" xfId="0" applyFont="1" applyAlignment="1">
      <alignment horizontal="center" vertical="center"/>
    </xf>
    <xf numFmtId="14" fontId="0" fillId="0" borderId="0" xfId="0" applyNumberFormat="1"/>
    <xf numFmtId="0" fontId="0" fillId="0" borderId="0" xfId="0" applyAlignment="1">
      <alignment horizontal="left" inden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3">
    <dxf>
      <font>
        <color rgb="FFFF0000"/>
      </font>
      <border>
        <left/>
        <right/>
        <top/>
        <bottom/>
        <vertical/>
        <horizontal/>
      </border>
    </dxf>
    <dxf>
      <font>
        <color rgb="FF00B050"/>
      </font>
      <border>
        <left/>
        <right/>
        <top/>
        <bottom/>
        <vertical/>
        <horizontal/>
      </border>
    </dxf>
    <dxf>
      <font>
        <color theme="9" tint="-0.2499465926084170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Ковыршина Наталья" refreshedDate="41383.556105208336" createdVersion="4" refreshedVersion="4" minRefreshableVersion="3" recordCount="90">
  <cacheSource type="worksheet">
    <worksheetSource name="Таблица2"/>
  </cacheSource>
  <cacheFields count="5">
    <cacheField name="Дата отчета" numFmtId="14">
      <sharedItems containsSemiMixedTypes="0" containsNonDate="0" containsDate="1" containsString="0" minDate="2013-04-01T00:00:00" maxDate="2013-04-17T00:00:00" count="16">
        <d v="2013-04-01T00:00:00"/>
        <d v="2013-04-02T00:00:00"/>
        <d v="2013-04-03T00:00:00"/>
        <d v="2013-04-04T00:00:00"/>
        <d v="2013-04-05T00:00:00"/>
        <d v="2013-04-06T00:00:00"/>
        <d v="2013-04-07T00:00:00"/>
        <d v="2013-04-08T00:00:00"/>
        <d v="2013-04-09T00:00:00"/>
        <d v="2013-04-10T00:00:00"/>
        <d v="2013-04-11T00:00:00"/>
        <d v="2013-04-12T00:00:00"/>
        <d v="2013-04-13T00:00:00"/>
        <d v="2013-04-14T00:00:00"/>
        <d v="2013-04-15T00:00:00"/>
        <d v="2013-04-16T00:00:00"/>
      </sharedItems>
      <fieldGroup base="0">
        <rangePr groupBy="days" startDate="2013-04-01T00:00:00" endDate="2013-04-17T00:00:00" groupInterval="7"/>
        <groupItems count="5">
          <s v="&lt;01.04.2013"/>
          <s v="01.04.2013 - 07.04.2013"/>
          <s v="08.04.2013 - 14.04.2013"/>
          <s v="15.04.2013 - 17.04.2013"/>
          <s v="&gt;17.04.2013"/>
        </groupItems>
      </fieldGroup>
    </cacheField>
    <cacheField name="Наименование склада" numFmtId="0">
      <sharedItems count="5">
        <s v="ЦС 1"/>
        <s v="ЦС 2"/>
        <s v="ЦС 3"/>
        <s v="ЦС 4"/>
        <s v="ЦС 5"/>
      </sharedItems>
    </cacheField>
    <cacheField name="Отдел" numFmtId="0">
      <sharedItems count="2">
        <s v="Отдел 1"/>
        <s v="Отдел 2"/>
      </sharedItems>
    </cacheField>
    <cacheField name="Специалист" numFmtId="0">
      <sharedItems count="3">
        <s v="Иванов"/>
        <s v="Петров"/>
        <s v="Смирнов"/>
      </sharedItems>
    </cacheField>
    <cacheField name="Наличие" numFmtId="0">
      <sharedItems containsSemiMixedTypes="0" containsString="0" containsNumber="1" containsInteger="1" minValue="0" maxValue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90">
  <r>
    <x v="0"/>
    <x v="0"/>
    <x v="0"/>
    <x v="0"/>
    <n v="1"/>
  </r>
  <r>
    <x v="1"/>
    <x v="0"/>
    <x v="0"/>
    <x v="1"/>
    <n v="0"/>
  </r>
  <r>
    <x v="2"/>
    <x v="0"/>
    <x v="0"/>
    <x v="2"/>
    <n v="1"/>
  </r>
  <r>
    <x v="3"/>
    <x v="0"/>
    <x v="0"/>
    <x v="0"/>
    <n v="1"/>
  </r>
  <r>
    <x v="4"/>
    <x v="0"/>
    <x v="0"/>
    <x v="1"/>
    <n v="1"/>
  </r>
  <r>
    <x v="5"/>
    <x v="0"/>
    <x v="0"/>
    <x v="2"/>
    <n v="0"/>
  </r>
  <r>
    <x v="6"/>
    <x v="0"/>
    <x v="0"/>
    <x v="0"/>
    <n v="0"/>
  </r>
  <r>
    <x v="7"/>
    <x v="0"/>
    <x v="0"/>
    <x v="1"/>
    <n v="0"/>
  </r>
  <r>
    <x v="8"/>
    <x v="0"/>
    <x v="0"/>
    <x v="2"/>
    <n v="0"/>
  </r>
  <r>
    <x v="9"/>
    <x v="0"/>
    <x v="0"/>
    <x v="0"/>
    <n v="1"/>
  </r>
  <r>
    <x v="10"/>
    <x v="0"/>
    <x v="0"/>
    <x v="1"/>
    <n v="1"/>
  </r>
  <r>
    <x v="11"/>
    <x v="0"/>
    <x v="0"/>
    <x v="2"/>
    <n v="1"/>
  </r>
  <r>
    <x v="12"/>
    <x v="0"/>
    <x v="0"/>
    <x v="0"/>
    <n v="0"/>
  </r>
  <r>
    <x v="13"/>
    <x v="0"/>
    <x v="0"/>
    <x v="1"/>
    <n v="0"/>
  </r>
  <r>
    <x v="14"/>
    <x v="0"/>
    <x v="0"/>
    <x v="2"/>
    <n v="0"/>
  </r>
  <r>
    <x v="15"/>
    <x v="0"/>
    <x v="0"/>
    <x v="0"/>
    <n v="0"/>
  </r>
  <r>
    <x v="0"/>
    <x v="1"/>
    <x v="0"/>
    <x v="1"/>
    <n v="1"/>
  </r>
  <r>
    <x v="1"/>
    <x v="1"/>
    <x v="0"/>
    <x v="2"/>
    <n v="1"/>
  </r>
  <r>
    <x v="2"/>
    <x v="1"/>
    <x v="0"/>
    <x v="0"/>
    <n v="1"/>
  </r>
  <r>
    <x v="3"/>
    <x v="1"/>
    <x v="0"/>
    <x v="1"/>
    <n v="1"/>
  </r>
  <r>
    <x v="4"/>
    <x v="1"/>
    <x v="0"/>
    <x v="2"/>
    <n v="1"/>
  </r>
  <r>
    <x v="5"/>
    <x v="1"/>
    <x v="0"/>
    <x v="0"/>
    <n v="1"/>
  </r>
  <r>
    <x v="6"/>
    <x v="1"/>
    <x v="0"/>
    <x v="1"/>
    <n v="1"/>
  </r>
  <r>
    <x v="7"/>
    <x v="1"/>
    <x v="0"/>
    <x v="2"/>
    <n v="0"/>
  </r>
  <r>
    <x v="8"/>
    <x v="1"/>
    <x v="0"/>
    <x v="0"/>
    <n v="1"/>
  </r>
  <r>
    <x v="9"/>
    <x v="1"/>
    <x v="0"/>
    <x v="1"/>
    <n v="1"/>
  </r>
  <r>
    <x v="10"/>
    <x v="1"/>
    <x v="0"/>
    <x v="2"/>
    <n v="0"/>
  </r>
  <r>
    <x v="11"/>
    <x v="1"/>
    <x v="0"/>
    <x v="0"/>
    <n v="1"/>
  </r>
  <r>
    <x v="12"/>
    <x v="1"/>
    <x v="0"/>
    <x v="1"/>
    <n v="1"/>
  </r>
  <r>
    <x v="13"/>
    <x v="1"/>
    <x v="0"/>
    <x v="2"/>
    <n v="0"/>
  </r>
  <r>
    <x v="14"/>
    <x v="1"/>
    <x v="0"/>
    <x v="0"/>
    <n v="1"/>
  </r>
  <r>
    <x v="15"/>
    <x v="1"/>
    <x v="0"/>
    <x v="1"/>
    <n v="0"/>
  </r>
  <r>
    <x v="0"/>
    <x v="2"/>
    <x v="0"/>
    <x v="2"/>
    <n v="1"/>
  </r>
  <r>
    <x v="1"/>
    <x v="2"/>
    <x v="0"/>
    <x v="0"/>
    <n v="0"/>
  </r>
  <r>
    <x v="2"/>
    <x v="2"/>
    <x v="0"/>
    <x v="1"/>
    <n v="0"/>
  </r>
  <r>
    <x v="3"/>
    <x v="2"/>
    <x v="0"/>
    <x v="2"/>
    <n v="1"/>
  </r>
  <r>
    <x v="4"/>
    <x v="2"/>
    <x v="0"/>
    <x v="0"/>
    <n v="1"/>
  </r>
  <r>
    <x v="5"/>
    <x v="2"/>
    <x v="0"/>
    <x v="1"/>
    <n v="1"/>
  </r>
  <r>
    <x v="6"/>
    <x v="2"/>
    <x v="0"/>
    <x v="2"/>
    <n v="1"/>
  </r>
  <r>
    <x v="7"/>
    <x v="2"/>
    <x v="0"/>
    <x v="0"/>
    <n v="1"/>
  </r>
  <r>
    <x v="8"/>
    <x v="2"/>
    <x v="0"/>
    <x v="1"/>
    <n v="1"/>
  </r>
  <r>
    <x v="9"/>
    <x v="2"/>
    <x v="0"/>
    <x v="2"/>
    <n v="1"/>
  </r>
  <r>
    <x v="10"/>
    <x v="2"/>
    <x v="0"/>
    <x v="0"/>
    <n v="1"/>
  </r>
  <r>
    <x v="11"/>
    <x v="2"/>
    <x v="0"/>
    <x v="1"/>
    <n v="1"/>
  </r>
  <r>
    <x v="12"/>
    <x v="2"/>
    <x v="0"/>
    <x v="2"/>
    <n v="1"/>
  </r>
  <r>
    <x v="13"/>
    <x v="2"/>
    <x v="0"/>
    <x v="0"/>
    <n v="1"/>
  </r>
  <r>
    <x v="14"/>
    <x v="2"/>
    <x v="0"/>
    <x v="1"/>
    <n v="1"/>
  </r>
  <r>
    <x v="15"/>
    <x v="2"/>
    <x v="0"/>
    <x v="2"/>
    <n v="1"/>
  </r>
  <r>
    <x v="0"/>
    <x v="0"/>
    <x v="1"/>
    <x v="0"/>
    <n v="0"/>
  </r>
  <r>
    <x v="1"/>
    <x v="0"/>
    <x v="1"/>
    <x v="1"/>
    <n v="1"/>
  </r>
  <r>
    <x v="2"/>
    <x v="0"/>
    <x v="1"/>
    <x v="2"/>
    <n v="1"/>
  </r>
  <r>
    <x v="3"/>
    <x v="0"/>
    <x v="1"/>
    <x v="0"/>
    <n v="1"/>
  </r>
  <r>
    <x v="4"/>
    <x v="0"/>
    <x v="1"/>
    <x v="1"/>
    <n v="1"/>
  </r>
  <r>
    <x v="5"/>
    <x v="0"/>
    <x v="1"/>
    <x v="2"/>
    <n v="1"/>
  </r>
  <r>
    <x v="6"/>
    <x v="0"/>
    <x v="1"/>
    <x v="0"/>
    <n v="1"/>
  </r>
  <r>
    <x v="7"/>
    <x v="0"/>
    <x v="1"/>
    <x v="1"/>
    <n v="0"/>
  </r>
  <r>
    <x v="8"/>
    <x v="0"/>
    <x v="1"/>
    <x v="2"/>
    <n v="1"/>
  </r>
  <r>
    <x v="9"/>
    <x v="0"/>
    <x v="1"/>
    <x v="0"/>
    <n v="0"/>
  </r>
  <r>
    <x v="0"/>
    <x v="3"/>
    <x v="1"/>
    <x v="1"/>
    <n v="1"/>
  </r>
  <r>
    <x v="1"/>
    <x v="3"/>
    <x v="1"/>
    <x v="2"/>
    <n v="1"/>
  </r>
  <r>
    <x v="2"/>
    <x v="3"/>
    <x v="1"/>
    <x v="0"/>
    <n v="1"/>
  </r>
  <r>
    <x v="3"/>
    <x v="3"/>
    <x v="1"/>
    <x v="1"/>
    <n v="1"/>
  </r>
  <r>
    <x v="4"/>
    <x v="3"/>
    <x v="1"/>
    <x v="2"/>
    <n v="1"/>
  </r>
  <r>
    <x v="5"/>
    <x v="3"/>
    <x v="1"/>
    <x v="0"/>
    <n v="1"/>
  </r>
  <r>
    <x v="6"/>
    <x v="3"/>
    <x v="1"/>
    <x v="1"/>
    <n v="1"/>
  </r>
  <r>
    <x v="7"/>
    <x v="3"/>
    <x v="1"/>
    <x v="2"/>
    <n v="1"/>
  </r>
  <r>
    <x v="8"/>
    <x v="3"/>
    <x v="1"/>
    <x v="0"/>
    <n v="1"/>
  </r>
  <r>
    <x v="9"/>
    <x v="3"/>
    <x v="1"/>
    <x v="1"/>
    <n v="0"/>
  </r>
  <r>
    <x v="10"/>
    <x v="3"/>
    <x v="1"/>
    <x v="2"/>
    <n v="1"/>
  </r>
  <r>
    <x v="11"/>
    <x v="3"/>
    <x v="1"/>
    <x v="0"/>
    <n v="1"/>
  </r>
  <r>
    <x v="12"/>
    <x v="3"/>
    <x v="1"/>
    <x v="1"/>
    <n v="0"/>
  </r>
  <r>
    <x v="13"/>
    <x v="3"/>
    <x v="1"/>
    <x v="2"/>
    <n v="0"/>
  </r>
  <r>
    <x v="14"/>
    <x v="3"/>
    <x v="1"/>
    <x v="0"/>
    <n v="0"/>
  </r>
  <r>
    <x v="15"/>
    <x v="3"/>
    <x v="1"/>
    <x v="1"/>
    <n v="0"/>
  </r>
  <r>
    <x v="0"/>
    <x v="4"/>
    <x v="1"/>
    <x v="2"/>
    <n v="0"/>
  </r>
  <r>
    <x v="1"/>
    <x v="4"/>
    <x v="1"/>
    <x v="0"/>
    <n v="0"/>
  </r>
  <r>
    <x v="2"/>
    <x v="4"/>
    <x v="1"/>
    <x v="1"/>
    <n v="1"/>
  </r>
  <r>
    <x v="3"/>
    <x v="4"/>
    <x v="1"/>
    <x v="2"/>
    <n v="1"/>
  </r>
  <r>
    <x v="4"/>
    <x v="4"/>
    <x v="1"/>
    <x v="0"/>
    <n v="1"/>
  </r>
  <r>
    <x v="5"/>
    <x v="4"/>
    <x v="1"/>
    <x v="1"/>
    <n v="1"/>
  </r>
  <r>
    <x v="6"/>
    <x v="4"/>
    <x v="1"/>
    <x v="2"/>
    <n v="0"/>
  </r>
  <r>
    <x v="7"/>
    <x v="4"/>
    <x v="1"/>
    <x v="0"/>
    <n v="1"/>
  </r>
  <r>
    <x v="8"/>
    <x v="4"/>
    <x v="1"/>
    <x v="1"/>
    <n v="1"/>
  </r>
  <r>
    <x v="9"/>
    <x v="4"/>
    <x v="1"/>
    <x v="2"/>
    <n v="1"/>
  </r>
  <r>
    <x v="10"/>
    <x v="4"/>
    <x v="1"/>
    <x v="0"/>
    <n v="0"/>
  </r>
  <r>
    <x v="11"/>
    <x v="4"/>
    <x v="1"/>
    <x v="1"/>
    <n v="1"/>
  </r>
  <r>
    <x v="12"/>
    <x v="4"/>
    <x v="1"/>
    <x v="2"/>
    <n v="1"/>
  </r>
  <r>
    <x v="13"/>
    <x v="4"/>
    <x v="1"/>
    <x v="0"/>
    <n v="0"/>
  </r>
  <r>
    <x v="14"/>
    <x v="4"/>
    <x v="1"/>
    <x v="1"/>
    <n v="0"/>
  </r>
  <r>
    <x v="15"/>
    <x v="4"/>
    <x v="1"/>
    <x v="2"/>
    <n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13" applyNumberFormats="0" applyBorderFormats="0" applyFontFormats="0" applyPatternFormats="0" applyAlignmentFormats="0" applyWidthHeightFormats="1" dataCaption="Значения" updatedVersion="4" minRefreshableVersion="3" useAutoFormatting="1" itemPrintTitles="1" createdVersion="4" indent="0" outline="1" outlineData="1" multipleFieldFilters="0">
  <location ref="C2:G13" firstHeaderRow="1" firstDataRow="3" firstDataCol="1"/>
  <pivotFields count="5">
    <pivotField axis="axisCol" numFmtId="14" showAll="0">
      <items count="6">
        <item x="0"/>
        <item n="Неделя 1" sd="0" x="1"/>
        <item n="Неделя 2" sd="0" x="2"/>
        <item n="Неделя 3" sd="0" x="3"/>
        <item x="4"/>
        <item t="default"/>
      </items>
    </pivotField>
    <pivotField axis="axisCol" showAll="0">
      <items count="6">
        <item x="0"/>
        <item x="1"/>
        <item x="2"/>
        <item x="3"/>
        <item x="4"/>
        <item t="default"/>
      </items>
    </pivotField>
    <pivotField axis="axisRow" showAll="0">
      <items count="3">
        <item x="0"/>
        <item x="1"/>
        <item t="default"/>
      </items>
    </pivotField>
    <pivotField axis="axisRow" showAll="0" defaultSubtotal="0">
      <items count="3">
        <item x="0"/>
        <item x="1"/>
        <item x="2"/>
      </items>
    </pivotField>
    <pivotField dataField="1" showAll="0"/>
  </pivotFields>
  <rowFields count="2">
    <field x="2"/>
    <field x="3"/>
  </rowFields>
  <rowItems count="9">
    <i>
      <x/>
    </i>
    <i r="1">
      <x/>
    </i>
    <i r="1">
      <x v="1"/>
    </i>
    <i r="1">
      <x v="2"/>
    </i>
    <i>
      <x v="1"/>
    </i>
    <i r="1">
      <x/>
    </i>
    <i r="1">
      <x v="1"/>
    </i>
    <i r="1">
      <x v="2"/>
    </i>
    <i t="grand">
      <x/>
    </i>
  </rowItems>
  <colFields count="2">
    <field x="0"/>
    <field x="1"/>
  </colFields>
  <colItems count="4">
    <i>
      <x v="1"/>
    </i>
    <i>
      <x v="2"/>
    </i>
    <i>
      <x v="3"/>
    </i>
    <i t="grand">
      <x/>
    </i>
  </colItems>
  <dataFields count="1">
    <dataField name="Среднее по полю Наличие" fld="4" subtotal="average" baseField="2" baseItem="0" numFmtId="164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G13"/>
  <sheetViews>
    <sheetView tabSelected="1" workbookViewId="0">
      <selection activeCell="B9" sqref="B9"/>
    </sheetView>
  </sheetViews>
  <sheetFormatPr defaultRowHeight="14.4" x14ac:dyDescent="0.3"/>
  <cols>
    <col min="3" max="3" width="24.5546875" customWidth="1"/>
    <col min="4" max="4" width="20.33203125" customWidth="1"/>
    <col min="5" max="6" width="10.77734375" customWidth="1"/>
    <col min="7" max="7" width="11.33203125" customWidth="1"/>
    <col min="8" max="8" width="7" customWidth="1"/>
    <col min="9" max="9" width="5" customWidth="1"/>
    <col min="10" max="10" width="6" customWidth="1"/>
    <col min="11" max="11" width="13.21875" customWidth="1"/>
    <col min="12" max="12" width="11.33203125" customWidth="1"/>
    <col min="13" max="13" width="7" customWidth="1"/>
    <col min="14" max="14" width="5" customWidth="1"/>
    <col min="15" max="15" width="6" customWidth="1"/>
    <col min="16" max="16" width="13.21875" customWidth="1"/>
    <col min="17" max="17" width="11.33203125" customWidth="1"/>
    <col min="18" max="20" width="7" bestFit="1" customWidth="1"/>
    <col min="21" max="21" width="13.33203125" bestFit="1" customWidth="1"/>
    <col min="22" max="22" width="11.33203125" bestFit="1" customWidth="1"/>
  </cols>
  <sheetData>
    <row r="1" spans="1:7" ht="15" x14ac:dyDescent="0.25">
      <c r="D1">
        <v>1</v>
      </c>
      <c r="E1">
        <v>2</v>
      </c>
      <c r="F1">
        <v>3</v>
      </c>
    </row>
    <row r="2" spans="1:7" x14ac:dyDescent="0.3">
      <c r="C2" s="1" t="s">
        <v>2</v>
      </c>
      <c r="D2" s="1" t="s">
        <v>3</v>
      </c>
    </row>
    <row r="3" spans="1:7" x14ac:dyDescent="0.3">
      <c r="D3" s="6" t="s">
        <v>7</v>
      </c>
      <c r="E3" s="6" t="s">
        <v>8</v>
      </c>
      <c r="F3" s="6" t="s">
        <v>9</v>
      </c>
      <c r="G3" s="6" t="s">
        <v>1</v>
      </c>
    </row>
    <row r="4" spans="1:7" x14ac:dyDescent="0.3">
      <c r="B4" s="5" t="s">
        <v>6</v>
      </c>
      <c r="C4" s="1" t="s">
        <v>0</v>
      </c>
    </row>
    <row r="5" spans="1:7" x14ac:dyDescent="0.3">
      <c r="A5" s="4" t="str">
        <f t="shared" ref="A5:A10" si="0">IF(B5="","",IF(B5&gt;0,"й",IF(B5&lt;0,"к","и")))</f>
        <v>к</v>
      </c>
      <c r="B5">
        <f>IFERROR(LINEST(GETPIVOTDATA("Наличие",$C$2,"Дата отчета",{"Неделя 1","Неделя 2","Неделя 3"},"Отдел",C5),$D$1:$F$1,1,0),"")</f>
        <v>-0.1309523809523809</v>
      </c>
      <c r="C5" s="2" t="s">
        <v>4</v>
      </c>
      <c r="D5" s="3">
        <v>0.76190476190476186</v>
      </c>
      <c r="E5" s="3">
        <v>0.66666666666666663</v>
      </c>
      <c r="F5" s="3">
        <v>0.5</v>
      </c>
      <c r="G5" s="3">
        <v>0.6875</v>
      </c>
    </row>
    <row r="6" spans="1:7" x14ac:dyDescent="0.3">
      <c r="A6" s="4" t="str">
        <f t="shared" si="0"/>
        <v/>
      </c>
      <c r="B6" t="str">
        <f>IFERROR(LINEST(GETPIVOTDATA("Наличие",$C$2,"Дата отчета",{"Неделя 1","Неделя 2","Неделя 3"},"Отдел",C6),$D$1:$F$1,1,0),"")</f>
        <v/>
      </c>
      <c r="C6" s="7" t="s">
        <v>10</v>
      </c>
      <c r="D6" s="3">
        <v>0.7142857142857143</v>
      </c>
      <c r="E6" s="3">
        <v>0.8571428571428571</v>
      </c>
      <c r="F6" s="3">
        <v>0.5</v>
      </c>
      <c r="G6" s="3">
        <v>0.75</v>
      </c>
    </row>
    <row r="7" spans="1:7" x14ac:dyDescent="0.3">
      <c r="A7" s="4" t="str">
        <f t="shared" si="0"/>
        <v/>
      </c>
      <c r="B7" t="str">
        <f>IFERROR(LINEST(GETPIVOTDATA("Наличие",$C$2,"Дата отчета",{"Неделя 1","Неделя 2","Неделя 3"},"Отдел",C7),$D$1:$F$1,1,0),"")</f>
        <v/>
      </c>
      <c r="C7" s="7" t="s">
        <v>11</v>
      </c>
      <c r="D7" s="3">
        <v>0.7142857142857143</v>
      </c>
      <c r="E7" s="3">
        <v>0.7142857142857143</v>
      </c>
      <c r="F7" s="3">
        <v>0.5</v>
      </c>
      <c r="G7" s="3">
        <v>0.6875</v>
      </c>
    </row>
    <row r="8" spans="1:7" ht="15" x14ac:dyDescent="0.25">
      <c r="A8" s="4" t="str">
        <f t="shared" si="0"/>
        <v/>
      </c>
      <c r="B8" t="str">
        <f>IFERROR(LINEST(GETPIVOTDATA("Наличие",$C$2,"Дата отчета",{"Неделя 1","Неделя 2","Неделя 3"},"Отдел",C8),$D$1:$F$1,1,0),"")</f>
        <v/>
      </c>
      <c r="C8" s="7" t="s">
        <v>12</v>
      </c>
      <c r="D8" s="3">
        <v>0.8571428571428571</v>
      </c>
      <c r="E8" s="3">
        <v>0.42857142857142855</v>
      </c>
      <c r="F8" s="3">
        <v>0.5</v>
      </c>
      <c r="G8" s="3">
        <v>0.625</v>
      </c>
    </row>
    <row r="9" spans="1:7" ht="15" x14ac:dyDescent="0.25">
      <c r="A9" s="4" t="str">
        <f t="shared" si="0"/>
        <v>к</v>
      </c>
      <c r="B9">
        <f>IFERROR(LINEST(GETPIVOTDATA("Наличие",$C$2,"Дата отчета",{"Неделя 1","Неделя 2","Неделя 3"},"Отдел",C9),$D$1:$F$1,1,0),"")</f>
        <v>-0.27976190476190477</v>
      </c>
      <c r="C9" s="2" t="s">
        <v>5</v>
      </c>
      <c r="D9" s="3">
        <v>0.80952380952380953</v>
      </c>
      <c r="E9" s="3">
        <v>0.58823529411764708</v>
      </c>
      <c r="F9" s="3">
        <v>0.25</v>
      </c>
      <c r="G9" s="3">
        <v>0.66666666666666663</v>
      </c>
    </row>
    <row r="10" spans="1:7" ht="15" x14ac:dyDescent="0.25">
      <c r="A10" s="4" t="str">
        <f t="shared" si="0"/>
        <v/>
      </c>
      <c r="B10" t="str">
        <f>IFERROR(LINEST(GETPIVOTDATA("Наличие",$C$2,"Дата отчета",{"Неделя 1","Неделя 2","Неделя 3"},"Отдел",C10),$D$1:$F$1,1,0),"")</f>
        <v/>
      </c>
      <c r="C10" s="7" t="s">
        <v>10</v>
      </c>
      <c r="D10" s="3">
        <v>0.7142857142857143</v>
      </c>
      <c r="E10" s="3">
        <v>0.5</v>
      </c>
      <c r="F10" s="3">
        <v>0</v>
      </c>
      <c r="G10" s="3">
        <v>0.5714285714285714</v>
      </c>
    </row>
    <row r="11" spans="1:7" x14ac:dyDescent="0.3">
      <c r="B11" t="str">
        <f>IFERROR(LINEST(GETPIVOTDATA("Наличие",$C$2,"Дата отчета",{"Неделя 1","Неделя 2","Неделя 3"},"Отдел",C11),$D$1:$F$1,1,0),"")</f>
        <v/>
      </c>
      <c r="C11" s="7" t="s">
        <v>11</v>
      </c>
      <c r="D11" s="3">
        <v>1</v>
      </c>
      <c r="E11" s="3">
        <v>0.4</v>
      </c>
      <c r="F11" s="3">
        <v>0</v>
      </c>
      <c r="G11" s="3">
        <v>0.6428571428571429</v>
      </c>
    </row>
    <row r="12" spans="1:7" x14ac:dyDescent="0.3">
      <c r="B12" t="str">
        <f>IFERROR(LINEST(GETPIVOTDATA("Наличие",$C$2,"Дата отчета",{"Неделя 1","Неделя 2","Неделя 3"},"Отдел",C12),$D$1:$F$1,1,0),"")</f>
        <v/>
      </c>
      <c r="C12" s="7" t="s">
        <v>12</v>
      </c>
      <c r="D12" s="3">
        <v>0.7142857142857143</v>
      </c>
      <c r="E12" s="3">
        <v>0.83333333333333337</v>
      </c>
      <c r="F12" s="3">
        <v>1</v>
      </c>
      <c r="G12" s="3">
        <v>0.7857142857142857</v>
      </c>
    </row>
    <row r="13" spans="1:7" x14ac:dyDescent="0.3">
      <c r="C13" s="2" t="s">
        <v>1</v>
      </c>
      <c r="D13" s="3">
        <v>0.7857142857142857</v>
      </c>
      <c r="E13" s="3">
        <v>0.63157894736842102</v>
      </c>
      <c r="F13" s="3">
        <v>0.4</v>
      </c>
      <c r="G13" s="3">
        <v>0.67777777777777781</v>
      </c>
    </row>
  </sheetData>
  <conditionalFormatting sqref="A5:A10">
    <cfRule type="containsText" dxfId="2" priority="1" operator="containsText" text="и">
      <formula>NOT(ISERROR(SEARCH("и",A5)))</formula>
    </cfRule>
    <cfRule type="containsText" dxfId="1" priority="2" operator="containsText" text="й">
      <formula>NOT(ISERROR(SEARCH("й",A5)))</formula>
    </cfRule>
    <cfRule type="containsText" dxfId="0" priority="3" operator="containsText" text="к">
      <formula>NOT(ISERROR(SEARCH("к",A5)))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Ковыршина Наталья</dc:creator>
  <cp:lastModifiedBy>Ковыршина Наталья</cp:lastModifiedBy>
  <dcterms:created xsi:type="dcterms:W3CDTF">2013-04-17T10:28:05Z</dcterms:created>
  <dcterms:modified xsi:type="dcterms:W3CDTF">2013-04-19T09:21:26Z</dcterms:modified>
</cp:coreProperties>
</file>