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2" i="1" l="1"/>
  <c r="M42" i="1"/>
  <c r="N42" i="1"/>
  <c r="O42" i="1"/>
  <c r="P42" i="1"/>
  <c r="Q42" i="1"/>
  <c r="L43" i="1"/>
  <c r="M43" i="1"/>
  <c r="N43" i="1"/>
  <c r="O43" i="1"/>
  <c r="P43" i="1"/>
  <c r="Q43" i="1"/>
  <c r="Q41" i="1"/>
  <c r="P41" i="1"/>
  <c r="O41" i="1"/>
  <c r="N41" i="1"/>
  <c r="M41" i="1"/>
  <c r="L41" i="1"/>
</calcChain>
</file>

<file path=xl/sharedStrings.xml><?xml version="1.0" encoding="utf-8"?>
<sst xmlns="http://schemas.openxmlformats.org/spreadsheetml/2006/main" count="35" uniqueCount="30">
  <si>
    <t>№№ констр</t>
  </si>
  <si>
    <t>класс бетона, возраст бетона</t>
  </si>
  <si>
    <t>наименование конструкции</t>
  </si>
  <si>
    <t>№№ участка</t>
  </si>
  <si>
    <t>Hi</t>
  </si>
  <si>
    <t>Нср</t>
  </si>
  <si>
    <t>уравнение</t>
  </si>
  <si>
    <t>Ri</t>
  </si>
  <si>
    <t>Rср</t>
  </si>
  <si>
    <t>(Ri-Rср)2</t>
  </si>
  <si>
    <t>Sн.м</t>
  </si>
  <si>
    <t>St</t>
  </si>
  <si>
    <t>r</t>
  </si>
  <si>
    <t>Sm</t>
  </si>
  <si>
    <t>V1</t>
  </si>
  <si>
    <t>Kт</t>
  </si>
  <si>
    <t>Bф</t>
  </si>
  <si>
    <t>В35</t>
  </si>
  <si>
    <t>Н</t>
  </si>
  <si>
    <t>В36</t>
  </si>
  <si>
    <t>№1</t>
  </si>
  <si>
    <t>№2</t>
  </si>
  <si>
    <t>№3</t>
  </si>
  <si>
    <t>№4</t>
  </si>
  <si>
    <t>№5</t>
  </si>
  <si>
    <t>№6</t>
  </si>
  <si>
    <t>Участки</t>
  </si>
  <si>
    <t>нужно продублировать значение в ячеках Н11:Н16</t>
  </si>
  <si>
    <t>Н17:Н22</t>
  </si>
  <si>
    <t xml:space="preserve">Как??? Если при растягивании они идут по порядку в том же направлении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</si>
</sst>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0.0%"/>
    <numFmt numFmtId="167" formatCode="##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left" vertical="center"/>
    </xf>
    <xf numFmtId="2" fontId="3" fillId="0" borderId="18" xfId="0" applyNumberFormat="1" applyFont="1" applyBorder="1" applyAlignment="1">
      <alignment horizontal="right" vertical="center"/>
    </xf>
    <xf numFmtId="167" fontId="2" fillId="0" borderId="3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AA57"/>
  <sheetViews>
    <sheetView tabSelected="1" topLeftCell="A14" workbookViewId="0">
      <selection activeCell="P45" sqref="P45"/>
    </sheetView>
  </sheetViews>
  <sheetFormatPr defaultRowHeight="15" x14ac:dyDescent="0.25"/>
  <cols>
    <col min="11" max="11" width="2.140625" customWidth="1"/>
  </cols>
  <sheetData>
    <row r="10" spans="4:23" ht="53.25" x14ac:dyDescent="0.25">
      <c r="D10" s="36" t="s">
        <v>0</v>
      </c>
      <c r="E10" s="36" t="s">
        <v>1</v>
      </c>
      <c r="F10" s="26" t="s">
        <v>2</v>
      </c>
      <c r="G10" s="36" t="s">
        <v>3</v>
      </c>
      <c r="H10" s="24" t="s">
        <v>4</v>
      </c>
      <c r="I10" s="24" t="s">
        <v>5</v>
      </c>
      <c r="J10" s="46" t="s">
        <v>6</v>
      </c>
      <c r="K10" s="47"/>
      <c r="L10" s="48"/>
      <c r="M10" s="37" t="s">
        <v>7</v>
      </c>
      <c r="N10" s="24" t="s">
        <v>8</v>
      </c>
      <c r="O10" s="37" t="s">
        <v>9</v>
      </c>
      <c r="P10" s="24" t="s">
        <v>10</v>
      </c>
      <c r="Q10" s="37" t="s">
        <v>11</v>
      </c>
      <c r="R10" s="37" t="s">
        <v>12</v>
      </c>
      <c r="S10" s="24" t="s">
        <v>13</v>
      </c>
      <c r="T10" s="37" t="s">
        <v>14</v>
      </c>
      <c r="U10" s="37" t="s">
        <v>15</v>
      </c>
      <c r="V10" s="24" t="s">
        <v>16</v>
      </c>
      <c r="W10" s="3">
        <v>35</v>
      </c>
    </row>
    <row r="11" spans="4:23" x14ac:dyDescent="0.25">
      <c r="D11" s="43">
        <v>1</v>
      </c>
      <c r="E11" s="43" t="s">
        <v>17</v>
      </c>
      <c r="F11" s="1"/>
      <c r="G11" s="4">
        <v>1</v>
      </c>
      <c r="H11" s="33">
        <v>44.3</v>
      </c>
      <c r="I11" s="6">
        <v>44.65</v>
      </c>
      <c r="J11" s="39">
        <v>1.9135227714399194</v>
      </c>
      <c r="K11" s="38" t="s">
        <v>18</v>
      </c>
      <c r="L11" s="40">
        <v>-45.546174150368749</v>
      </c>
      <c r="M11" s="30">
        <v>39.22288462441967</v>
      </c>
      <c r="N11" s="8">
        <v>39.892617594423648</v>
      </c>
      <c r="O11" s="9">
        <v>0.44854225111034846</v>
      </c>
      <c r="P11" s="6">
        <v>3.1155770686932902</v>
      </c>
      <c r="Q11" s="6">
        <v>4.5071181219678138</v>
      </c>
      <c r="R11" s="10">
        <v>0.73460943035852755</v>
      </c>
      <c r="S11" s="6">
        <v>6.3019576632327885</v>
      </c>
      <c r="T11" s="11">
        <v>15.797302967939867</v>
      </c>
      <c r="U11" s="12">
        <v>1.415</v>
      </c>
      <c r="V11" s="6">
        <v>28.192662610900104</v>
      </c>
      <c r="W11" s="13">
        <v>0.80550464602571725</v>
      </c>
    </row>
    <row r="12" spans="4:23" x14ac:dyDescent="0.25">
      <c r="D12" s="44"/>
      <c r="E12" s="44"/>
      <c r="F12" s="41"/>
      <c r="G12" s="4">
        <v>2</v>
      </c>
      <c r="H12" s="34">
        <v>44.5</v>
      </c>
      <c r="I12" s="15"/>
      <c r="J12" s="27"/>
      <c r="K12" s="27"/>
      <c r="L12" s="28"/>
      <c r="M12" s="30">
        <v>39.605589178707667</v>
      </c>
      <c r="N12" s="16">
        <v>39.892617594423648</v>
      </c>
      <c r="O12" s="9">
        <v>8.238531142842552E-2</v>
      </c>
      <c r="P12" s="15"/>
      <c r="Q12" s="15"/>
      <c r="R12" s="15"/>
      <c r="S12" s="15"/>
      <c r="T12" s="17"/>
      <c r="U12" s="18"/>
      <c r="V12" s="15"/>
      <c r="W12" s="15"/>
    </row>
    <row r="13" spans="4:23" x14ac:dyDescent="0.25">
      <c r="D13" s="44"/>
      <c r="E13" s="44"/>
      <c r="F13" s="41"/>
      <c r="G13" s="4">
        <v>3</v>
      </c>
      <c r="H13" s="2">
        <v>46.4</v>
      </c>
      <c r="I13" s="15"/>
      <c r="J13" s="27"/>
      <c r="K13" s="27"/>
      <c r="L13" s="31"/>
      <c r="M13" s="30">
        <v>43.241282444443506</v>
      </c>
      <c r="N13" s="16">
        <v>39.892617594423648</v>
      </c>
      <c r="O13" s="9">
        <v>11.213556277758521</v>
      </c>
      <c r="P13" s="15"/>
      <c r="Q13" s="15"/>
      <c r="R13" s="15"/>
      <c r="S13" s="15"/>
      <c r="T13" s="17"/>
      <c r="U13" s="18"/>
      <c r="V13" s="15"/>
      <c r="W13" s="15"/>
    </row>
    <row r="14" spans="4:23" x14ac:dyDescent="0.25">
      <c r="D14" s="44"/>
      <c r="E14" s="44"/>
      <c r="F14" s="41"/>
      <c r="G14" s="4">
        <v>4</v>
      </c>
      <c r="H14" s="2">
        <v>46.6</v>
      </c>
      <c r="I14" s="15"/>
      <c r="J14" s="27"/>
      <c r="K14" s="27"/>
      <c r="L14" s="31"/>
      <c r="M14" s="30">
        <v>43.623986998731503</v>
      </c>
      <c r="N14" s="16">
        <v>39.892617594423648</v>
      </c>
      <c r="O14" s="9">
        <v>13.923117631404761</v>
      </c>
      <c r="P14" s="15"/>
      <c r="Q14" s="15"/>
      <c r="R14" s="15"/>
      <c r="S14" s="15"/>
      <c r="T14" s="17"/>
      <c r="U14" s="18"/>
      <c r="V14" s="15"/>
      <c r="W14" s="15"/>
    </row>
    <row r="15" spans="4:23" x14ac:dyDescent="0.25">
      <c r="D15" s="44"/>
      <c r="E15" s="44"/>
      <c r="F15" s="41"/>
      <c r="G15" s="4">
        <v>5</v>
      </c>
      <c r="H15" s="2">
        <v>42.3</v>
      </c>
      <c r="I15" s="15"/>
      <c r="J15" s="27"/>
      <c r="K15" s="27"/>
      <c r="L15" s="31"/>
      <c r="M15" s="30">
        <v>35.39583908153984</v>
      </c>
      <c r="N15" s="16">
        <v>39.892617594423648</v>
      </c>
      <c r="O15" s="9">
        <v>20.221016993933507</v>
      </c>
      <c r="P15" s="15"/>
      <c r="Q15" s="15"/>
      <c r="R15" s="15"/>
      <c r="S15" s="15"/>
      <c r="T15" s="17"/>
      <c r="U15" s="18"/>
      <c r="V15" s="15"/>
      <c r="W15" s="15"/>
    </row>
    <row r="16" spans="4:23" x14ac:dyDescent="0.25">
      <c r="D16" s="45"/>
      <c r="E16" s="45"/>
      <c r="F16" s="42"/>
      <c r="G16" s="4">
        <v>6</v>
      </c>
      <c r="H16" s="2">
        <v>43.8</v>
      </c>
      <c r="I16" s="20"/>
      <c r="J16" s="29"/>
      <c r="K16" s="35"/>
      <c r="L16" s="32"/>
      <c r="M16" s="30">
        <v>38.266123238699713</v>
      </c>
      <c r="N16" s="16">
        <v>39.892617594423648</v>
      </c>
      <c r="O16" s="9">
        <v>2.645483889201818</v>
      </c>
      <c r="P16" s="20"/>
      <c r="Q16" s="20"/>
      <c r="R16" s="20"/>
      <c r="S16" s="20"/>
      <c r="T16" s="21"/>
      <c r="U16" s="22"/>
      <c r="V16" s="20"/>
      <c r="W16" s="20"/>
    </row>
    <row r="17" spans="4:23" x14ac:dyDescent="0.25">
      <c r="D17" s="43">
        <v>2</v>
      </c>
      <c r="E17" s="43" t="s">
        <v>19</v>
      </c>
      <c r="F17" s="1"/>
      <c r="G17" s="23">
        <v>7</v>
      </c>
      <c r="H17" s="5">
        <v>42.8</v>
      </c>
      <c r="I17" s="6">
        <v>43.216666666666669</v>
      </c>
      <c r="J17" s="39">
        <v>1.9135227714399194</v>
      </c>
      <c r="K17" s="38" t="s">
        <v>18</v>
      </c>
      <c r="L17" s="40">
        <v>-45.546174150368749</v>
      </c>
      <c r="M17" s="7">
        <v>36.352600467259798</v>
      </c>
      <c r="N17" s="8">
        <v>37.149901622026441</v>
      </c>
      <c r="O17" s="9">
        <v>0.63568913139222261</v>
      </c>
      <c r="P17" s="6">
        <v>0.72022380633802974</v>
      </c>
      <c r="Q17" s="6">
        <v>4.5071181219678138</v>
      </c>
      <c r="R17" s="10">
        <v>0.73460943035852755</v>
      </c>
      <c r="S17" s="6">
        <v>3.3600821967777934</v>
      </c>
      <c r="T17" s="11">
        <v>9.0446597435552203</v>
      </c>
      <c r="U17" s="12">
        <v>1.1100000000000001</v>
      </c>
      <c r="V17" s="6">
        <v>33.468379839663456</v>
      </c>
      <c r="W17" s="13">
        <v>0.95623942399038442</v>
      </c>
    </row>
    <row r="18" spans="4:23" x14ac:dyDescent="0.25">
      <c r="D18" s="44"/>
      <c r="E18" s="44"/>
      <c r="F18" s="41"/>
      <c r="G18" s="23">
        <v>8</v>
      </c>
      <c r="H18" s="14">
        <v>43.3</v>
      </c>
      <c r="I18" s="15"/>
      <c r="J18" s="27"/>
      <c r="K18" s="27"/>
      <c r="L18" s="28"/>
      <c r="M18" s="7">
        <v>37.309361852979755</v>
      </c>
      <c r="N18" s="16">
        <v>37.149901622026441</v>
      </c>
      <c r="O18" s="9">
        <v>2.5427565255684369E-2</v>
      </c>
      <c r="P18" s="15"/>
      <c r="Q18" s="15"/>
      <c r="R18" s="15"/>
      <c r="S18" s="15"/>
      <c r="T18" s="17"/>
      <c r="U18" s="18"/>
      <c r="V18" s="15"/>
      <c r="W18" s="15"/>
    </row>
    <row r="19" spans="4:23" x14ac:dyDescent="0.25">
      <c r="D19" s="44"/>
      <c r="E19" s="44"/>
      <c r="F19" s="41"/>
      <c r="G19" s="24">
        <v>9</v>
      </c>
      <c r="H19" s="19">
        <v>43.6</v>
      </c>
      <c r="I19" s="15"/>
      <c r="J19" s="27"/>
      <c r="K19" s="27"/>
      <c r="L19" s="31"/>
      <c r="M19" s="7">
        <v>37.883418684411744</v>
      </c>
      <c r="N19" s="16">
        <v>37.149901622026441</v>
      </c>
      <c r="O19" s="9">
        <v>0.53804728081036468</v>
      </c>
      <c r="P19" s="15"/>
      <c r="Q19" s="15"/>
      <c r="R19" s="15"/>
      <c r="S19" s="15"/>
      <c r="T19" s="17"/>
      <c r="U19" s="18"/>
      <c r="V19" s="15"/>
      <c r="W19" s="15"/>
    </row>
    <row r="20" spans="4:23" x14ac:dyDescent="0.25">
      <c r="D20" s="44"/>
      <c r="E20" s="44"/>
      <c r="F20" s="41"/>
      <c r="G20" s="24">
        <v>10</v>
      </c>
      <c r="H20" s="19">
        <v>43.5</v>
      </c>
      <c r="I20" s="15"/>
      <c r="J20" s="27"/>
      <c r="K20" s="27"/>
      <c r="L20" s="31"/>
      <c r="M20" s="7">
        <v>37.692066407267752</v>
      </c>
      <c r="N20" s="16">
        <v>37.149901622026441</v>
      </c>
      <c r="O20" s="9">
        <v>0.29394265435575756</v>
      </c>
      <c r="P20" s="15"/>
      <c r="Q20" s="15"/>
      <c r="R20" s="15"/>
      <c r="S20" s="15"/>
      <c r="T20" s="17"/>
      <c r="U20" s="18"/>
      <c r="V20" s="15"/>
      <c r="W20" s="15"/>
    </row>
    <row r="21" spans="4:23" x14ac:dyDescent="0.25">
      <c r="D21" s="44"/>
      <c r="E21" s="44"/>
      <c r="F21" s="41"/>
      <c r="G21" s="24">
        <v>11</v>
      </c>
      <c r="H21" s="19">
        <v>43.4</v>
      </c>
      <c r="I21" s="15"/>
      <c r="J21" s="27"/>
      <c r="K21" s="27"/>
      <c r="L21" s="31"/>
      <c r="M21" s="7">
        <v>37.500714130123747</v>
      </c>
      <c r="N21" s="16">
        <v>37.149901622026441</v>
      </c>
      <c r="O21" s="9">
        <v>0.12306941583752232</v>
      </c>
      <c r="P21" s="15"/>
      <c r="Q21" s="15"/>
      <c r="R21" s="15"/>
      <c r="S21" s="15"/>
      <c r="T21" s="17"/>
      <c r="U21" s="18"/>
      <c r="V21" s="15"/>
      <c r="W21" s="15"/>
    </row>
    <row r="22" spans="4:23" x14ac:dyDescent="0.25">
      <c r="D22" s="45"/>
      <c r="E22" s="45"/>
      <c r="F22" s="42"/>
      <c r="G22" s="24">
        <v>12</v>
      </c>
      <c r="H22" s="19">
        <v>42.7</v>
      </c>
      <c r="I22" s="20"/>
      <c r="J22" s="29"/>
      <c r="K22" s="35"/>
      <c r="L22" s="32"/>
      <c r="M22" s="7">
        <v>36.16124819011582</v>
      </c>
      <c r="N22" s="16">
        <v>37.149901622026441</v>
      </c>
      <c r="O22" s="9">
        <v>0.97743560842864774</v>
      </c>
      <c r="P22" s="20"/>
      <c r="Q22" s="20"/>
      <c r="R22" s="20"/>
      <c r="S22" s="20"/>
      <c r="T22" s="21"/>
      <c r="U22" s="22"/>
      <c r="V22" s="20"/>
      <c r="W22" s="20"/>
    </row>
    <row r="23" spans="4:23" x14ac:dyDescent="0.25">
      <c r="D23" s="43">
        <v>3</v>
      </c>
      <c r="E23" s="43" t="s">
        <v>17</v>
      </c>
      <c r="F23" s="1"/>
      <c r="G23" s="4">
        <v>13</v>
      </c>
      <c r="H23" s="5">
        <v>40.1</v>
      </c>
      <c r="I23" s="6">
        <v>40.81666666666667</v>
      </c>
      <c r="J23" s="39">
        <v>1.9135227714399194</v>
      </c>
      <c r="K23" s="38" t="s">
        <v>18</v>
      </c>
      <c r="L23" s="40">
        <v>-45.546174150368749</v>
      </c>
      <c r="M23" s="7">
        <v>31.186088984372027</v>
      </c>
      <c r="N23" s="8">
        <v>32.557446970570631</v>
      </c>
      <c r="O23" s="9">
        <v>1.8806227263106889</v>
      </c>
      <c r="P23" s="6">
        <v>1.69178212107241</v>
      </c>
      <c r="Q23" s="6">
        <v>4.5071181219678138</v>
      </c>
      <c r="R23" s="10">
        <v>0.73460943035852755</v>
      </c>
      <c r="S23" s="6">
        <v>4.5533106091653126</v>
      </c>
      <c r="T23" s="11">
        <v>13.985465793067704</v>
      </c>
      <c r="U23" s="12">
        <v>1.325</v>
      </c>
      <c r="V23" s="6">
        <v>24.571658090996703</v>
      </c>
      <c r="W23" s="13">
        <v>0.70204737402847728</v>
      </c>
    </row>
    <row r="24" spans="4:23" x14ac:dyDescent="0.25">
      <c r="D24" s="44"/>
      <c r="E24" s="44"/>
      <c r="F24" s="41"/>
      <c r="G24" s="4">
        <v>14</v>
      </c>
      <c r="H24" s="14">
        <v>40.4</v>
      </c>
      <c r="I24" s="15"/>
      <c r="J24" s="27"/>
      <c r="K24" s="27"/>
      <c r="L24" s="28"/>
      <c r="M24" s="7">
        <v>31.760145815803988</v>
      </c>
      <c r="N24" s="16">
        <v>32.557446970570631</v>
      </c>
      <c r="O24" s="9">
        <v>0.63568913139222261</v>
      </c>
      <c r="P24" s="15"/>
      <c r="Q24" s="15"/>
      <c r="R24" s="15"/>
      <c r="S24" s="15"/>
      <c r="T24" s="17"/>
      <c r="U24" s="18"/>
      <c r="V24" s="15"/>
      <c r="W24" s="15"/>
    </row>
    <row r="25" spans="4:23" x14ac:dyDescent="0.25">
      <c r="D25" s="44"/>
      <c r="E25" s="44"/>
      <c r="F25" s="41"/>
      <c r="G25" s="4">
        <v>15</v>
      </c>
      <c r="H25" s="19">
        <v>40.200000000000003</v>
      </c>
      <c r="I25" s="15"/>
      <c r="J25" s="27"/>
      <c r="K25" s="27"/>
      <c r="L25" s="31"/>
      <c r="M25" s="7">
        <v>31.377441261516019</v>
      </c>
      <c r="N25" s="16">
        <v>32.557446970570631</v>
      </c>
      <c r="O25" s="9">
        <v>1.3924134734014773</v>
      </c>
      <c r="P25" s="15"/>
      <c r="Q25" s="15"/>
      <c r="R25" s="15"/>
      <c r="S25" s="15"/>
      <c r="T25" s="17"/>
      <c r="U25" s="18"/>
      <c r="V25" s="15"/>
      <c r="W25" s="15"/>
    </row>
    <row r="26" spans="4:23" x14ac:dyDescent="0.25">
      <c r="D26" s="44"/>
      <c r="E26" s="44"/>
      <c r="F26" s="41"/>
      <c r="G26" s="4">
        <v>16</v>
      </c>
      <c r="H26" s="14">
        <v>40.5</v>
      </c>
      <c r="I26" s="15"/>
      <c r="J26" s="27"/>
      <c r="K26" s="27"/>
      <c r="L26" s="31"/>
      <c r="M26" s="7">
        <v>31.951498092947993</v>
      </c>
      <c r="N26" s="16">
        <v>32.557446970570631</v>
      </c>
      <c r="O26" s="9">
        <v>0.36717404229213396</v>
      </c>
      <c r="P26" s="15"/>
      <c r="Q26" s="15"/>
      <c r="R26" s="15"/>
      <c r="S26" s="15"/>
      <c r="T26" s="17"/>
      <c r="U26" s="18"/>
      <c r="V26" s="15"/>
      <c r="W26" s="15"/>
    </row>
    <row r="27" spans="4:23" x14ac:dyDescent="0.25">
      <c r="D27" s="44"/>
      <c r="E27" s="44"/>
      <c r="F27" s="41"/>
      <c r="G27" s="4">
        <v>17</v>
      </c>
      <c r="H27" s="14">
        <v>41.3</v>
      </c>
      <c r="I27" s="15"/>
      <c r="J27" s="27"/>
      <c r="K27" s="27"/>
      <c r="L27" s="31"/>
      <c r="M27" s="7">
        <v>33.482316310099925</v>
      </c>
      <c r="N27" s="16">
        <v>32.557446970570631</v>
      </c>
      <c r="O27" s="9">
        <v>0.8553832952013537</v>
      </c>
      <c r="P27" s="15"/>
      <c r="Q27" s="15"/>
      <c r="R27" s="15"/>
      <c r="S27" s="15"/>
      <c r="T27" s="17"/>
      <c r="U27" s="18"/>
      <c r="V27" s="15"/>
      <c r="W27" s="15"/>
    </row>
    <row r="28" spans="4:23" x14ac:dyDescent="0.25">
      <c r="D28" s="45"/>
      <c r="E28" s="45"/>
      <c r="F28" s="42"/>
      <c r="G28" s="4">
        <v>18</v>
      </c>
      <c r="H28" s="25">
        <v>42.4</v>
      </c>
      <c r="I28" s="20"/>
      <c r="J28" s="29"/>
      <c r="K28" s="35"/>
      <c r="L28" s="32"/>
      <c r="M28" s="7">
        <v>35.587191358683832</v>
      </c>
      <c r="N28" s="16">
        <v>32.557446970570631</v>
      </c>
      <c r="O28" s="9">
        <v>9.1793510573034354</v>
      </c>
      <c r="P28" s="20"/>
      <c r="Q28" s="20"/>
      <c r="R28" s="20"/>
      <c r="S28" s="20"/>
      <c r="T28" s="21"/>
      <c r="U28" s="22"/>
      <c r="V28" s="20"/>
      <c r="W28" s="20"/>
    </row>
    <row r="29" spans="4:23" x14ac:dyDescent="0.25">
      <c r="D29" s="43">
        <v>4</v>
      </c>
      <c r="E29" s="43" t="s">
        <v>17</v>
      </c>
      <c r="F29" s="1"/>
      <c r="G29" s="4">
        <v>19</v>
      </c>
      <c r="H29" s="14">
        <v>40.4</v>
      </c>
      <c r="I29" s="6">
        <v>40.93333333333333</v>
      </c>
      <c r="J29" s="39">
        <v>1.9135227714399194</v>
      </c>
      <c r="K29" s="38" t="s">
        <v>18</v>
      </c>
      <c r="L29" s="40">
        <v>-45.546174150368749</v>
      </c>
      <c r="M29" s="7">
        <v>31.760145815803988</v>
      </c>
      <c r="N29" s="8">
        <v>32.780691293905285</v>
      </c>
      <c r="O29" s="9">
        <v>1.0415130728730058</v>
      </c>
      <c r="P29" s="6">
        <v>2.0057029301399369</v>
      </c>
      <c r="Q29" s="6">
        <v>4.5071181219678138</v>
      </c>
      <c r="R29" s="10">
        <v>0.73460943035852755</v>
      </c>
      <c r="S29" s="6">
        <v>4.9388553808360278</v>
      </c>
      <c r="T29" s="11">
        <v>15.066355180112629</v>
      </c>
      <c r="U29" s="12">
        <v>1.38</v>
      </c>
      <c r="V29" s="6">
        <v>23.754124126018326</v>
      </c>
      <c r="W29" s="13">
        <v>0.67868926074338076</v>
      </c>
    </row>
    <row r="30" spans="4:23" x14ac:dyDescent="0.25">
      <c r="D30" s="44"/>
      <c r="E30" s="44"/>
      <c r="F30" s="41"/>
      <c r="G30" s="4">
        <v>20</v>
      </c>
      <c r="H30" s="14">
        <v>42.1</v>
      </c>
      <c r="I30" s="15"/>
      <c r="J30" s="27"/>
      <c r="K30" s="27"/>
      <c r="L30" s="28"/>
      <c r="M30" s="7">
        <v>35.013134527251857</v>
      </c>
      <c r="N30" s="16">
        <v>32.780691293905285</v>
      </c>
      <c r="O30" s="9">
        <v>4.9838027901148978</v>
      </c>
      <c r="P30" s="15"/>
      <c r="Q30" s="15"/>
      <c r="R30" s="15"/>
      <c r="S30" s="15"/>
      <c r="T30" s="17"/>
      <c r="U30" s="18"/>
      <c r="V30" s="15"/>
      <c r="W30" s="15"/>
    </row>
    <row r="31" spans="4:23" x14ac:dyDescent="0.25">
      <c r="D31" s="44"/>
      <c r="E31" s="44"/>
      <c r="F31" s="41"/>
      <c r="G31" s="4">
        <v>21</v>
      </c>
      <c r="H31" s="19">
        <v>40.1</v>
      </c>
      <c r="I31" s="15"/>
      <c r="J31" s="27"/>
      <c r="K31" s="27"/>
      <c r="L31" s="31"/>
      <c r="M31" s="7">
        <v>31.186088984372027</v>
      </c>
      <c r="N31" s="16">
        <v>32.780691293905285</v>
      </c>
      <c r="O31" s="9">
        <v>2.5427565255687998</v>
      </c>
      <c r="P31" s="15"/>
      <c r="Q31" s="15"/>
      <c r="R31" s="15"/>
      <c r="S31" s="15"/>
      <c r="T31" s="17"/>
      <c r="U31" s="18"/>
      <c r="V31" s="15"/>
      <c r="W31" s="15"/>
    </row>
    <row r="32" spans="4:23" x14ac:dyDescent="0.25">
      <c r="D32" s="44"/>
      <c r="E32" s="44"/>
      <c r="F32" s="41"/>
      <c r="G32" s="4">
        <v>22</v>
      </c>
      <c r="H32" s="14">
        <v>39.799999999999997</v>
      </c>
      <c r="I32" s="15"/>
      <c r="J32" s="27"/>
      <c r="K32" s="27"/>
      <c r="L32" s="31"/>
      <c r="M32" s="7">
        <v>30.612032152940039</v>
      </c>
      <c r="N32" s="16">
        <v>32.780691293905285</v>
      </c>
      <c r="O32" s="9">
        <v>4.703082469692121</v>
      </c>
      <c r="P32" s="15"/>
      <c r="Q32" s="15"/>
      <c r="R32" s="15"/>
      <c r="S32" s="15"/>
      <c r="T32" s="17"/>
      <c r="U32" s="18"/>
      <c r="V32" s="15"/>
      <c r="W32" s="15"/>
    </row>
    <row r="33" spans="4:27" x14ac:dyDescent="0.25">
      <c r="D33" s="44"/>
      <c r="E33" s="44"/>
      <c r="F33" s="41"/>
      <c r="G33" s="4">
        <v>23</v>
      </c>
      <c r="H33" s="14">
        <v>42.3</v>
      </c>
      <c r="I33" s="15"/>
      <c r="J33" s="27"/>
      <c r="K33" s="27"/>
      <c r="L33" s="31"/>
      <c r="M33" s="7">
        <v>35.39583908153984</v>
      </c>
      <c r="N33" s="16">
        <v>32.780691293905285</v>
      </c>
      <c r="O33" s="9">
        <v>6.8389979511699091</v>
      </c>
      <c r="P33" s="15"/>
      <c r="Q33" s="15"/>
      <c r="R33" s="15"/>
      <c r="S33" s="15"/>
      <c r="T33" s="17"/>
      <c r="U33" s="18"/>
      <c r="V33" s="15"/>
      <c r="W33" s="15"/>
    </row>
    <row r="34" spans="4:27" x14ac:dyDescent="0.25">
      <c r="D34" s="45"/>
      <c r="E34" s="45"/>
      <c r="F34" s="42"/>
      <c r="G34" s="4">
        <v>24</v>
      </c>
      <c r="H34" s="25">
        <v>40.9</v>
      </c>
      <c r="I34" s="20"/>
      <c r="J34" s="29"/>
      <c r="K34" s="35"/>
      <c r="L34" s="32"/>
      <c r="M34" s="7">
        <v>32.716907201523959</v>
      </c>
      <c r="N34" s="16">
        <v>32.780691293905285</v>
      </c>
      <c r="O34" s="9">
        <v>4.0684104409094996E-3</v>
      </c>
      <c r="P34" s="20"/>
      <c r="Q34" s="20"/>
      <c r="R34" s="20"/>
      <c r="S34" s="20"/>
      <c r="T34" s="21"/>
      <c r="U34" s="22"/>
      <c r="V34" s="20"/>
      <c r="W34" s="20"/>
    </row>
    <row r="36" spans="4:27" x14ac:dyDescent="0.25"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4:27" x14ac:dyDescent="0.25"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4:27" x14ac:dyDescent="0.25"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4:27" x14ac:dyDescent="0.25">
      <c r="I39" s="50"/>
      <c r="J39" s="50"/>
      <c r="K39" s="50"/>
      <c r="L39" s="51" t="s">
        <v>26</v>
      </c>
      <c r="M39" s="51"/>
      <c r="N39" s="51"/>
      <c r="O39" s="51"/>
      <c r="P39" s="51"/>
      <c r="Q39" s="51"/>
      <c r="R39" s="52"/>
      <c r="S39" s="52"/>
      <c r="T39" s="50"/>
    </row>
    <row r="40" spans="4:27" x14ac:dyDescent="0.25">
      <c r="I40" s="50"/>
      <c r="J40" s="50"/>
      <c r="K40" s="50"/>
      <c r="L40" s="53" t="s">
        <v>20</v>
      </c>
      <c r="M40" s="53" t="s">
        <v>21</v>
      </c>
      <c r="N40" s="53" t="s">
        <v>22</v>
      </c>
      <c r="O40" s="53" t="s">
        <v>23</v>
      </c>
      <c r="P40" s="53" t="s">
        <v>24</v>
      </c>
      <c r="Q40" s="53" t="s">
        <v>25</v>
      </c>
      <c r="R40" s="50"/>
      <c r="S40" s="50"/>
      <c r="T40" s="50"/>
    </row>
    <row r="41" spans="4:27" x14ac:dyDescent="0.25">
      <c r="I41" s="50"/>
      <c r="J41" s="50"/>
      <c r="K41" s="50"/>
      <c r="L41" s="54">
        <f>H11</f>
        <v>44.3</v>
      </c>
      <c r="M41" s="54">
        <f>H12</f>
        <v>44.5</v>
      </c>
      <c r="N41" s="54">
        <f>H13</f>
        <v>46.4</v>
      </c>
      <c r="O41" s="54">
        <f>H14</f>
        <v>46.6</v>
      </c>
      <c r="P41" s="54">
        <f>H15</f>
        <v>42.3</v>
      </c>
      <c r="Q41" s="54">
        <f>H16</f>
        <v>43.8</v>
      </c>
      <c r="R41" s="55" t="s">
        <v>27</v>
      </c>
      <c r="S41" s="55"/>
      <c r="T41" s="55"/>
      <c r="U41" s="55"/>
      <c r="V41" s="55"/>
      <c r="W41" s="55"/>
      <c r="X41" s="55"/>
      <c r="Y41" s="55"/>
      <c r="Z41" s="55"/>
    </row>
    <row r="42" spans="4:27" x14ac:dyDescent="0.25">
      <c r="I42" s="50"/>
      <c r="J42" s="50"/>
      <c r="K42" s="50"/>
      <c r="L42" s="54">
        <f>H17</f>
        <v>42.8</v>
      </c>
      <c r="M42" s="54">
        <f>H18</f>
        <v>43.3</v>
      </c>
      <c r="N42" s="54">
        <f>H19</f>
        <v>43.6</v>
      </c>
      <c r="O42" s="54">
        <f>H20</f>
        <v>43.5</v>
      </c>
      <c r="P42" s="54">
        <f>H21</f>
        <v>43.4</v>
      </c>
      <c r="Q42" s="54">
        <f>H22</f>
        <v>42.7</v>
      </c>
      <c r="R42" s="55" t="s">
        <v>28</v>
      </c>
      <c r="S42" s="55"/>
      <c r="T42" s="55"/>
      <c r="U42" s="55"/>
      <c r="V42" s="55"/>
      <c r="W42" s="55"/>
      <c r="X42" s="55"/>
      <c r="Y42" s="55"/>
      <c r="Z42" s="55"/>
    </row>
    <row r="43" spans="4:27" x14ac:dyDescent="0.25">
      <c r="I43" s="50"/>
      <c r="J43" s="50"/>
      <c r="K43" s="50"/>
      <c r="L43" s="54">
        <f>H23</f>
        <v>40.1</v>
      </c>
      <c r="M43" s="54">
        <f>H24</f>
        <v>40.4</v>
      </c>
      <c r="N43" s="54">
        <f>H25</f>
        <v>40.200000000000003</v>
      </c>
      <c r="O43" s="54">
        <f>H26</f>
        <v>40.5</v>
      </c>
      <c r="P43" s="54">
        <f>H27</f>
        <v>41.3</v>
      </c>
      <c r="Q43" s="54">
        <f>H28</f>
        <v>42.4</v>
      </c>
      <c r="R43" s="50"/>
      <c r="S43" s="50"/>
      <c r="T43" s="50"/>
    </row>
    <row r="44" spans="4:27" x14ac:dyDescent="0.25">
      <c r="I44" s="50"/>
      <c r="J44" s="50"/>
      <c r="K44" s="50"/>
      <c r="L44" s="54"/>
      <c r="M44" s="54"/>
      <c r="N44" s="54"/>
      <c r="O44" s="54"/>
      <c r="P44" s="54"/>
      <c r="Q44" s="54"/>
      <c r="R44" s="50"/>
      <c r="S44" s="51" t="s">
        <v>29</v>
      </c>
      <c r="T44" s="51"/>
      <c r="U44" s="51"/>
      <c r="V44" s="51"/>
      <c r="W44" s="51"/>
      <c r="X44" s="51"/>
      <c r="Y44" s="51"/>
      <c r="Z44" s="51"/>
      <c r="AA44" s="51"/>
    </row>
    <row r="45" spans="4:27" x14ac:dyDescent="0.25">
      <c r="I45" s="50"/>
      <c r="J45" s="50"/>
      <c r="K45" s="50"/>
      <c r="L45" s="54"/>
      <c r="M45" s="54"/>
      <c r="N45" s="54"/>
      <c r="O45" s="54"/>
      <c r="P45" s="54"/>
      <c r="Q45" s="54"/>
      <c r="R45" s="50"/>
      <c r="S45" s="50"/>
      <c r="T45" s="50"/>
    </row>
    <row r="46" spans="4:27" x14ac:dyDescent="0.25">
      <c r="L46" s="49"/>
      <c r="M46" s="49"/>
      <c r="N46" s="49"/>
      <c r="O46" s="49"/>
      <c r="P46" s="49"/>
      <c r="Q46" s="49"/>
    </row>
    <row r="47" spans="4:27" x14ac:dyDescent="0.25">
      <c r="L47" s="49"/>
      <c r="M47" s="49"/>
      <c r="N47" s="49"/>
      <c r="O47" s="49"/>
      <c r="P47" s="49"/>
      <c r="Q47" s="49"/>
    </row>
    <row r="48" spans="4:27" x14ac:dyDescent="0.25">
      <c r="L48" s="49"/>
      <c r="M48" s="49"/>
      <c r="N48" s="49"/>
      <c r="O48" s="49"/>
      <c r="P48" s="49"/>
      <c r="Q48" s="49"/>
    </row>
    <row r="49" spans="12:17" x14ac:dyDescent="0.25">
      <c r="L49" s="49"/>
      <c r="M49" s="49"/>
      <c r="N49" s="49"/>
      <c r="O49" s="49"/>
      <c r="P49" s="49"/>
      <c r="Q49" s="49"/>
    </row>
    <row r="50" spans="12:17" x14ac:dyDescent="0.25">
      <c r="L50" s="49"/>
      <c r="M50" s="49"/>
      <c r="N50" s="49"/>
      <c r="O50" s="49"/>
      <c r="P50" s="49"/>
      <c r="Q50" s="49"/>
    </row>
    <row r="51" spans="12:17" x14ac:dyDescent="0.25">
      <c r="L51" s="49"/>
      <c r="M51" s="49"/>
      <c r="N51" s="49"/>
      <c r="O51" s="49"/>
      <c r="P51" s="49"/>
      <c r="Q51" s="49"/>
    </row>
    <row r="52" spans="12:17" x14ac:dyDescent="0.25">
      <c r="L52" s="49"/>
      <c r="M52" s="49"/>
      <c r="N52" s="49"/>
      <c r="O52" s="49"/>
      <c r="P52" s="49"/>
      <c r="Q52" s="49"/>
    </row>
    <row r="53" spans="12:17" x14ac:dyDescent="0.25">
      <c r="L53" s="49"/>
      <c r="M53" s="49"/>
      <c r="N53" s="49"/>
      <c r="O53" s="49"/>
      <c r="P53" s="49"/>
      <c r="Q53" s="49"/>
    </row>
    <row r="54" spans="12:17" x14ac:dyDescent="0.25">
      <c r="L54" s="49"/>
      <c r="M54" s="49"/>
      <c r="N54" s="49"/>
      <c r="O54" s="49"/>
      <c r="P54" s="49"/>
      <c r="Q54" s="49"/>
    </row>
    <row r="55" spans="12:17" x14ac:dyDescent="0.25">
      <c r="L55" s="49"/>
      <c r="M55" s="49"/>
      <c r="N55" s="49"/>
      <c r="O55" s="49"/>
      <c r="P55" s="49"/>
      <c r="Q55" s="49"/>
    </row>
    <row r="56" spans="12:17" x14ac:dyDescent="0.25">
      <c r="L56" s="49"/>
      <c r="M56" s="49"/>
      <c r="N56" s="49"/>
      <c r="O56" s="49"/>
      <c r="P56" s="49"/>
      <c r="Q56" s="49"/>
    </row>
    <row r="57" spans="12:17" x14ac:dyDescent="0.25">
      <c r="L57" s="49"/>
      <c r="M57" s="49"/>
      <c r="N57" s="49"/>
      <c r="O57" s="49"/>
      <c r="P57" s="49"/>
      <c r="Q57" s="49"/>
    </row>
  </sheetData>
  <mergeCells count="17">
    <mergeCell ref="J10:L10"/>
    <mergeCell ref="D23:D28"/>
    <mergeCell ref="E23:E28"/>
    <mergeCell ref="L39:Q39"/>
    <mergeCell ref="R41:Z41"/>
    <mergeCell ref="R42:Z42"/>
    <mergeCell ref="S44:AA44"/>
    <mergeCell ref="F23:F28"/>
    <mergeCell ref="D29:D34"/>
    <mergeCell ref="E29:E34"/>
    <mergeCell ref="D11:D16"/>
    <mergeCell ref="E11:E16"/>
    <mergeCell ref="F11:F16"/>
    <mergeCell ref="F17:F22"/>
    <mergeCell ref="F29:F34"/>
    <mergeCell ref="D17:D22"/>
    <mergeCell ref="E17:E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2013-04-15T04:22:32Z</dcterms:created>
  <dcterms:modified xsi:type="dcterms:W3CDTF">2013-04-15T04:30:54Z</dcterms:modified>
</cp:coreProperties>
</file>