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Сводка" sheetId="1" r:id="rId1"/>
    <sheet name="БД" sheetId="2" r:id="rId2"/>
  </sheets>
  <definedNames>
    <definedName name="_xlnm._FilterDatabase" localSheetId="1" hidden="1">БД!$A$1:$P$4</definedName>
  </definedNames>
  <calcPr calcId="145621"/>
</workbook>
</file>

<file path=xl/calcChain.xml><?xml version="1.0" encoding="utf-8"?>
<calcChain xmlns="http://schemas.openxmlformats.org/spreadsheetml/2006/main">
  <c r="A28" i="1" l="1"/>
  <c r="A29" i="1"/>
  <c r="A30" i="1"/>
  <c r="A31" i="1"/>
  <c r="A32" i="1"/>
  <c r="A33" i="1"/>
  <c r="A34" i="1"/>
  <c r="A35" i="1"/>
  <c r="A36" i="1"/>
  <c r="A37" i="1"/>
  <c r="A19" i="1"/>
  <c r="A20" i="1"/>
  <c r="A21" i="1"/>
  <c r="A22" i="1"/>
  <c r="A23" i="1"/>
  <c r="A24" i="1"/>
  <c r="A25" i="1"/>
  <c r="A26" i="1"/>
  <c r="A27" i="1"/>
  <c r="P45" i="1"/>
  <c r="I45" i="1"/>
  <c r="A45" i="1"/>
  <c r="P44" i="1"/>
  <c r="I44" i="1"/>
  <c r="A44" i="1"/>
  <c r="P43" i="1"/>
  <c r="I43" i="1"/>
  <c r="A43" i="1"/>
  <c r="P42" i="1"/>
  <c r="I42" i="1"/>
  <c r="A42" i="1"/>
  <c r="P41" i="1"/>
  <c r="I41" i="1"/>
  <c r="A41" i="1"/>
  <c r="P40" i="1"/>
  <c r="I40" i="1"/>
  <c r="A40" i="1"/>
  <c r="AI39" i="1"/>
  <c r="AH39" i="1"/>
  <c r="W39" i="1"/>
  <c r="V39" i="1"/>
  <c r="U39" i="1"/>
  <c r="I39" i="1"/>
  <c r="A39" i="1"/>
  <c r="AI38" i="1"/>
  <c r="AH38" i="1"/>
  <c r="W38" i="1"/>
  <c r="V38" i="1"/>
  <c r="U38" i="1"/>
  <c r="I38" i="1"/>
  <c r="A38" i="1"/>
  <c r="J37" i="1"/>
  <c r="I37" i="1"/>
  <c r="P36" i="1"/>
  <c r="I36" i="1"/>
  <c r="P35" i="1"/>
  <c r="I35" i="1"/>
  <c r="P34" i="1"/>
  <c r="I34" i="1"/>
  <c r="P33" i="1"/>
  <c r="I33" i="1"/>
  <c r="P32" i="1"/>
  <c r="I32" i="1"/>
  <c r="P31" i="1"/>
  <c r="I31" i="1"/>
  <c r="AI30" i="1"/>
  <c r="AH30" i="1"/>
  <c r="W30" i="1"/>
  <c r="V30" i="1"/>
  <c r="U30" i="1"/>
  <c r="I30" i="1"/>
  <c r="AI29" i="1"/>
  <c r="AH29" i="1"/>
  <c r="W29" i="1"/>
  <c r="V29" i="1"/>
  <c r="U29" i="1"/>
  <c r="I29" i="1"/>
  <c r="J28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  <c r="I1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  <c r="A1" i="1"/>
  <c r="AI21" i="1"/>
  <c r="AI20" i="1"/>
  <c r="AH21" i="1"/>
  <c r="AH20" i="1"/>
  <c r="AI12" i="1"/>
  <c r="AI11" i="1"/>
  <c r="AH12" i="1"/>
  <c r="AH11" i="1"/>
  <c r="AI3" i="1"/>
  <c r="AI2" i="1"/>
  <c r="AH3" i="1"/>
  <c r="AH2" i="1"/>
  <c r="W21" i="1"/>
  <c r="W20" i="1"/>
  <c r="V21" i="1"/>
  <c r="V20" i="1"/>
  <c r="W12" i="1"/>
  <c r="W11" i="1"/>
  <c r="V12" i="1"/>
  <c r="V11" i="1"/>
  <c r="W3" i="1"/>
  <c r="V3" i="1"/>
  <c r="V2" i="1"/>
  <c r="W2" i="1"/>
  <c r="U21" i="1"/>
  <c r="U20" i="1"/>
  <c r="U12" i="1"/>
  <c r="U11" i="1"/>
  <c r="U3" i="1"/>
  <c r="U2" i="1"/>
  <c r="P27" i="1"/>
  <c r="P26" i="1"/>
  <c r="P25" i="1"/>
  <c r="P24" i="1"/>
  <c r="P23" i="1"/>
  <c r="P22" i="1"/>
  <c r="P18" i="1"/>
  <c r="P17" i="1"/>
  <c r="P16" i="1"/>
  <c r="P15" i="1"/>
  <c r="P14" i="1"/>
  <c r="P13" i="1"/>
  <c r="P9" i="1"/>
  <c r="P8" i="1"/>
  <c r="P7" i="1"/>
  <c r="P6" i="1"/>
  <c r="P5" i="1"/>
  <c r="P4" i="1"/>
  <c r="J19" i="1"/>
  <c r="J10" i="1"/>
  <c r="J1" i="1"/>
</calcChain>
</file>

<file path=xl/sharedStrings.xml><?xml version="1.0" encoding="utf-8"?>
<sst xmlns="http://schemas.openxmlformats.org/spreadsheetml/2006/main" count="341" uniqueCount="64">
  <si>
    <t>Campaign</t>
  </si>
  <si>
    <t>Ad Group</t>
  </si>
  <si>
    <t>Max CPC</t>
  </si>
  <si>
    <t>Display URL</t>
  </si>
  <si>
    <t>Destination URL</t>
  </si>
  <si>
    <t>Active</t>
  </si>
  <si>
    <t>Eligible</t>
  </si>
  <si>
    <t>0.00</t>
  </si>
  <si>
    <t>None</t>
  </si>
  <si>
    <t>Низкая цена. Гарантия качества.</t>
  </si>
  <si>
    <t>Срочная доставка. Самовывоз.</t>
  </si>
  <si>
    <t>All</t>
  </si>
  <si>
    <t>Совместимый картридж хорошего</t>
  </si>
  <si>
    <t>качества по низкой цене.</t>
  </si>
  <si>
    <t>Approved</t>
  </si>
  <si>
    <t>Broad</t>
  </si>
  <si>
    <t>Keyword 1</t>
  </si>
  <si>
    <t>Keyword 2</t>
  </si>
  <si>
    <t>Keyword 3</t>
  </si>
  <si>
    <t>Keyword 4</t>
  </si>
  <si>
    <t>Keyword 5</t>
  </si>
  <si>
    <t>Keyword 6</t>
  </si>
  <si>
    <t>Headline 1</t>
  </si>
  <si>
    <t>Description Line 1.1</t>
  </si>
  <si>
    <t>Description Line 1.2</t>
  </si>
  <si>
    <t>Description Line 2.1</t>
  </si>
  <si>
    <t>Description Line 2.2</t>
  </si>
  <si>
    <t>CE251A</t>
  </si>
  <si>
    <t>Q6511X</t>
  </si>
  <si>
    <t>Q5942A</t>
  </si>
  <si>
    <t>HP CLJ CP3525/CM3530</t>
  </si>
  <si>
    <t>HP LJ 2410/20/30</t>
  </si>
  <si>
    <t>HP LJ 4250/4350</t>
  </si>
  <si>
    <t>HP LJ P2055dn</t>
  </si>
  <si>
    <t>CE505X</t>
  </si>
  <si>
    <t>HP LJ M1132MFP</t>
  </si>
  <si>
    <t>CE285A</t>
  </si>
  <si>
    <t>HP CE251A</t>
  </si>
  <si>
    <t>Картридж CE251A</t>
  </si>
  <si>
    <t>Картридж HP CE251A</t>
  </si>
  <si>
    <t>Картридж для HP CLJ CP3525/CM3530</t>
  </si>
  <si>
    <t>HP Q6511X</t>
  </si>
  <si>
    <t>Картридж Q6511X</t>
  </si>
  <si>
    <t>Картридж HP Q6511X</t>
  </si>
  <si>
    <t>Картридж для HP LJ 2410/20/30</t>
  </si>
  <si>
    <t>HP Q5942A</t>
  </si>
  <si>
    <t>Картридж Q5942A</t>
  </si>
  <si>
    <t>Картридж HP Q5942A</t>
  </si>
  <si>
    <t>Картридж для HP LJ 4250/4350</t>
  </si>
  <si>
    <t>HP CE505X</t>
  </si>
  <si>
    <t>Картридж CE505X</t>
  </si>
  <si>
    <t>Картридж HP CE505X</t>
  </si>
  <si>
    <t>Картридж для HP LJ P2055dn</t>
  </si>
  <si>
    <t>HP CE285A</t>
  </si>
  <si>
    <t>Картридж CE285A</t>
  </si>
  <si>
    <t>Картридж HP CE285A</t>
  </si>
  <si>
    <t>Картридж для HP LJ M1132MFP</t>
  </si>
  <si>
    <t>http://URL.ru/</t>
  </si>
  <si>
    <t>http://URL.ru/CE251A</t>
  </si>
  <si>
    <t>http://URL.ru/Q6511X</t>
  </si>
  <si>
    <t>http://URL.ru/Q5942A</t>
  </si>
  <si>
    <t>http://URL.ru/CE505X</t>
  </si>
  <si>
    <t>http://URL.ru/CE285A</t>
  </si>
  <si>
    <t>Компания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</si>
</sst>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0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NumberFormat="1"/>
    <xf numFmtId="0" fontId="0" fillId="0" borderId="1" xfId="0" applyNumberFormat="1" applyBorder="1"/>
    <xf numFmtId="0" fontId="2" fillId="0" borderId="1" xfId="1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17" fontId="0" fillId="0" borderId="0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6" fontId="0" fillId="0" borderId="0" xfId="0" applyNumberFormat="1" applyBorder="1"/>
    <xf numFmtId="0" fontId="0" fillId="3" borderId="1" xfId="0" applyNumberFormat="1" applyFill="1" applyBorder="1"/>
    <xf numFmtId="0" fontId="2" fillId="3" borderId="1" xfId="1" applyNumberFormat="1" applyFill="1" applyBorder="1"/>
    <xf numFmtId="0" fontId="0" fillId="3" borderId="0" xfId="0" applyFill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cartridge-store.ru/" TargetMode="External"/><Relationship Id="rId2" Type="http://schemas.openxmlformats.org/officeDocument/2006/relationships/hyperlink" Target="http://cartridge-store.ru/" TargetMode="External"/><Relationship Id="rId1" Type="http://schemas.openxmlformats.org/officeDocument/2006/relationships/hyperlink" Target="http://cartridge-store.ru/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://cartridge-store.ru/" TargetMode="External"/><Relationship Id="rId4" Type="http://schemas.openxmlformats.org/officeDocument/2006/relationships/hyperlink" Target="http://cartridge-store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5"/>
  <sheetViews>
    <sheetView workbookViewId="0">
      <selection activeCell="C33" sqref="C33"/>
    </sheetView>
  </sheetViews>
  <sheetFormatPr defaultRowHeight="15" x14ac:dyDescent="0.25"/>
  <cols>
    <col min="1" max="1" width="17.28515625" bestFit="1" customWidth="1"/>
    <col min="16" max="16" width="21.7109375" customWidth="1"/>
    <col min="21" max="21" width="20.28515625" bestFit="1" customWidth="1"/>
  </cols>
  <sheetData>
    <row r="1" spans="1:40" x14ac:dyDescent="0.25">
      <c r="A1" s="6" t="str">
        <f>БД!A2</f>
        <v>Компания</v>
      </c>
      <c r="B1" s="7"/>
      <c r="C1" s="7"/>
      <c r="D1" s="7"/>
      <c r="E1" s="7"/>
      <c r="F1" s="7"/>
      <c r="G1" s="7"/>
      <c r="H1" s="7"/>
      <c r="I1" s="7" t="str">
        <f>БД!B2</f>
        <v>CE251A</v>
      </c>
      <c r="J1" s="7">
        <f>БД!C2</f>
        <v>0.2</v>
      </c>
      <c r="K1" s="7" t="s">
        <v>7</v>
      </c>
      <c r="L1" s="7"/>
      <c r="M1" s="7"/>
      <c r="N1" s="7" t="s">
        <v>8</v>
      </c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 t="s">
        <v>5</v>
      </c>
      <c r="AL1" s="7" t="s">
        <v>5</v>
      </c>
      <c r="AM1" s="7"/>
      <c r="AN1" s="8"/>
    </row>
    <row r="2" spans="1:40" x14ac:dyDescent="0.25">
      <c r="A2" s="9" t="str">
        <f>БД!A2</f>
        <v>Компания</v>
      </c>
      <c r="B2" s="10"/>
      <c r="C2" s="10"/>
      <c r="D2" s="10"/>
      <c r="E2" s="10"/>
      <c r="F2" s="10"/>
      <c r="G2" s="10"/>
      <c r="H2" s="10"/>
      <c r="I2" s="10" t="str">
        <f>БД!B2</f>
        <v>CE251A</v>
      </c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 t="str">
        <f>БД!J2</f>
        <v>Картридж HP CE251A</v>
      </c>
      <c r="V2" s="10" t="str">
        <f>БД!K2</f>
        <v>Низкая цена. Гарантия качества.</v>
      </c>
      <c r="W2" s="10" t="str">
        <f>БД!L2</f>
        <v>Срочная доставка. Самовывоз.</v>
      </c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 t="str">
        <f>БД!O2</f>
        <v>http://URL.ru/</v>
      </c>
      <c r="AI2" s="10" t="str">
        <f>БД!P2</f>
        <v>http://URL.ru/CE251A</v>
      </c>
      <c r="AJ2" s="10" t="s">
        <v>11</v>
      </c>
      <c r="AK2" s="10" t="s">
        <v>5</v>
      </c>
      <c r="AL2" s="10" t="s">
        <v>5</v>
      </c>
      <c r="AM2" s="10" t="s">
        <v>5</v>
      </c>
      <c r="AN2" s="11" t="s">
        <v>6</v>
      </c>
    </row>
    <row r="3" spans="1:40" x14ac:dyDescent="0.25">
      <c r="A3" s="9" t="str">
        <f>БД!A2</f>
        <v>Компания</v>
      </c>
      <c r="B3" s="10"/>
      <c r="C3" s="10"/>
      <c r="D3" s="10"/>
      <c r="E3" s="10"/>
      <c r="F3" s="10"/>
      <c r="G3" s="10"/>
      <c r="H3" s="10"/>
      <c r="I3" s="10" t="str">
        <f>БД!B2</f>
        <v>CE251A</v>
      </c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 t="str">
        <f>БД!J2</f>
        <v>Картридж HP CE251A</v>
      </c>
      <c r="V3" s="10" t="str">
        <f>БД!M2</f>
        <v>Совместимый картридж хорошего</v>
      </c>
      <c r="W3" s="10" t="str">
        <f>БД!N2</f>
        <v>качества по низкой цене.</v>
      </c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 t="str">
        <f>БД!O2</f>
        <v>http://URL.ru/</v>
      </c>
      <c r="AI3" s="10" t="str">
        <f>БД!P2</f>
        <v>http://URL.ru/CE251A</v>
      </c>
      <c r="AJ3" s="10" t="s">
        <v>11</v>
      </c>
      <c r="AK3" s="10" t="s">
        <v>5</v>
      </c>
      <c r="AL3" s="10" t="s">
        <v>5</v>
      </c>
      <c r="AM3" s="10" t="s">
        <v>5</v>
      </c>
      <c r="AN3" s="11" t="s">
        <v>14</v>
      </c>
    </row>
    <row r="4" spans="1:40" x14ac:dyDescent="0.25">
      <c r="A4" s="9" t="str">
        <f>БД!A2</f>
        <v>Компания</v>
      </c>
      <c r="B4" s="10"/>
      <c r="C4" s="10"/>
      <c r="D4" s="10"/>
      <c r="E4" s="10"/>
      <c r="F4" s="10"/>
      <c r="G4" s="10"/>
      <c r="H4" s="10"/>
      <c r="I4" s="10" t="str">
        <f>БД!B2</f>
        <v>CE251A</v>
      </c>
      <c r="J4" s="10" t="s">
        <v>7</v>
      </c>
      <c r="K4" s="10"/>
      <c r="L4" s="10"/>
      <c r="M4" s="10"/>
      <c r="N4" s="10"/>
      <c r="O4" s="10"/>
      <c r="P4" s="10" t="str">
        <f>БД!D2</f>
        <v>CE251A</v>
      </c>
      <c r="Q4" s="10" t="s">
        <v>15</v>
      </c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 t="s">
        <v>5</v>
      </c>
      <c r="AL4" s="10" t="s">
        <v>5</v>
      </c>
      <c r="AM4" s="10" t="s">
        <v>5</v>
      </c>
      <c r="AN4" s="11" t="s">
        <v>6</v>
      </c>
    </row>
    <row r="5" spans="1:40" x14ac:dyDescent="0.25">
      <c r="A5" s="9" t="str">
        <f>БД!A2</f>
        <v>Компания</v>
      </c>
      <c r="B5" s="10"/>
      <c r="C5" s="10"/>
      <c r="D5" s="10"/>
      <c r="E5" s="10"/>
      <c r="F5" s="10"/>
      <c r="G5" s="10"/>
      <c r="H5" s="10"/>
      <c r="I5" s="10" t="str">
        <f>БД!B2</f>
        <v>CE251A</v>
      </c>
      <c r="J5" s="10" t="s">
        <v>7</v>
      </c>
      <c r="K5" s="10"/>
      <c r="L5" s="10"/>
      <c r="M5" s="10"/>
      <c r="N5" s="10"/>
      <c r="O5" s="10"/>
      <c r="P5" s="10" t="str">
        <f>БД!E2</f>
        <v>HP CE251A</v>
      </c>
      <c r="Q5" s="10" t="s">
        <v>15</v>
      </c>
      <c r="R5" s="12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 t="s">
        <v>5</v>
      </c>
      <c r="AL5" s="10" t="s">
        <v>5</v>
      </c>
      <c r="AM5" s="10" t="s">
        <v>5</v>
      </c>
      <c r="AN5" s="11" t="s">
        <v>6</v>
      </c>
    </row>
    <row r="6" spans="1:40" x14ac:dyDescent="0.25">
      <c r="A6" s="9" t="str">
        <f>БД!A2</f>
        <v>Компания</v>
      </c>
      <c r="B6" s="10"/>
      <c r="C6" s="10"/>
      <c r="D6" s="10"/>
      <c r="E6" s="10"/>
      <c r="F6" s="10"/>
      <c r="G6" s="10"/>
      <c r="H6" s="10"/>
      <c r="I6" s="10" t="str">
        <f>БД!B2</f>
        <v>CE251A</v>
      </c>
      <c r="J6" s="10" t="s">
        <v>7</v>
      </c>
      <c r="K6" s="10"/>
      <c r="L6" s="10"/>
      <c r="M6" s="10"/>
      <c r="N6" s="10"/>
      <c r="O6" s="10"/>
      <c r="P6" s="10" t="str">
        <f>БД!F2</f>
        <v>HP CLJ CP3525/CM3530</v>
      </c>
      <c r="Q6" s="10" t="s">
        <v>15</v>
      </c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 t="s">
        <v>5</v>
      </c>
      <c r="AL6" s="10" t="s">
        <v>5</v>
      </c>
      <c r="AM6" s="10" t="s">
        <v>5</v>
      </c>
      <c r="AN6" s="11" t="s">
        <v>6</v>
      </c>
    </row>
    <row r="7" spans="1:40" x14ac:dyDescent="0.25">
      <c r="A7" s="9" t="str">
        <f>БД!A2</f>
        <v>Компания</v>
      </c>
      <c r="B7" s="10"/>
      <c r="C7" s="10"/>
      <c r="D7" s="10"/>
      <c r="E7" s="10"/>
      <c r="F7" s="10"/>
      <c r="G7" s="10"/>
      <c r="H7" s="10"/>
      <c r="I7" s="10" t="str">
        <f>БД!B2</f>
        <v>CE251A</v>
      </c>
      <c r="J7" s="10" t="s">
        <v>7</v>
      </c>
      <c r="K7" s="10"/>
      <c r="L7" s="10"/>
      <c r="M7" s="10"/>
      <c r="N7" s="10"/>
      <c r="O7" s="10"/>
      <c r="P7" s="10" t="str">
        <f>БД!G2</f>
        <v>Картридж CE251A</v>
      </c>
      <c r="Q7" s="10" t="s">
        <v>15</v>
      </c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 t="s">
        <v>5</v>
      </c>
      <c r="AL7" s="10" t="s">
        <v>5</v>
      </c>
      <c r="AM7" s="10" t="s">
        <v>5</v>
      </c>
      <c r="AN7" s="11" t="s">
        <v>6</v>
      </c>
    </row>
    <row r="8" spans="1:40" x14ac:dyDescent="0.25">
      <c r="A8" s="9" t="str">
        <f>БД!A2</f>
        <v>Компания</v>
      </c>
      <c r="B8" s="10"/>
      <c r="C8" s="10"/>
      <c r="D8" s="10"/>
      <c r="E8" s="10"/>
      <c r="F8" s="10"/>
      <c r="G8" s="10"/>
      <c r="H8" s="10"/>
      <c r="I8" s="10" t="str">
        <f>БД!B2</f>
        <v>CE251A</v>
      </c>
      <c r="J8" s="10" t="s">
        <v>7</v>
      </c>
      <c r="K8" s="10"/>
      <c r="L8" s="10"/>
      <c r="M8" s="10"/>
      <c r="N8" s="10"/>
      <c r="O8" s="10"/>
      <c r="P8" s="10" t="str">
        <f>БД!H2</f>
        <v>Картридж HP CE251A</v>
      </c>
      <c r="Q8" s="10" t="s">
        <v>15</v>
      </c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 t="s">
        <v>5</v>
      </c>
      <c r="AL8" s="10" t="s">
        <v>5</v>
      </c>
      <c r="AM8" s="10" t="s">
        <v>5</v>
      </c>
      <c r="AN8" s="11" t="s">
        <v>6</v>
      </c>
    </row>
    <row r="9" spans="1:40" ht="15.75" thickBot="1" x14ac:dyDescent="0.3">
      <c r="A9" s="13" t="str">
        <f>БД!A2</f>
        <v>Компания</v>
      </c>
      <c r="B9" s="14"/>
      <c r="C9" s="14"/>
      <c r="D9" s="14"/>
      <c r="E9" s="14"/>
      <c r="F9" s="14"/>
      <c r="G9" s="14"/>
      <c r="H9" s="14"/>
      <c r="I9" s="14" t="str">
        <f>БД!B2</f>
        <v>CE251A</v>
      </c>
      <c r="J9" s="14" t="s">
        <v>7</v>
      </c>
      <c r="K9" s="14"/>
      <c r="L9" s="14"/>
      <c r="M9" s="14"/>
      <c r="N9" s="14"/>
      <c r="O9" s="14"/>
      <c r="P9" s="14" t="str">
        <f>БД!I2</f>
        <v>Картридж для HP CLJ CP3525/CM3530</v>
      </c>
      <c r="Q9" s="14" t="s">
        <v>15</v>
      </c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 t="s">
        <v>5</v>
      </c>
      <c r="AL9" s="14" t="s">
        <v>5</v>
      </c>
      <c r="AM9" s="14" t="s">
        <v>5</v>
      </c>
      <c r="AN9" s="15" t="s">
        <v>6</v>
      </c>
    </row>
    <row r="10" spans="1:40" x14ac:dyDescent="0.25">
      <c r="A10" s="6" t="str">
        <f>БД!A3</f>
        <v>Компания</v>
      </c>
      <c r="B10" s="7"/>
      <c r="C10" s="7"/>
      <c r="D10" s="7"/>
      <c r="E10" s="7"/>
      <c r="F10" s="7"/>
      <c r="G10" s="7"/>
      <c r="H10" s="7"/>
      <c r="I10" s="7" t="str">
        <f>БД!B3</f>
        <v>Q6511X</v>
      </c>
      <c r="J10" s="7">
        <f>БД!C3</f>
        <v>0.2</v>
      </c>
      <c r="K10" s="7" t="s">
        <v>7</v>
      </c>
      <c r="L10" s="7"/>
      <c r="M10" s="7"/>
      <c r="N10" s="7" t="s">
        <v>8</v>
      </c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 t="s">
        <v>5</v>
      </c>
      <c r="AL10" s="7" t="s">
        <v>5</v>
      </c>
      <c r="AM10" s="7"/>
      <c r="AN10" s="8"/>
    </row>
    <row r="11" spans="1:40" x14ac:dyDescent="0.25">
      <c r="A11" s="9" t="str">
        <f>БД!A3</f>
        <v>Компания</v>
      </c>
      <c r="B11" s="10"/>
      <c r="C11" s="10"/>
      <c r="D11" s="10"/>
      <c r="E11" s="10"/>
      <c r="F11" s="10"/>
      <c r="G11" s="10"/>
      <c r="H11" s="10"/>
      <c r="I11" s="10" t="str">
        <f>БД!B3</f>
        <v>Q6511X</v>
      </c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 t="str">
        <f>БД!J3</f>
        <v>Картридж HP Q6511X</v>
      </c>
      <c r="V11" s="10" t="str">
        <f>БД!K3</f>
        <v>Низкая цена. Гарантия качества.</v>
      </c>
      <c r="W11" s="10" t="str">
        <f>БД!L3</f>
        <v>Срочная доставка. Самовывоз.</v>
      </c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 t="str">
        <f>БД!O3</f>
        <v>http://URL.ru/</v>
      </c>
      <c r="AI11" s="10" t="str">
        <f>БД!P3</f>
        <v>http://URL.ru/Q6511X</v>
      </c>
      <c r="AJ11" s="10" t="s">
        <v>11</v>
      </c>
      <c r="AK11" s="10" t="s">
        <v>5</v>
      </c>
      <c r="AL11" s="10" t="s">
        <v>5</v>
      </c>
      <c r="AM11" s="10" t="s">
        <v>5</v>
      </c>
      <c r="AN11" s="11" t="s">
        <v>6</v>
      </c>
    </row>
    <row r="12" spans="1:40" x14ac:dyDescent="0.25">
      <c r="A12" s="9" t="str">
        <f>БД!A3</f>
        <v>Компания</v>
      </c>
      <c r="B12" s="10"/>
      <c r="C12" s="10"/>
      <c r="D12" s="10"/>
      <c r="E12" s="10"/>
      <c r="F12" s="10"/>
      <c r="G12" s="10"/>
      <c r="H12" s="10"/>
      <c r="I12" s="10" t="str">
        <f>БД!B3</f>
        <v>Q6511X</v>
      </c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 t="str">
        <f>БД!J3</f>
        <v>Картридж HP Q6511X</v>
      </c>
      <c r="V12" s="10" t="str">
        <f>БД!M3</f>
        <v>Совместимый картридж хорошего</v>
      </c>
      <c r="W12" s="10" t="str">
        <f>БД!N3</f>
        <v>качества по низкой цене.</v>
      </c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 t="str">
        <f>БД!O3</f>
        <v>http://URL.ru/</v>
      </c>
      <c r="AI12" s="10" t="str">
        <f>БД!P3</f>
        <v>http://URL.ru/Q6511X</v>
      </c>
      <c r="AJ12" s="10" t="s">
        <v>11</v>
      </c>
      <c r="AK12" s="10" t="s">
        <v>5</v>
      </c>
      <c r="AL12" s="10" t="s">
        <v>5</v>
      </c>
      <c r="AM12" s="10" t="s">
        <v>5</v>
      </c>
      <c r="AN12" s="11" t="s">
        <v>6</v>
      </c>
    </row>
    <row r="13" spans="1:40" x14ac:dyDescent="0.25">
      <c r="A13" s="9" t="str">
        <f>БД!A3</f>
        <v>Компания</v>
      </c>
      <c r="B13" s="10"/>
      <c r="C13" s="10"/>
      <c r="D13" s="10"/>
      <c r="E13" s="10"/>
      <c r="F13" s="10"/>
      <c r="G13" s="10"/>
      <c r="H13" s="10"/>
      <c r="I13" s="10" t="str">
        <f>БД!B3</f>
        <v>Q6511X</v>
      </c>
      <c r="J13" s="10" t="s">
        <v>7</v>
      </c>
      <c r="K13" s="10"/>
      <c r="L13" s="10"/>
      <c r="M13" s="10"/>
      <c r="N13" s="10"/>
      <c r="O13" s="10"/>
      <c r="P13" s="10" t="str">
        <f>БД!D3</f>
        <v>Q6511X</v>
      </c>
      <c r="Q13" s="10" t="s">
        <v>15</v>
      </c>
      <c r="R13" s="16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 t="s">
        <v>5</v>
      </c>
      <c r="AL13" s="10" t="s">
        <v>5</v>
      </c>
      <c r="AM13" s="10" t="s">
        <v>5</v>
      </c>
      <c r="AN13" s="11" t="s">
        <v>6</v>
      </c>
    </row>
    <row r="14" spans="1:40" x14ac:dyDescent="0.25">
      <c r="A14" s="9" t="str">
        <f>БД!A3</f>
        <v>Компания</v>
      </c>
      <c r="B14" s="10"/>
      <c r="C14" s="10"/>
      <c r="D14" s="10"/>
      <c r="E14" s="10"/>
      <c r="F14" s="10"/>
      <c r="G14" s="10"/>
      <c r="H14" s="10"/>
      <c r="I14" s="10" t="str">
        <f>БД!B3</f>
        <v>Q6511X</v>
      </c>
      <c r="J14" s="10" t="s">
        <v>7</v>
      </c>
      <c r="K14" s="10"/>
      <c r="L14" s="10"/>
      <c r="M14" s="10"/>
      <c r="N14" s="10"/>
      <c r="O14" s="10"/>
      <c r="P14" s="10" t="str">
        <f>БД!E3</f>
        <v>HP Q6511X</v>
      </c>
      <c r="Q14" s="10" t="s">
        <v>15</v>
      </c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 t="s">
        <v>5</v>
      </c>
      <c r="AL14" s="10" t="s">
        <v>5</v>
      </c>
      <c r="AM14" s="10" t="s">
        <v>5</v>
      </c>
      <c r="AN14" s="11" t="s">
        <v>6</v>
      </c>
    </row>
    <row r="15" spans="1:40" x14ac:dyDescent="0.25">
      <c r="A15" s="9" t="str">
        <f>БД!A3</f>
        <v>Компания</v>
      </c>
      <c r="B15" s="10"/>
      <c r="C15" s="10"/>
      <c r="D15" s="10"/>
      <c r="E15" s="10"/>
      <c r="F15" s="10"/>
      <c r="G15" s="10"/>
      <c r="H15" s="10"/>
      <c r="I15" s="10" t="str">
        <f>БД!B3</f>
        <v>Q6511X</v>
      </c>
      <c r="J15" s="10" t="s">
        <v>7</v>
      </c>
      <c r="K15" s="10"/>
      <c r="L15" s="10"/>
      <c r="M15" s="10"/>
      <c r="N15" s="10"/>
      <c r="O15" s="10"/>
      <c r="P15" s="10" t="str">
        <f>БД!F3</f>
        <v>HP LJ 2410/20/30</v>
      </c>
      <c r="Q15" s="10" t="s">
        <v>15</v>
      </c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 t="s">
        <v>5</v>
      </c>
      <c r="AL15" s="10" t="s">
        <v>5</v>
      </c>
      <c r="AM15" s="10" t="s">
        <v>5</v>
      </c>
      <c r="AN15" s="11" t="s">
        <v>6</v>
      </c>
    </row>
    <row r="16" spans="1:40" x14ac:dyDescent="0.25">
      <c r="A16" s="9" t="str">
        <f>БД!A3</f>
        <v>Компания</v>
      </c>
      <c r="B16" s="10"/>
      <c r="C16" s="10"/>
      <c r="D16" s="10"/>
      <c r="E16" s="10"/>
      <c r="F16" s="10"/>
      <c r="G16" s="10"/>
      <c r="H16" s="10"/>
      <c r="I16" s="10" t="str">
        <f>БД!B3</f>
        <v>Q6511X</v>
      </c>
      <c r="J16" s="10" t="s">
        <v>7</v>
      </c>
      <c r="K16" s="10"/>
      <c r="L16" s="10"/>
      <c r="M16" s="10"/>
      <c r="N16" s="10"/>
      <c r="O16" s="10"/>
      <c r="P16" s="10" t="str">
        <f>БД!G3</f>
        <v>Картридж Q6511X</v>
      </c>
      <c r="Q16" s="10" t="s">
        <v>15</v>
      </c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 t="s">
        <v>5</v>
      </c>
      <c r="AL16" s="10" t="s">
        <v>5</v>
      </c>
      <c r="AM16" s="10" t="s">
        <v>5</v>
      </c>
      <c r="AN16" s="11" t="s">
        <v>6</v>
      </c>
    </row>
    <row r="17" spans="1:40" x14ac:dyDescent="0.25">
      <c r="A17" s="9" t="str">
        <f>БД!A3</f>
        <v>Компания</v>
      </c>
      <c r="B17" s="10"/>
      <c r="C17" s="10"/>
      <c r="D17" s="10"/>
      <c r="E17" s="10"/>
      <c r="F17" s="10"/>
      <c r="G17" s="10"/>
      <c r="H17" s="10"/>
      <c r="I17" s="10" t="str">
        <f>БД!B3</f>
        <v>Q6511X</v>
      </c>
      <c r="J17" s="10" t="s">
        <v>7</v>
      </c>
      <c r="K17" s="10"/>
      <c r="L17" s="10"/>
      <c r="M17" s="10"/>
      <c r="N17" s="10"/>
      <c r="O17" s="10"/>
      <c r="P17" s="10" t="str">
        <f>БД!H3</f>
        <v>Картридж HP Q6511X</v>
      </c>
      <c r="Q17" s="10" t="s">
        <v>15</v>
      </c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 t="s">
        <v>5</v>
      </c>
      <c r="AL17" s="10" t="s">
        <v>5</v>
      </c>
      <c r="AM17" s="10" t="s">
        <v>5</v>
      </c>
      <c r="AN17" s="11" t="s">
        <v>6</v>
      </c>
    </row>
    <row r="18" spans="1:40" ht="15.75" thickBot="1" x14ac:dyDescent="0.3">
      <c r="A18" s="13" t="str">
        <f>БД!A3</f>
        <v>Компания</v>
      </c>
      <c r="B18" s="14"/>
      <c r="C18" s="14"/>
      <c r="D18" s="14"/>
      <c r="E18" s="14"/>
      <c r="F18" s="14"/>
      <c r="G18" s="14"/>
      <c r="H18" s="14"/>
      <c r="I18" s="14" t="str">
        <f>БД!B3</f>
        <v>Q6511X</v>
      </c>
      <c r="J18" s="14" t="s">
        <v>7</v>
      </c>
      <c r="K18" s="14"/>
      <c r="L18" s="14"/>
      <c r="M18" s="14"/>
      <c r="N18" s="14"/>
      <c r="O18" s="14"/>
      <c r="P18" s="14" t="str">
        <f>БД!I3</f>
        <v>Картридж для HP LJ 2410/20/30</v>
      </c>
      <c r="Q18" s="14" t="s">
        <v>15</v>
      </c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 t="s">
        <v>5</v>
      </c>
      <c r="AL18" s="14" t="s">
        <v>5</v>
      </c>
      <c r="AM18" s="14" t="s">
        <v>5</v>
      </c>
      <c r="AN18" s="15" t="s">
        <v>6</v>
      </c>
    </row>
    <row r="19" spans="1:40" x14ac:dyDescent="0.25">
      <c r="A19" s="6" t="str">
        <f>БД!A4</f>
        <v>Компания</v>
      </c>
      <c r="B19" s="7"/>
      <c r="C19" s="7"/>
      <c r="D19" s="7"/>
      <c r="E19" s="7"/>
      <c r="F19" s="7"/>
      <c r="G19" s="7"/>
      <c r="H19" s="7"/>
      <c r="I19" s="7" t="str">
        <f>БД!B4</f>
        <v>Q5942A</v>
      </c>
      <c r="J19" s="7">
        <f>БД!C4</f>
        <v>0.2</v>
      </c>
      <c r="K19" s="7" t="s">
        <v>7</v>
      </c>
      <c r="L19" s="7"/>
      <c r="M19" s="7"/>
      <c r="N19" s="7" t="s">
        <v>8</v>
      </c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 t="s">
        <v>5</v>
      </c>
      <c r="AL19" s="7" t="s">
        <v>5</v>
      </c>
      <c r="AM19" s="7"/>
      <c r="AN19" s="8"/>
    </row>
    <row r="20" spans="1:40" x14ac:dyDescent="0.25">
      <c r="A20" s="9" t="str">
        <f>БД!A4</f>
        <v>Компания</v>
      </c>
      <c r="B20" s="10"/>
      <c r="C20" s="10"/>
      <c r="D20" s="10"/>
      <c r="E20" s="10"/>
      <c r="F20" s="10"/>
      <c r="G20" s="10"/>
      <c r="H20" s="10"/>
      <c r="I20" s="10" t="str">
        <f>БД!B4</f>
        <v>Q5942A</v>
      </c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 t="str">
        <f>БД!J4</f>
        <v>Картридж HP Q5942A</v>
      </c>
      <c r="V20" s="10" t="str">
        <f>БД!K4</f>
        <v>Низкая цена. Гарантия качества.</v>
      </c>
      <c r="W20" s="10" t="str">
        <f>БД!L4</f>
        <v>Срочная доставка. Самовывоз.</v>
      </c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 t="str">
        <f>БД!O4</f>
        <v>http://URL.ru/</v>
      </c>
      <c r="AI20" s="10" t="str">
        <f>БД!P4</f>
        <v>http://URL.ru/Q5942A</v>
      </c>
      <c r="AJ20" s="10" t="s">
        <v>11</v>
      </c>
      <c r="AK20" s="10" t="s">
        <v>5</v>
      </c>
      <c r="AL20" s="10" t="s">
        <v>5</v>
      </c>
      <c r="AM20" s="10" t="s">
        <v>5</v>
      </c>
      <c r="AN20" s="11" t="s">
        <v>6</v>
      </c>
    </row>
    <row r="21" spans="1:40" x14ac:dyDescent="0.25">
      <c r="A21" s="9" t="str">
        <f>БД!A4</f>
        <v>Компания</v>
      </c>
      <c r="B21" s="10"/>
      <c r="C21" s="10"/>
      <c r="D21" s="10"/>
      <c r="E21" s="10"/>
      <c r="F21" s="10"/>
      <c r="G21" s="10"/>
      <c r="H21" s="10"/>
      <c r="I21" s="10" t="str">
        <f>БД!B4</f>
        <v>Q5942A</v>
      </c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 t="str">
        <f>БД!J4</f>
        <v>Картридж HP Q5942A</v>
      </c>
      <c r="V21" s="10" t="str">
        <f>БД!M4</f>
        <v>Совместимый картридж хорошего</v>
      </c>
      <c r="W21" s="10" t="str">
        <f>БД!N4</f>
        <v>качества по низкой цене.</v>
      </c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 t="str">
        <f>БД!O4</f>
        <v>http://URL.ru/</v>
      </c>
      <c r="AI21" s="10" t="str">
        <f>БД!P4</f>
        <v>http://URL.ru/Q5942A</v>
      </c>
      <c r="AJ21" s="10" t="s">
        <v>11</v>
      </c>
      <c r="AK21" s="10" t="s">
        <v>5</v>
      </c>
      <c r="AL21" s="10" t="s">
        <v>5</v>
      </c>
      <c r="AM21" s="10" t="s">
        <v>5</v>
      </c>
      <c r="AN21" s="11" t="s">
        <v>6</v>
      </c>
    </row>
    <row r="22" spans="1:40" x14ac:dyDescent="0.25">
      <c r="A22" s="9" t="str">
        <f>БД!A4</f>
        <v>Компания</v>
      </c>
      <c r="B22" s="10"/>
      <c r="C22" s="10"/>
      <c r="D22" s="10"/>
      <c r="E22" s="10"/>
      <c r="F22" s="10"/>
      <c r="G22" s="10"/>
      <c r="H22" s="10"/>
      <c r="I22" s="10" t="str">
        <f>БД!B4</f>
        <v>Q5942A</v>
      </c>
      <c r="J22" s="10" t="s">
        <v>7</v>
      </c>
      <c r="K22" s="10"/>
      <c r="L22" s="10"/>
      <c r="M22" s="10"/>
      <c r="N22" s="10"/>
      <c r="O22" s="10"/>
      <c r="P22" s="10" t="str">
        <f>БД!D4</f>
        <v>Q5942A</v>
      </c>
      <c r="Q22" s="10" t="s">
        <v>15</v>
      </c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 t="s">
        <v>5</v>
      </c>
      <c r="AL22" s="10" t="s">
        <v>5</v>
      </c>
      <c r="AM22" s="10" t="s">
        <v>5</v>
      </c>
      <c r="AN22" s="11" t="s">
        <v>6</v>
      </c>
    </row>
    <row r="23" spans="1:40" x14ac:dyDescent="0.25">
      <c r="A23" s="9" t="str">
        <f>БД!A4</f>
        <v>Компания</v>
      </c>
      <c r="B23" s="10"/>
      <c r="C23" s="10"/>
      <c r="D23" s="10"/>
      <c r="E23" s="10"/>
      <c r="F23" s="10"/>
      <c r="G23" s="10"/>
      <c r="H23" s="10"/>
      <c r="I23" s="10" t="str">
        <f>БД!B4</f>
        <v>Q5942A</v>
      </c>
      <c r="J23" s="10" t="s">
        <v>7</v>
      </c>
      <c r="K23" s="10"/>
      <c r="L23" s="10"/>
      <c r="M23" s="10"/>
      <c r="N23" s="10"/>
      <c r="O23" s="10"/>
      <c r="P23" s="10" t="str">
        <f>БД!E4</f>
        <v>HP Q5942A</v>
      </c>
      <c r="Q23" s="10" t="s">
        <v>15</v>
      </c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 t="s">
        <v>5</v>
      </c>
      <c r="AL23" s="10" t="s">
        <v>5</v>
      </c>
      <c r="AM23" s="10" t="s">
        <v>5</v>
      </c>
      <c r="AN23" s="11" t="s">
        <v>6</v>
      </c>
    </row>
    <row r="24" spans="1:40" x14ac:dyDescent="0.25">
      <c r="A24" s="9" t="str">
        <f>БД!A4</f>
        <v>Компания</v>
      </c>
      <c r="B24" s="10"/>
      <c r="C24" s="10"/>
      <c r="D24" s="10"/>
      <c r="E24" s="10"/>
      <c r="F24" s="10"/>
      <c r="G24" s="10"/>
      <c r="H24" s="10"/>
      <c r="I24" s="10" t="str">
        <f>БД!B4</f>
        <v>Q5942A</v>
      </c>
      <c r="J24" s="10" t="s">
        <v>7</v>
      </c>
      <c r="K24" s="10"/>
      <c r="L24" s="10"/>
      <c r="M24" s="10"/>
      <c r="N24" s="10"/>
      <c r="O24" s="10"/>
      <c r="P24" s="10" t="str">
        <f>БД!F4</f>
        <v>HP LJ 4250/4350</v>
      </c>
      <c r="Q24" s="10" t="s">
        <v>15</v>
      </c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 t="s">
        <v>5</v>
      </c>
      <c r="AL24" s="10" t="s">
        <v>5</v>
      </c>
      <c r="AM24" s="10" t="s">
        <v>5</v>
      </c>
      <c r="AN24" s="11" t="s">
        <v>6</v>
      </c>
    </row>
    <row r="25" spans="1:40" x14ac:dyDescent="0.25">
      <c r="A25" s="9" t="str">
        <f>БД!A4</f>
        <v>Компания</v>
      </c>
      <c r="B25" s="10"/>
      <c r="C25" s="10"/>
      <c r="D25" s="10"/>
      <c r="E25" s="10"/>
      <c r="F25" s="10"/>
      <c r="G25" s="10"/>
      <c r="H25" s="10"/>
      <c r="I25" s="10" t="str">
        <f>БД!B4</f>
        <v>Q5942A</v>
      </c>
      <c r="J25" s="10" t="s">
        <v>7</v>
      </c>
      <c r="K25" s="10"/>
      <c r="L25" s="10"/>
      <c r="M25" s="10"/>
      <c r="N25" s="10"/>
      <c r="O25" s="10"/>
      <c r="P25" s="10" t="str">
        <f>БД!G4</f>
        <v>Картридж Q5942A</v>
      </c>
      <c r="Q25" s="10" t="s">
        <v>15</v>
      </c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 t="s">
        <v>5</v>
      </c>
      <c r="AL25" s="10" t="s">
        <v>5</v>
      </c>
      <c r="AM25" s="10" t="s">
        <v>5</v>
      </c>
      <c r="AN25" s="11" t="s">
        <v>6</v>
      </c>
    </row>
    <row r="26" spans="1:40" x14ac:dyDescent="0.25">
      <c r="A26" s="9" t="str">
        <f>БД!A4</f>
        <v>Компания</v>
      </c>
      <c r="B26" s="10"/>
      <c r="C26" s="10"/>
      <c r="D26" s="10"/>
      <c r="E26" s="10"/>
      <c r="F26" s="10"/>
      <c r="G26" s="10"/>
      <c r="H26" s="10"/>
      <c r="I26" s="10" t="str">
        <f>БД!B4</f>
        <v>Q5942A</v>
      </c>
      <c r="J26" s="10" t="s">
        <v>7</v>
      </c>
      <c r="K26" s="10"/>
      <c r="L26" s="10"/>
      <c r="M26" s="10"/>
      <c r="N26" s="10"/>
      <c r="O26" s="10"/>
      <c r="P26" s="10" t="str">
        <f>БД!H4</f>
        <v>Картридж HP Q5942A</v>
      </c>
      <c r="Q26" s="10" t="s">
        <v>15</v>
      </c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 t="s">
        <v>5</v>
      </c>
      <c r="AL26" s="10" t="s">
        <v>5</v>
      </c>
      <c r="AM26" s="10" t="s">
        <v>5</v>
      </c>
      <c r="AN26" s="11" t="s">
        <v>6</v>
      </c>
    </row>
    <row r="27" spans="1:40" ht="15.75" thickBot="1" x14ac:dyDescent="0.3">
      <c r="A27" s="13" t="str">
        <f>БД!A4</f>
        <v>Компания</v>
      </c>
      <c r="B27" s="14"/>
      <c r="C27" s="14"/>
      <c r="D27" s="14"/>
      <c r="E27" s="14"/>
      <c r="F27" s="14"/>
      <c r="G27" s="14"/>
      <c r="H27" s="14"/>
      <c r="I27" s="14" t="str">
        <f>БД!B4</f>
        <v>Q5942A</v>
      </c>
      <c r="J27" s="14" t="s">
        <v>7</v>
      </c>
      <c r="K27" s="14"/>
      <c r="L27" s="14"/>
      <c r="M27" s="14"/>
      <c r="N27" s="14"/>
      <c r="O27" s="14"/>
      <c r="P27" s="14" t="str">
        <f>БД!I4</f>
        <v>Картридж для HP LJ 4250/4350</v>
      </c>
      <c r="Q27" s="14" t="s">
        <v>15</v>
      </c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 t="s">
        <v>5</v>
      </c>
      <c r="AL27" s="14" t="s">
        <v>5</v>
      </c>
      <c r="AM27" s="14" t="s">
        <v>5</v>
      </c>
      <c r="AN27" s="15" t="s">
        <v>6</v>
      </c>
    </row>
    <row r="28" spans="1:40" x14ac:dyDescent="0.25">
      <c r="A28" s="6">
        <f>БД!A13</f>
        <v>0</v>
      </c>
      <c r="B28" s="7"/>
      <c r="C28" s="7"/>
      <c r="D28" s="7"/>
      <c r="E28" s="7"/>
      <c r="F28" s="7"/>
      <c r="G28" s="7"/>
      <c r="H28" s="7"/>
      <c r="I28" s="7">
        <f>БД!B13</f>
        <v>0</v>
      </c>
      <c r="J28" s="7">
        <f>БД!C13</f>
        <v>0</v>
      </c>
      <c r="K28" s="7" t="s">
        <v>7</v>
      </c>
      <c r="L28" s="7"/>
      <c r="M28" s="7"/>
      <c r="N28" s="7" t="s">
        <v>8</v>
      </c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 t="s">
        <v>5</v>
      </c>
      <c r="AL28" s="7" t="s">
        <v>5</v>
      </c>
      <c r="AM28" s="7"/>
      <c r="AN28" s="8"/>
    </row>
    <row r="29" spans="1:40" x14ac:dyDescent="0.25">
      <c r="A29" s="9">
        <f>БД!A13</f>
        <v>0</v>
      </c>
      <c r="B29" s="10"/>
      <c r="C29" s="10"/>
      <c r="D29" s="10"/>
      <c r="E29" s="10"/>
      <c r="F29" s="10"/>
      <c r="G29" s="10"/>
      <c r="H29" s="10"/>
      <c r="I29" s="10">
        <f>БД!B13</f>
        <v>0</v>
      </c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>
        <f>БД!J13</f>
        <v>0</v>
      </c>
      <c r="V29" s="10">
        <f>БД!K13</f>
        <v>0</v>
      </c>
      <c r="W29" s="10">
        <f>БД!L13</f>
        <v>0</v>
      </c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>
        <f>БД!O13</f>
        <v>0</v>
      </c>
      <c r="AI29" s="10">
        <f>БД!P13</f>
        <v>0</v>
      </c>
      <c r="AJ29" s="10" t="s">
        <v>11</v>
      </c>
      <c r="AK29" s="10" t="s">
        <v>5</v>
      </c>
      <c r="AL29" s="10" t="s">
        <v>5</v>
      </c>
      <c r="AM29" s="10" t="s">
        <v>5</v>
      </c>
      <c r="AN29" s="11" t="s">
        <v>6</v>
      </c>
    </row>
    <row r="30" spans="1:40" x14ac:dyDescent="0.25">
      <c r="A30" s="9">
        <f>БД!A13</f>
        <v>0</v>
      </c>
      <c r="B30" s="10"/>
      <c r="C30" s="10"/>
      <c r="D30" s="10"/>
      <c r="E30" s="10"/>
      <c r="F30" s="10"/>
      <c r="G30" s="10"/>
      <c r="H30" s="10"/>
      <c r="I30" s="10">
        <f>БД!B13</f>
        <v>0</v>
      </c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>
        <f>БД!J13</f>
        <v>0</v>
      </c>
      <c r="V30" s="10">
        <f>БД!M13</f>
        <v>0</v>
      </c>
      <c r="W30" s="10">
        <f>БД!N13</f>
        <v>0</v>
      </c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>
        <f>БД!O13</f>
        <v>0</v>
      </c>
      <c r="AI30" s="10">
        <f>БД!P13</f>
        <v>0</v>
      </c>
      <c r="AJ30" s="10" t="s">
        <v>11</v>
      </c>
      <c r="AK30" s="10" t="s">
        <v>5</v>
      </c>
      <c r="AL30" s="10" t="s">
        <v>5</v>
      </c>
      <c r="AM30" s="10" t="s">
        <v>5</v>
      </c>
      <c r="AN30" s="11" t="s">
        <v>6</v>
      </c>
    </row>
    <row r="31" spans="1:40" x14ac:dyDescent="0.25">
      <c r="A31" s="9">
        <f>БД!A13</f>
        <v>0</v>
      </c>
      <c r="B31" s="10"/>
      <c r="C31" s="10"/>
      <c r="D31" s="10"/>
      <c r="E31" s="10"/>
      <c r="F31" s="10"/>
      <c r="G31" s="10"/>
      <c r="H31" s="10"/>
      <c r="I31" s="10">
        <f>БД!B13</f>
        <v>0</v>
      </c>
      <c r="J31" s="10" t="s">
        <v>7</v>
      </c>
      <c r="K31" s="10"/>
      <c r="L31" s="10"/>
      <c r="M31" s="10"/>
      <c r="N31" s="10"/>
      <c r="O31" s="10"/>
      <c r="P31" s="10">
        <f>БД!D13</f>
        <v>0</v>
      </c>
      <c r="Q31" s="10" t="s">
        <v>15</v>
      </c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 t="s">
        <v>5</v>
      </c>
      <c r="AL31" s="10" t="s">
        <v>5</v>
      </c>
      <c r="AM31" s="10" t="s">
        <v>5</v>
      </c>
      <c r="AN31" s="11" t="s">
        <v>6</v>
      </c>
    </row>
    <row r="32" spans="1:40" x14ac:dyDescent="0.25">
      <c r="A32" s="9">
        <f>БД!A13</f>
        <v>0</v>
      </c>
      <c r="B32" s="10"/>
      <c r="C32" s="10"/>
      <c r="D32" s="10"/>
      <c r="E32" s="10"/>
      <c r="F32" s="10"/>
      <c r="G32" s="10"/>
      <c r="H32" s="10"/>
      <c r="I32" s="10">
        <f>БД!B13</f>
        <v>0</v>
      </c>
      <c r="J32" s="10" t="s">
        <v>7</v>
      </c>
      <c r="K32" s="10"/>
      <c r="L32" s="10"/>
      <c r="M32" s="10"/>
      <c r="N32" s="10"/>
      <c r="O32" s="10"/>
      <c r="P32" s="10">
        <f>БД!E13</f>
        <v>0</v>
      </c>
      <c r="Q32" s="10" t="s">
        <v>15</v>
      </c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 t="s">
        <v>5</v>
      </c>
      <c r="AL32" s="10" t="s">
        <v>5</v>
      </c>
      <c r="AM32" s="10" t="s">
        <v>5</v>
      </c>
      <c r="AN32" s="11" t="s">
        <v>6</v>
      </c>
    </row>
    <row r="33" spans="1:40" x14ac:dyDescent="0.25">
      <c r="A33" s="9">
        <f>БД!A13</f>
        <v>0</v>
      </c>
      <c r="B33" s="10"/>
      <c r="C33" s="10"/>
      <c r="D33" s="10"/>
      <c r="E33" s="10"/>
      <c r="F33" s="10"/>
      <c r="G33" s="10"/>
      <c r="H33" s="10"/>
      <c r="I33" s="10">
        <f>БД!B13</f>
        <v>0</v>
      </c>
      <c r="J33" s="10" t="s">
        <v>7</v>
      </c>
      <c r="K33" s="10"/>
      <c r="L33" s="10"/>
      <c r="M33" s="10"/>
      <c r="N33" s="10"/>
      <c r="O33" s="10"/>
      <c r="P33" s="10">
        <f>БД!F13</f>
        <v>0</v>
      </c>
      <c r="Q33" s="10" t="s">
        <v>15</v>
      </c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 t="s">
        <v>5</v>
      </c>
      <c r="AL33" s="10" t="s">
        <v>5</v>
      </c>
      <c r="AM33" s="10" t="s">
        <v>5</v>
      </c>
      <c r="AN33" s="11" t="s">
        <v>6</v>
      </c>
    </row>
    <row r="34" spans="1:40" x14ac:dyDescent="0.25">
      <c r="A34" s="9">
        <f>БД!A13</f>
        <v>0</v>
      </c>
      <c r="B34" s="10"/>
      <c r="C34" s="10"/>
      <c r="D34" s="10"/>
      <c r="E34" s="10"/>
      <c r="F34" s="10"/>
      <c r="G34" s="10"/>
      <c r="H34" s="10"/>
      <c r="I34" s="10">
        <f>БД!B13</f>
        <v>0</v>
      </c>
      <c r="J34" s="10" t="s">
        <v>7</v>
      </c>
      <c r="K34" s="10"/>
      <c r="L34" s="10"/>
      <c r="M34" s="10"/>
      <c r="N34" s="10"/>
      <c r="O34" s="10"/>
      <c r="P34" s="10">
        <f>БД!G13</f>
        <v>0</v>
      </c>
      <c r="Q34" s="10" t="s">
        <v>15</v>
      </c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 t="s">
        <v>5</v>
      </c>
      <c r="AL34" s="10" t="s">
        <v>5</v>
      </c>
      <c r="AM34" s="10" t="s">
        <v>5</v>
      </c>
      <c r="AN34" s="11" t="s">
        <v>6</v>
      </c>
    </row>
    <row r="35" spans="1:40" x14ac:dyDescent="0.25">
      <c r="A35" s="9">
        <f>БД!A13</f>
        <v>0</v>
      </c>
      <c r="B35" s="10"/>
      <c r="C35" s="10"/>
      <c r="D35" s="10"/>
      <c r="E35" s="10"/>
      <c r="F35" s="10"/>
      <c r="G35" s="10"/>
      <c r="H35" s="10"/>
      <c r="I35" s="10">
        <f>БД!B13</f>
        <v>0</v>
      </c>
      <c r="J35" s="10" t="s">
        <v>7</v>
      </c>
      <c r="K35" s="10"/>
      <c r="L35" s="10"/>
      <c r="M35" s="10"/>
      <c r="N35" s="10"/>
      <c r="O35" s="10"/>
      <c r="P35" s="10">
        <f>БД!H13</f>
        <v>0</v>
      </c>
      <c r="Q35" s="10" t="s">
        <v>15</v>
      </c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 t="s">
        <v>5</v>
      </c>
      <c r="AL35" s="10" t="s">
        <v>5</v>
      </c>
      <c r="AM35" s="10" t="s">
        <v>5</v>
      </c>
      <c r="AN35" s="11" t="s">
        <v>6</v>
      </c>
    </row>
    <row r="36" spans="1:40" ht="15.75" thickBot="1" x14ac:dyDescent="0.3">
      <c r="A36" s="13">
        <f>БД!A13</f>
        <v>0</v>
      </c>
      <c r="B36" s="14"/>
      <c r="C36" s="14"/>
      <c r="D36" s="14"/>
      <c r="E36" s="14"/>
      <c r="F36" s="14"/>
      <c r="G36" s="14"/>
      <c r="H36" s="14"/>
      <c r="I36" s="14">
        <f>БД!B13</f>
        <v>0</v>
      </c>
      <c r="J36" s="14" t="s">
        <v>7</v>
      </c>
      <c r="K36" s="14"/>
      <c r="L36" s="14"/>
      <c r="M36" s="14"/>
      <c r="N36" s="14"/>
      <c r="O36" s="14"/>
      <c r="P36" s="14">
        <f>БД!I13</f>
        <v>0</v>
      </c>
      <c r="Q36" s="14" t="s">
        <v>15</v>
      </c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 t="s">
        <v>5</v>
      </c>
      <c r="AL36" s="14" t="s">
        <v>5</v>
      </c>
      <c r="AM36" s="14" t="s">
        <v>5</v>
      </c>
      <c r="AN36" s="15" t="s">
        <v>6</v>
      </c>
    </row>
    <row r="37" spans="1:40" x14ac:dyDescent="0.25">
      <c r="A37" s="6">
        <f>БД!A22</f>
        <v>0</v>
      </c>
      <c r="B37" s="7"/>
      <c r="C37" s="7"/>
      <c r="D37" s="7"/>
      <c r="E37" s="7"/>
      <c r="F37" s="7"/>
      <c r="G37" s="7"/>
      <c r="H37" s="7"/>
      <c r="I37" s="7">
        <f>БД!B22</f>
        <v>0</v>
      </c>
      <c r="J37" s="7">
        <f>БД!C22</f>
        <v>0</v>
      </c>
      <c r="K37" s="7" t="s">
        <v>7</v>
      </c>
      <c r="L37" s="7"/>
      <c r="M37" s="7"/>
      <c r="N37" s="7" t="s">
        <v>8</v>
      </c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 t="s">
        <v>5</v>
      </c>
      <c r="AL37" s="7" t="s">
        <v>5</v>
      </c>
      <c r="AM37" s="7"/>
      <c r="AN37" s="8"/>
    </row>
    <row r="38" spans="1:40" x14ac:dyDescent="0.25">
      <c r="A38" s="9">
        <f>БД!A22</f>
        <v>0</v>
      </c>
      <c r="B38" s="10"/>
      <c r="C38" s="10"/>
      <c r="D38" s="10"/>
      <c r="E38" s="10"/>
      <c r="F38" s="10"/>
      <c r="G38" s="10"/>
      <c r="H38" s="10"/>
      <c r="I38" s="10">
        <f>БД!B22</f>
        <v>0</v>
      </c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>
        <f>БД!J22</f>
        <v>0</v>
      </c>
      <c r="V38" s="10">
        <f>БД!K22</f>
        <v>0</v>
      </c>
      <c r="W38" s="10">
        <f>БД!L22</f>
        <v>0</v>
      </c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>
        <f>БД!O22</f>
        <v>0</v>
      </c>
      <c r="AI38" s="10">
        <f>БД!P22</f>
        <v>0</v>
      </c>
      <c r="AJ38" s="10" t="s">
        <v>11</v>
      </c>
      <c r="AK38" s="10" t="s">
        <v>5</v>
      </c>
      <c r="AL38" s="10" t="s">
        <v>5</v>
      </c>
      <c r="AM38" s="10" t="s">
        <v>5</v>
      </c>
      <c r="AN38" s="11" t="s">
        <v>6</v>
      </c>
    </row>
    <row r="39" spans="1:40" x14ac:dyDescent="0.25">
      <c r="A39" s="9">
        <f>БД!A22</f>
        <v>0</v>
      </c>
      <c r="B39" s="10"/>
      <c r="C39" s="10"/>
      <c r="D39" s="10"/>
      <c r="E39" s="10"/>
      <c r="F39" s="10"/>
      <c r="G39" s="10"/>
      <c r="H39" s="10"/>
      <c r="I39" s="10">
        <f>БД!B22</f>
        <v>0</v>
      </c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>
        <f>БД!J22</f>
        <v>0</v>
      </c>
      <c r="V39" s="10">
        <f>БД!M22</f>
        <v>0</v>
      </c>
      <c r="W39" s="10">
        <f>БД!N22</f>
        <v>0</v>
      </c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>
        <f>БД!O22</f>
        <v>0</v>
      </c>
      <c r="AI39" s="10">
        <f>БД!P22</f>
        <v>0</v>
      </c>
      <c r="AJ39" s="10" t="s">
        <v>11</v>
      </c>
      <c r="AK39" s="10" t="s">
        <v>5</v>
      </c>
      <c r="AL39" s="10" t="s">
        <v>5</v>
      </c>
      <c r="AM39" s="10" t="s">
        <v>5</v>
      </c>
      <c r="AN39" s="11" t="s">
        <v>6</v>
      </c>
    </row>
    <row r="40" spans="1:40" x14ac:dyDescent="0.25">
      <c r="A40" s="9">
        <f>БД!A22</f>
        <v>0</v>
      </c>
      <c r="B40" s="10"/>
      <c r="C40" s="10"/>
      <c r="D40" s="10"/>
      <c r="E40" s="10"/>
      <c r="F40" s="10"/>
      <c r="G40" s="10"/>
      <c r="H40" s="10"/>
      <c r="I40" s="10">
        <f>БД!B22</f>
        <v>0</v>
      </c>
      <c r="J40" s="10" t="s">
        <v>7</v>
      </c>
      <c r="K40" s="10"/>
      <c r="L40" s="10"/>
      <c r="M40" s="10"/>
      <c r="N40" s="10"/>
      <c r="O40" s="10"/>
      <c r="P40" s="10">
        <f>БД!D22</f>
        <v>0</v>
      </c>
      <c r="Q40" s="10" t="s">
        <v>15</v>
      </c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 t="s">
        <v>5</v>
      </c>
      <c r="AL40" s="10" t="s">
        <v>5</v>
      </c>
      <c r="AM40" s="10" t="s">
        <v>5</v>
      </c>
      <c r="AN40" s="11" t="s">
        <v>6</v>
      </c>
    </row>
    <row r="41" spans="1:40" x14ac:dyDescent="0.25">
      <c r="A41" s="9">
        <f>БД!A22</f>
        <v>0</v>
      </c>
      <c r="B41" s="10"/>
      <c r="C41" s="10"/>
      <c r="D41" s="10"/>
      <c r="E41" s="10"/>
      <c r="F41" s="10"/>
      <c r="G41" s="10"/>
      <c r="H41" s="10"/>
      <c r="I41" s="10">
        <f>БД!B22</f>
        <v>0</v>
      </c>
      <c r="J41" s="10" t="s">
        <v>7</v>
      </c>
      <c r="K41" s="10"/>
      <c r="L41" s="10"/>
      <c r="M41" s="10"/>
      <c r="N41" s="10"/>
      <c r="O41" s="10"/>
      <c r="P41" s="10">
        <f>БД!E22</f>
        <v>0</v>
      </c>
      <c r="Q41" s="10" t="s">
        <v>15</v>
      </c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 t="s">
        <v>5</v>
      </c>
      <c r="AL41" s="10" t="s">
        <v>5</v>
      </c>
      <c r="AM41" s="10" t="s">
        <v>5</v>
      </c>
      <c r="AN41" s="11" t="s">
        <v>6</v>
      </c>
    </row>
    <row r="42" spans="1:40" x14ac:dyDescent="0.25">
      <c r="A42" s="9">
        <f>БД!A22</f>
        <v>0</v>
      </c>
      <c r="B42" s="10"/>
      <c r="C42" s="10"/>
      <c r="D42" s="10"/>
      <c r="E42" s="10"/>
      <c r="F42" s="10"/>
      <c r="G42" s="10"/>
      <c r="H42" s="10"/>
      <c r="I42" s="10">
        <f>БД!B22</f>
        <v>0</v>
      </c>
      <c r="J42" s="10" t="s">
        <v>7</v>
      </c>
      <c r="K42" s="10"/>
      <c r="L42" s="10"/>
      <c r="M42" s="10"/>
      <c r="N42" s="10"/>
      <c r="O42" s="10"/>
      <c r="P42" s="10">
        <f>БД!F22</f>
        <v>0</v>
      </c>
      <c r="Q42" s="10" t="s">
        <v>15</v>
      </c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 t="s">
        <v>5</v>
      </c>
      <c r="AL42" s="10" t="s">
        <v>5</v>
      </c>
      <c r="AM42" s="10" t="s">
        <v>5</v>
      </c>
      <c r="AN42" s="11" t="s">
        <v>6</v>
      </c>
    </row>
    <row r="43" spans="1:40" x14ac:dyDescent="0.25">
      <c r="A43" s="9">
        <f>БД!A22</f>
        <v>0</v>
      </c>
      <c r="B43" s="10"/>
      <c r="C43" s="10"/>
      <c r="D43" s="10"/>
      <c r="E43" s="10"/>
      <c r="F43" s="10"/>
      <c r="G43" s="10"/>
      <c r="H43" s="10"/>
      <c r="I43" s="10">
        <f>БД!B22</f>
        <v>0</v>
      </c>
      <c r="J43" s="10" t="s">
        <v>7</v>
      </c>
      <c r="K43" s="10"/>
      <c r="L43" s="10"/>
      <c r="M43" s="10"/>
      <c r="N43" s="10"/>
      <c r="O43" s="10"/>
      <c r="P43" s="10">
        <f>БД!G22</f>
        <v>0</v>
      </c>
      <c r="Q43" s="10" t="s">
        <v>15</v>
      </c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 t="s">
        <v>5</v>
      </c>
      <c r="AL43" s="10" t="s">
        <v>5</v>
      </c>
      <c r="AM43" s="10" t="s">
        <v>5</v>
      </c>
      <c r="AN43" s="11" t="s">
        <v>6</v>
      </c>
    </row>
    <row r="44" spans="1:40" x14ac:dyDescent="0.25">
      <c r="A44" s="9">
        <f>БД!A22</f>
        <v>0</v>
      </c>
      <c r="B44" s="10"/>
      <c r="C44" s="10"/>
      <c r="D44" s="10"/>
      <c r="E44" s="10"/>
      <c r="F44" s="10"/>
      <c r="G44" s="10"/>
      <c r="H44" s="10"/>
      <c r="I44" s="10">
        <f>БД!B22</f>
        <v>0</v>
      </c>
      <c r="J44" s="10" t="s">
        <v>7</v>
      </c>
      <c r="K44" s="10"/>
      <c r="L44" s="10"/>
      <c r="M44" s="10"/>
      <c r="N44" s="10"/>
      <c r="O44" s="10"/>
      <c r="P44" s="10">
        <f>БД!H22</f>
        <v>0</v>
      </c>
      <c r="Q44" s="10" t="s">
        <v>15</v>
      </c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 t="s">
        <v>5</v>
      </c>
      <c r="AL44" s="10" t="s">
        <v>5</v>
      </c>
      <c r="AM44" s="10" t="s">
        <v>5</v>
      </c>
      <c r="AN44" s="11" t="s">
        <v>6</v>
      </c>
    </row>
    <row r="45" spans="1:40" ht="15.75" thickBot="1" x14ac:dyDescent="0.3">
      <c r="A45" s="13">
        <f>БД!A22</f>
        <v>0</v>
      </c>
      <c r="B45" s="14"/>
      <c r="C45" s="14"/>
      <c r="D45" s="14"/>
      <c r="E45" s="14"/>
      <c r="F45" s="14"/>
      <c r="G45" s="14"/>
      <c r="H45" s="14"/>
      <c r="I45" s="14">
        <f>БД!B22</f>
        <v>0</v>
      </c>
      <c r="J45" s="14" t="s">
        <v>7</v>
      </c>
      <c r="K45" s="14"/>
      <c r="L45" s="14"/>
      <c r="M45" s="14"/>
      <c r="N45" s="14"/>
      <c r="O45" s="14"/>
      <c r="P45" s="14">
        <f>БД!I22</f>
        <v>0</v>
      </c>
      <c r="Q45" s="14" t="s">
        <v>15</v>
      </c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 t="s">
        <v>5</v>
      </c>
      <c r="AL45" s="14" t="s">
        <v>5</v>
      </c>
      <c r="AM45" s="14" t="s">
        <v>5</v>
      </c>
      <c r="AN45" s="15" t="s">
        <v>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tabSelected="1" workbookViewId="0">
      <selection activeCell="D29" sqref="D29"/>
    </sheetView>
  </sheetViews>
  <sheetFormatPr defaultRowHeight="15" x14ac:dyDescent="0.25"/>
  <cols>
    <col min="1" max="1" width="17.28515625" style="3" bestFit="1" customWidth="1"/>
    <col min="2" max="2" width="9.140625" style="3"/>
    <col min="3" max="3" width="5.28515625" style="3" customWidth="1"/>
    <col min="4" max="4" width="10.42578125" style="3" customWidth="1"/>
    <col min="5" max="5" width="10.28515625" style="3" customWidth="1"/>
    <col min="6" max="6" width="21.42578125" style="3" bestFit="1" customWidth="1"/>
    <col min="7" max="7" width="17" style="3" bestFit="1" customWidth="1"/>
    <col min="8" max="8" width="20" style="3" bestFit="1" customWidth="1"/>
    <col min="9" max="9" width="35" style="3" bestFit="1" customWidth="1"/>
    <col min="10" max="10" width="20" style="3" bestFit="1" customWidth="1"/>
    <col min="11" max="11" width="30.85546875" style="3" bestFit="1" customWidth="1"/>
    <col min="12" max="12" width="29.28515625" style="3" bestFit="1" customWidth="1"/>
    <col min="13" max="13" width="33.140625" style="3" bestFit="1" customWidth="1"/>
    <col min="14" max="14" width="24.42578125" style="3" bestFit="1" customWidth="1"/>
    <col min="15" max="15" width="23.85546875" style="3" bestFit="1" customWidth="1"/>
    <col min="16" max="16" width="30.85546875" style="3" bestFit="1" customWidth="1"/>
  </cols>
  <sheetData>
    <row r="1" spans="1:16" ht="30" x14ac:dyDescent="0.25">
      <c r="A1" s="2" t="s">
        <v>0</v>
      </c>
      <c r="B1" s="2" t="s">
        <v>1</v>
      </c>
      <c r="C1" s="2" t="s">
        <v>2</v>
      </c>
      <c r="D1" s="2" t="s">
        <v>16</v>
      </c>
      <c r="E1" s="2" t="s">
        <v>17</v>
      </c>
      <c r="F1" s="2" t="s">
        <v>18</v>
      </c>
      <c r="G1" s="2" t="s">
        <v>19</v>
      </c>
      <c r="H1" s="2" t="s">
        <v>20</v>
      </c>
      <c r="I1" s="2" t="s">
        <v>21</v>
      </c>
      <c r="J1" s="2" t="s">
        <v>22</v>
      </c>
      <c r="K1" s="2" t="s">
        <v>23</v>
      </c>
      <c r="L1" s="2" t="s">
        <v>24</v>
      </c>
      <c r="M1" s="2" t="s">
        <v>25</v>
      </c>
      <c r="N1" s="2" t="s">
        <v>26</v>
      </c>
      <c r="O1" s="2" t="s">
        <v>3</v>
      </c>
      <c r="P1" s="2" t="s">
        <v>4</v>
      </c>
    </row>
    <row r="2" spans="1:16" x14ac:dyDescent="0.25">
      <c r="A2" s="1" t="s">
        <v>63</v>
      </c>
      <c r="B2" s="4" t="s">
        <v>27</v>
      </c>
      <c r="C2" s="4">
        <v>0.2</v>
      </c>
      <c r="D2" s="4" t="s">
        <v>27</v>
      </c>
      <c r="E2" s="4" t="s">
        <v>37</v>
      </c>
      <c r="F2" s="4" t="s">
        <v>30</v>
      </c>
      <c r="G2" s="4" t="s">
        <v>38</v>
      </c>
      <c r="H2" s="4" t="s">
        <v>39</v>
      </c>
      <c r="I2" s="4" t="s">
        <v>40</v>
      </c>
      <c r="J2" s="4" t="s">
        <v>39</v>
      </c>
      <c r="K2" s="4" t="s">
        <v>9</v>
      </c>
      <c r="L2" s="4" t="s">
        <v>10</v>
      </c>
      <c r="M2" s="4" t="s">
        <v>12</v>
      </c>
      <c r="N2" s="4" t="s">
        <v>13</v>
      </c>
      <c r="O2" s="5" t="s">
        <v>57</v>
      </c>
      <c r="P2" s="4" t="s">
        <v>58</v>
      </c>
    </row>
    <row r="3" spans="1:16" x14ac:dyDescent="0.25">
      <c r="A3" s="1" t="s">
        <v>63</v>
      </c>
      <c r="B3" s="4" t="s">
        <v>28</v>
      </c>
      <c r="C3" s="4">
        <v>0.2</v>
      </c>
      <c r="D3" s="4" t="s">
        <v>28</v>
      </c>
      <c r="E3" s="4" t="s">
        <v>41</v>
      </c>
      <c r="F3" s="4" t="s">
        <v>31</v>
      </c>
      <c r="G3" s="4" t="s">
        <v>42</v>
      </c>
      <c r="H3" s="4" t="s">
        <v>43</v>
      </c>
      <c r="I3" s="4" t="s">
        <v>44</v>
      </c>
      <c r="J3" s="4" t="s">
        <v>43</v>
      </c>
      <c r="K3" s="4" t="s">
        <v>9</v>
      </c>
      <c r="L3" s="4" t="s">
        <v>10</v>
      </c>
      <c r="M3" s="4" t="s">
        <v>12</v>
      </c>
      <c r="N3" s="4" t="s">
        <v>13</v>
      </c>
      <c r="O3" s="5" t="s">
        <v>57</v>
      </c>
      <c r="P3" s="4" t="s">
        <v>59</v>
      </c>
    </row>
    <row r="4" spans="1:16" x14ac:dyDescent="0.25">
      <c r="A4" s="1" t="s">
        <v>63</v>
      </c>
      <c r="B4" s="4" t="s">
        <v>29</v>
      </c>
      <c r="C4" s="4">
        <v>0.2</v>
      </c>
      <c r="D4" s="4" t="s">
        <v>29</v>
      </c>
      <c r="E4" s="4" t="s">
        <v>45</v>
      </c>
      <c r="F4" s="4" t="s">
        <v>32</v>
      </c>
      <c r="G4" s="4" t="s">
        <v>46</v>
      </c>
      <c r="H4" s="4" t="s">
        <v>47</v>
      </c>
      <c r="I4" s="4" t="s">
        <v>48</v>
      </c>
      <c r="J4" s="4" t="s">
        <v>47</v>
      </c>
      <c r="K4" s="4" t="s">
        <v>9</v>
      </c>
      <c r="L4" s="4" t="s">
        <v>10</v>
      </c>
      <c r="M4" s="4" t="s">
        <v>12</v>
      </c>
      <c r="N4" s="4" t="s">
        <v>13</v>
      </c>
      <c r="O4" s="5" t="s">
        <v>57</v>
      </c>
      <c r="P4" s="4" t="s">
        <v>60</v>
      </c>
    </row>
    <row r="5" spans="1:16" s="19" customFormat="1" x14ac:dyDescent="0.25">
      <c r="A5" s="1" t="s">
        <v>63</v>
      </c>
      <c r="B5" s="17" t="s">
        <v>34</v>
      </c>
      <c r="C5" s="17">
        <v>0.2</v>
      </c>
      <c r="D5" s="17" t="s">
        <v>34</v>
      </c>
      <c r="E5" s="17" t="s">
        <v>49</v>
      </c>
      <c r="F5" s="17" t="s">
        <v>33</v>
      </c>
      <c r="G5" s="17" t="s">
        <v>50</v>
      </c>
      <c r="H5" s="17" t="s">
        <v>51</v>
      </c>
      <c r="I5" s="17" t="s">
        <v>52</v>
      </c>
      <c r="J5" s="17" t="s">
        <v>51</v>
      </c>
      <c r="K5" s="17" t="s">
        <v>9</v>
      </c>
      <c r="L5" s="17" t="s">
        <v>10</v>
      </c>
      <c r="M5" s="17" t="s">
        <v>12</v>
      </c>
      <c r="N5" s="17" t="s">
        <v>13</v>
      </c>
      <c r="O5" s="18" t="s">
        <v>57</v>
      </c>
      <c r="P5" s="17" t="s">
        <v>61</v>
      </c>
    </row>
    <row r="6" spans="1:16" s="19" customFormat="1" x14ac:dyDescent="0.25">
      <c r="A6" s="1" t="s">
        <v>63</v>
      </c>
      <c r="B6" s="17" t="s">
        <v>36</v>
      </c>
      <c r="C6" s="17">
        <v>0.2</v>
      </c>
      <c r="D6" s="17" t="s">
        <v>36</v>
      </c>
      <c r="E6" s="17" t="s">
        <v>53</v>
      </c>
      <c r="F6" s="17" t="s">
        <v>35</v>
      </c>
      <c r="G6" s="17" t="s">
        <v>54</v>
      </c>
      <c r="H6" s="17" t="s">
        <v>55</v>
      </c>
      <c r="I6" s="17" t="s">
        <v>56</v>
      </c>
      <c r="J6" s="17" t="s">
        <v>55</v>
      </c>
      <c r="K6" s="17" t="s">
        <v>9</v>
      </c>
      <c r="L6" s="17" t="s">
        <v>10</v>
      </c>
      <c r="M6" s="17" t="s">
        <v>12</v>
      </c>
      <c r="N6" s="17" t="s">
        <v>13</v>
      </c>
      <c r="O6" s="18" t="s">
        <v>57</v>
      </c>
      <c r="P6" s="17" t="s">
        <v>62</v>
      </c>
    </row>
  </sheetData>
  <autoFilter ref="A1:P4"/>
  <hyperlinks>
    <hyperlink ref="O3" r:id="rId1" display="http://cartridge-store.ru/"/>
    <hyperlink ref="O4" r:id="rId2" display="http://cartridge-store.ru/"/>
    <hyperlink ref="O5" r:id="rId3" display="http://cartridge-store.ru/"/>
    <hyperlink ref="O6" r:id="rId4" display="http://cartridge-store.ru/"/>
    <hyperlink ref="O2" r:id="rId5" display="http://cartridge-store.ru/"/>
  </hyperlinks>
  <pageMargins left="0.7" right="0.7" top="0.75" bottom="0.75" header="0.3" footer="0.3"/>
  <pageSetup paperSize="9" orientation="portrait" horizontalDpi="0" verticalDpi="0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Сводка</vt:lpstr>
      <vt:lpstr>БД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2013-04-10T12:27:39Z</dcterms:modified>
</cp:coreProperties>
</file>