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Dload\"/>
    </mc:Choice>
  </mc:AlternateContent>
  <bookViews>
    <workbookView xWindow="0" yWindow="0" windowWidth="19200" windowHeight="7050" tabRatio="887"/>
  </bookViews>
  <sheets>
    <sheet name="т" sheetId="1" r:id="rId1"/>
    <sheet name="н" sheetId="2" r:id="rId2"/>
  </sheets>
  <definedNames>
    <definedName name="_pr">н!$A$5:INDEX(н!$34:$34,н!$A$2*7)</definedName>
    <definedName name="_xlnm.Print_Area" localSheetId="1">_pr</definedName>
  </definedNames>
  <calcPr calcId="162913" iterateDelta="1E-4" calcOnSave="0"/>
</workbook>
</file>

<file path=xl/calcChain.xml><?xml version="1.0" encoding="utf-8"?>
<calcChain xmlns="http://schemas.openxmlformats.org/spreadsheetml/2006/main">
  <c r="E1" i="2" l="1"/>
  <c r="F1" i="2"/>
  <c r="G1" i="2"/>
  <c r="H1" i="2"/>
  <c r="I1" i="2"/>
  <c r="J1" i="2"/>
  <c r="K1" i="2"/>
  <c r="L1" i="2"/>
  <c r="M1" i="2"/>
  <c r="N1" i="2"/>
  <c r="O1" i="2"/>
  <c r="P1" i="2"/>
  <c r="Q1" i="2"/>
  <c r="Q4" i="2"/>
  <c r="X4" i="2"/>
  <c r="AE4" i="2" s="1"/>
  <c r="O7" i="2"/>
  <c r="P7" i="2"/>
  <c r="W7" i="2" s="1"/>
  <c r="T7" i="2"/>
  <c r="V7" i="2"/>
  <c r="AC7" i="2" s="1"/>
  <c r="AJ7" i="2" s="1"/>
  <c r="AQ7" i="2" s="1"/>
  <c r="AX7" i="2" s="1"/>
  <c r="BE7" i="2" s="1"/>
  <c r="BL7" i="2" s="1"/>
  <c r="BS7" i="2" s="1"/>
  <c r="BZ7" i="2" s="1"/>
  <c r="CG7" i="2" s="1"/>
  <c r="CN7" i="2" s="1"/>
  <c r="CU7" i="2" s="1"/>
  <c r="DB7" i="2" s="1"/>
  <c r="DI7" i="2" s="1"/>
  <c r="DP7" i="2" s="1"/>
  <c r="AA7" i="2"/>
  <c r="AD7" i="2"/>
  <c r="AK7" i="2" s="1"/>
  <c r="AR7" i="2" s="1"/>
  <c r="AY7" i="2" s="1"/>
  <c r="BF7" i="2" s="1"/>
  <c r="BM7" i="2" s="1"/>
  <c r="BT7" i="2" s="1"/>
  <c r="CA7" i="2" s="1"/>
  <c r="CH7" i="2" s="1"/>
  <c r="CO7" i="2" s="1"/>
  <c r="CV7" i="2" s="1"/>
  <c r="DC7" i="2" s="1"/>
  <c r="DJ7" i="2" s="1"/>
  <c r="DQ7" i="2" s="1"/>
  <c r="AH7" i="2"/>
  <c r="O8" i="2"/>
  <c r="V8" i="2" s="1"/>
  <c r="AC8" i="2" s="1"/>
  <c r="AJ8" i="2" s="1"/>
  <c r="AQ8" i="2" s="1"/>
  <c r="AX8" i="2" s="1"/>
  <c r="BE8" i="2" s="1"/>
  <c r="BL8" i="2" s="1"/>
  <c r="BS8" i="2" s="1"/>
  <c r="BZ8" i="2" s="1"/>
  <c r="CG8" i="2" s="1"/>
  <c r="CN8" i="2" s="1"/>
  <c r="CU8" i="2" s="1"/>
  <c r="DB8" i="2" s="1"/>
  <c r="DI8" i="2" s="1"/>
  <c r="DP8" i="2" s="1"/>
  <c r="P8" i="2"/>
  <c r="W8" i="2" s="1"/>
  <c r="AD8" i="2" s="1"/>
  <c r="AK8" i="2" s="1"/>
  <c r="AR8" i="2" s="1"/>
  <c r="AY8" i="2" s="1"/>
  <c r="BF8" i="2" s="1"/>
  <c r="BM8" i="2" s="1"/>
  <c r="BT8" i="2" s="1"/>
  <c r="CA8" i="2" s="1"/>
  <c r="CH8" i="2" s="1"/>
  <c r="CO8" i="2" s="1"/>
  <c r="CV8" i="2" s="1"/>
  <c r="DC8" i="2" s="1"/>
  <c r="DJ8" i="2" s="1"/>
  <c r="DQ8" i="2" s="1"/>
  <c r="T8" i="2"/>
  <c r="AA8" i="2"/>
  <c r="AH8" i="2"/>
  <c r="O9" i="2"/>
  <c r="V9" i="2" s="1"/>
  <c r="AC9" i="2" s="1"/>
  <c r="AJ9" i="2" s="1"/>
  <c r="AQ9" i="2" s="1"/>
  <c r="AX9" i="2" s="1"/>
  <c r="BE9" i="2" s="1"/>
  <c r="BL9" i="2" s="1"/>
  <c r="BS9" i="2" s="1"/>
  <c r="BZ9" i="2" s="1"/>
  <c r="CG9" i="2" s="1"/>
  <c r="P9" i="2"/>
  <c r="W9" i="2" s="1"/>
  <c r="AD9" i="2" s="1"/>
  <c r="AK9" i="2" s="1"/>
  <c r="AR9" i="2" s="1"/>
  <c r="AY9" i="2" s="1"/>
  <c r="BF9" i="2" s="1"/>
  <c r="BM9" i="2" s="1"/>
  <c r="BT9" i="2" s="1"/>
  <c r="CA9" i="2" s="1"/>
  <c r="CH9" i="2" s="1"/>
  <c r="CO9" i="2" s="1"/>
  <c r="CV9" i="2" s="1"/>
  <c r="DC9" i="2" s="1"/>
  <c r="DJ9" i="2" s="1"/>
  <c r="DQ9" i="2" s="1"/>
  <c r="T9" i="2"/>
  <c r="AA9" i="2"/>
  <c r="AH9" i="2"/>
  <c r="CN9" i="2"/>
  <c r="CU9" i="2" s="1"/>
  <c r="DB9" i="2" s="1"/>
  <c r="DI9" i="2" s="1"/>
  <c r="DP9" i="2" s="1"/>
  <c r="O10" i="2"/>
  <c r="P10" i="2"/>
  <c r="W10" i="2" s="1"/>
  <c r="T10" i="2"/>
  <c r="V10" i="2"/>
  <c r="AC10" i="2" s="1"/>
  <c r="AJ10" i="2" s="1"/>
  <c r="AQ10" i="2" s="1"/>
  <c r="AX10" i="2" s="1"/>
  <c r="BE10" i="2" s="1"/>
  <c r="BL10" i="2" s="1"/>
  <c r="BS10" i="2" s="1"/>
  <c r="BZ10" i="2" s="1"/>
  <c r="CG10" i="2" s="1"/>
  <c r="CN10" i="2" s="1"/>
  <c r="CU10" i="2" s="1"/>
  <c r="DB10" i="2" s="1"/>
  <c r="DI10" i="2" s="1"/>
  <c r="DP10" i="2" s="1"/>
  <c r="AA10" i="2"/>
  <c r="AD10" i="2"/>
  <c r="AK10" i="2" s="1"/>
  <c r="AR10" i="2" s="1"/>
  <c r="AY10" i="2" s="1"/>
  <c r="BF10" i="2" s="1"/>
  <c r="BM10" i="2" s="1"/>
  <c r="BT10" i="2" s="1"/>
  <c r="CA10" i="2" s="1"/>
  <c r="CH10" i="2" s="1"/>
  <c r="CO10" i="2" s="1"/>
  <c r="CV10" i="2" s="1"/>
  <c r="DC10" i="2" s="1"/>
  <c r="DJ10" i="2" s="1"/>
  <c r="DQ10" i="2" s="1"/>
  <c r="AH10" i="2"/>
  <c r="O11" i="2"/>
  <c r="P11" i="2"/>
  <c r="T11" i="2"/>
  <c r="V11" i="2"/>
  <c r="W11" i="2"/>
  <c r="AD11" i="2" s="1"/>
  <c r="AK11" i="2" s="1"/>
  <c r="AR11" i="2" s="1"/>
  <c r="AC11" i="2"/>
  <c r="AJ11" i="2" s="1"/>
  <c r="AQ11" i="2" s="1"/>
  <c r="AX11" i="2" s="1"/>
  <c r="BE11" i="2" s="1"/>
  <c r="BL11" i="2" s="1"/>
  <c r="BS11" i="2" s="1"/>
  <c r="BZ11" i="2" s="1"/>
  <c r="CG11" i="2" s="1"/>
  <c r="CN11" i="2" s="1"/>
  <c r="CU11" i="2" s="1"/>
  <c r="DB11" i="2" s="1"/>
  <c r="DI11" i="2" s="1"/>
  <c r="DP11" i="2" s="1"/>
  <c r="AY11" i="2"/>
  <c r="BF11" i="2" s="1"/>
  <c r="BM11" i="2" s="1"/>
  <c r="BT11" i="2" s="1"/>
  <c r="CA11" i="2" s="1"/>
  <c r="CH11" i="2" s="1"/>
  <c r="CO11" i="2" s="1"/>
  <c r="CV11" i="2" s="1"/>
  <c r="DC11" i="2" s="1"/>
  <c r="DJ11" i="2" s="1"/>
  <c r="DQ11" i="2" s="1"/>
  <c r="O12" i="2"/>
  <c r="P12" i="2"/>
  <c r="W12" i="2" s="1"/>
  <c r="AD12" i="2" s="1"/>
  <c r="AK12" i="2" s="1"/>
  <c r="AR12" i="2" s="1"/>
  <c r="AY12" i="2" s="1"/>
  <c r="BF12" i="2" s="1"/>
  <c r="BM12" i="2" s="1"/>
  <c r="BT12" i="2" s="1"/>
  <c r="CA12" i="2" s="1"/>
  <c r="CH12" i="2" s="1"/>
  <c r="CO12" i="2" s="1"/>
  <c r="T12" i="2"/>
  <c r="V12" i="2"/>
  <c r="AC12" i="2" s="1"/>
  <c r="AJ12" i="2" s="1"/>
  <c r="AQ12" i="2" s="1"/>
  <c r="AX12" i="2" s="1"/>
  <c r="BE12" i="2" s="1"/>
  <c r="BL12" i="2" s="1"/>
  <c r="BS12" i="2" s="1"/>
  <c r="BZ12" i="2" s="1"/>
  <c r="CG12" i="2" s="1"/>
  <c r="CN12" i="2" s="1"/>
  <c r="CU12" i="2" s="1"/>
  <c r="DB12" i="2" s="1"/>
  <c r="DI12" i="2" s="1"/>
  <c r="DP12" i="2" s="1"/>
  <c r="AA12" i="2"/>
  <c r="AH12" i="2"/>
  <c r="CV12" i="2"/>
  <c r="DC12" i="2" s="1"/>
  <c r="DJ12" i="2" s="1"/>
  <c r="DQ12" i="2" s="1"/>
  <c r="O13" i="2"/>
  <c r="V13" i="2" s="1"/>
  <c r="AC13" i="2" s="1"/>
  <c r="AJ13" i="2" s="1"/>
  <c r="AQ13" i="2" s="1"/>
  <c r="P13" i="2"/>
  <c r="W13" i="2" s="1"/>
  <c r="AD13" i="2" s="1"/>
  <c r="T13" i="2"/>
  <c r="AA13" i="2"/>
  <c r="AH13" i="2" s="1"/>
  <c r="AK13" i="2"/>
  <c r="AR13" i="2" s="1"/>
  <c r="AY13" i="2" s="1"/>
  <c r="BF13" i="2" s="1"/>
  <c r="BM13" i="2" s="1"/>
  <c r="AX13" i="2"/>
  <c r="BE13" i="2" s="1"/>
  <c r="BL13" i="2" s="1"/>
  <c r="BS13" i="2" s="1"/>
  <c r="BZ13" i="2" s="1"/>
  <c r="CG13" i="2" s="1"/>
  <c r="CN13" i="2" s="1"/>
  <c r="CU13" i="2" s="1"/>
  <c r="DB13" i="2" s="1"/>
  <c r="DI13" i="2" s="1"/>
  <c r="DP13" i="2" s="1"/>
  <c r="BT13" i="2"/>
  <c r="CA13" i="2" s="1"/>
  <c r="CH13" i="2" s="1"/>
  <c r="CO13" i="2" s="1"/>
  <c r="CV13" i="2" s="1"/>
  <c r="DC13" i="2" s="1"/>
  <c r="DJ13" i="2" s="1"/>
  <c r="DQ13" i="2" s="1"/>
  <c r="O14" i="2"/>
  <c r="P14" i="2"/>
  <c r="W14" i="2" s="1"/>
  <c r="AD14" i="2" s="1"/>
  <c r="AK14" i="2" s="1"/>
  <c r="AR14" i="2" s="1"/>
  <c r="AY14" i="2" s="1"/>
  <c r="BF14" i="2" s="1"/>
  <c r="BM14" i="2" s="1"/>
  <c r="BT14" i="2" s="1"/>
  <c r="CA14" i="2" s="1"/>
  <c r="CH14" i="2" s="1"/>
  <c r="CO14" i="2" s="1"/>
  <c r="CV14" i="2" s="1"/>
  <c r="DC14" i="2" s="1"/>
  <c r="DJ14" i="2" s="1"/>
  <c r="DQ14" i="2" s="1"/>
  <c r="T14" i="2"/>
  <c r="V14" i="2"/>
  <c r="AC14" i="2" s="1"/>
  <c r="AJ14" i="2" s="1"/>
  <c r="AQ14" i="2" s="1"/>
  <c r="AX14" i="2" s="1"/>
  <c r="BE14" i="2" s="1"/>
  <c r="BL14" i="2" s="1"/>
  <c r="AA14" i="2"/>
  <c r="AH14" i="2" s="1"/>
  <c r="BS14" i="2"/>
  <c r="BZ14" i="2" s="1"/>
  <c r="CG14" i="2" s="1"/>
  <c r="CN14" i="2" s="1"/>
  <c r="CU14" i="2" s="1"/>
  <c r="DB14" i="2" s="1"/>
  <c r="DI14" i="2" s="1"/>
  <c r="DP14" i="2" s="1"/>
  <c r="O15" i="2"/>
  <c r="V15" i="2" s="1"/>
  <c r="AC15" i="2" s="1"/>
  <c r="AJ15" i="2" s="1"/>
  <c r="P15" i="2"/>
  <c r="W15" i="2" s="1"/>
  <c r="AD15" i="2" s="1"/>
  <c r="T15" i="2"/>
  <c r="AA15" i="2"/>
  <c r="AH15" i="2" s="1"/>
  <c r="AK15" i="2"/>
  <c r="AR15" i="2" s="1"/>
  <c r="AY15" i="2" s="1"/>
  <c r="BF15" i="2" s="1"/>
  <c r="AQ15" i="2"/>
  <c r="AX15" i="2" s="1"/>
  <c r="BE15" i="2" s="1"/>
  <c r="BL15" i="2" s="1"/>
  <c r="BS15" i="2" s="1"/>
  <c r="BZ15" i="2" s="1"/>
  <c r="CG15" i="2" s="1"/>
  <c r="CN15" i="2" s="1"/>
  <c r="CU15" i="2" s="1"/>
  <c r="DB15" i="2" s="1"/>
  <c r="DI15" i="2" s="1"/>
  <c r="DP15" i="2" s="1"/>
  <c r="BM15" i="2"/>
  <c r="BT15" i="2" s="1"/>
  <c r="CA15" i="2" s="1"/>
  <c r="CH15" i="2" s="1"/>
  <c r="CO15" i="2" s="1"/>
  <c r="CV15" i="2" s="1"/>
  <c r="DC15" i="2" s="1"/>
  <c r="DJ15" i="2" s="1"/>
  <c r="DQ15" i="2" s="1"/>
  <c r="O16" i="2"/>
  <c r="P16" i="2"/>
  <c r="W16" i="2" s="1"/>
  <c r="AD16" i="2" s="1"/>
  <c r="AK16" i="2" s="1"/>
  <c r="AR16" i="2" s="1"/>
  <c r="AY16" i="2" s="1"/>
  <c r="BF16" i="2" s="1"/>
  <c r="BM16" i="2" s="1"/>
  <c r="BT16" i="2" s="1"/>
  <c r="CA16" i="2" s="1"/>
  <c r="CH16" i="2" s="1"/>
  <c r="CO16" i="2" s="1"/>
  <c r="CV16" i="2" s="1"/>
  <c r="DC16" i="2" s="1"/>
  <c r="DJ16" i="2" s="1"/>
  <c r="DQ16" i="2" s="1"/>
  <c r="T16" i="2"/>
  <c r="V16" i="2"/>
  <c r="AC16" i="2" s="1"/>
  <c r="AJ16" i="2" s="1"/>
  <c r="AQ16" i="2" s="1"/>
  <c r="AX16" i="2" s="1"/>
  <c r="BE16" i="2" s="1"/>
  <c r="BL16" i="2" s="1"/>
  <c r="BS16" i="2" s="1"/>
  <c r="BZ16" i="2" s="1"/>
  <c r="CG16" i="2" s="1"/>
  <c r="CN16" i="2" s="1"/>
  <c r="CU16" i="2" s="1"/>
  <c r="DB16" i="2" s="1"/>
  <c r="DI16" i="2" s="1"/>
  <c r="DP16" i="2" s="1"/>
  <c r="AA16" i="2"/>
  <c r="AH16" i="2"/>
  <c r="O17" i="2"/>
  <c r="V17" i="2" s="1"/>
  <c r="AC17" i="2" s="1"/>
  <c r="AJ17" i="2" s="1"/>
  <c r="AQ17" i="2" s="1"/>
  <c r="AX17" i="2" s="1"/>
  <c r="BE17" i="2" s="1"/>
  <c r="BL17" i="2" s="1"/>
  <c r="BS17" i="2" s="1"/>
  <c r="BZ17" i="2" s="1"/>
  <c r="CG17" i="2" s="1"/>
  <c r="CN17" i="2" s="1"/>
  <c r="CU17" i="2" s="1"/>
  <c r="DB17" i="2" s="1"/>
  <c r="DI17" i="2" s="1"/>
  <c r="DP17" i="2" s="1"/>
  <c r="P17" i="2"/>
  <c r="W17" i="2" s="1"/>
  <c r="AD17" i="2" s="1"/>
  <c r="T17" i="2"/>
  <c r="AA17" i="2"/>
  <c r="AH17" i="2" s="1"/>
  <c r="AK17" i="2"/>
  <c r="AR17" i="2" s="1"/>
  <c r="AY17" i="2" s="1"/>
  <c r="BF17" i="2" s="1"/>
  <c r="BM17" i="2" s="1"/>
  <c r="BT17" i="2" s="1"/>
  <c r="CA17" i="2" s="1"/>
  <c r="CH17" i="2" s="1"/>
  <c r="CO17" i="2" s="1"/>
  <c r="CV17" i="2" s="1"/>
  <c r="DC17" i="2" s="1"/>
  <c r="DJ17" i="2" s="1"/>
  <c r="DQ17" i="2" s="1"/>
  <c r="O18" i="2"/>
  <c r="P18" i="2"/>
  <c r="W18" i="2" s="1"/>
  <c r="AD18" i="2" s="1"/>
  <c r="AK18" i="2" s="1"/>
  <c r="AR18" i="2" s="1"/>
  <c r="AY18" i="2" s="1"/>
  <c r="BF18" i="2" s="1"/>
  <c r="BM18" i="2" s="1"/>
  <c r="BT18" i="2" s="1"/>
  <c r="CA18" i="2" s="1"/>
  <c r="CH18" i="2" s="1"/>
  <c r="CO18" i="2" s="1"/>
  <c r="CV18" i="2" s="1"/>
  <c r="DC18" i="2" s="1"/>
  <c r="DJ18" i="2" s="1"/>
  <c r="DQ18" i="2" s="1"/>
  <c r="T18" i="2"/>
  <c r="V18" i="2"/>
  <c r="AC18" i="2" s="1"/>
  <c r="AA18" i="2"/>
  <c r="AH18" i="2"/>
  <c r="AJ18" i="2"/>
  <c r="AQ18" i="2" s="1"/>
  <c r="AX18" i="2"/>
  <c r="BE18" i="2" s="1"/>
  <c r="BL18" i="2" s="1"/>
  <c r="BS18" i="2" s="1"/>
  <c r="BZ18" i="2" s="1"/>
  <c r="CG18" i="2" s="1"/>
  <c r="CN18" i="2" s="1"/>
  <c r="CU18" i="2" s="1"/>
  <c r="DB18" i="2" s="1"/>
  <c r="DI18" i="2" s="1"/>
  <c r="DP18" i="2" s="1"/>
  <c r="O19" i="2"/>
  <c r="P19" i="2"/>
  <c r="T19" i="2"/>
  <c r="V19" i="2"/>
  <c r="W19" i="2"/>
  <c r="AD19" i="2" s="1"/>
  <c r="AK19" i="2" s="1"/>
  <c r="AR19" i="2" s="1"/>
  <c r="AY19" i="2" s="1"/>
  <c r="BF19" i="2" s="1"/>
  <c r="BM19" i="2" s="1"/>
  <c r="BT19" i="2" s="1"/>
  <c r="CA19" i="2" s="1"/>
  <c r="CH19" i="2" s="1"/>
  <c r="CO19" i="2" s="1"/>
  <c r="CV19" i="2" s="1"/>
  <c r="DC19" i="2" s="1"/>
  <c r="DJ19" i="2" s="1"/>
  <c r="DQ19" i="2" s="1"/>
  <c r="AC19" i="2"/>
  <c r="AJ19" i="2"/>
  <c r="AQ19" i="2" s="1"/>
  <c r="AX19" i="2" s="1"/>
  <c r="BE19" i="2" s="1"/>
  <c r="BL19" i="2" s="1"/>
  <c r="BS19" i="2" s="1"/>
  <c r="BZ19" i="2" s="1"/>
  <c r="CG19" i="2" s="1"/>
  <c r="CN19" i="2"/>
  <c r="CU19" i="2" s="1"/>
  <c r="DB19" i="2" s="1"/>
  <c r="DI19" i="2" s="1"/>
  <c r="DP19" i="2" s="1"/>
  <c r="O20" i="2"/>
  <c r="P20" i="2"/>
  <c r="T20" i="2"/>
  <c r="V20" i="2"/>
  <c r="W20" i="2"/>
  <c r="AD20" i="2" s="1"/>
  <c r="AK20" i="2" s="1"/>
  <c r="AR20" i="2" s="1"/>
  <c r="AC20" i="2"/>
  <c r="AJ20" i="2" s="1"/>
  <c r="AQ20" i="2" s="1"/>
  <c r="AX20" i="2" s="1"/>
  <c r="BE20" i="2" s="1"/>
  <c r="BL20" i="2" s="1"/>
  <c r="BS20" i="2" s="1"/>
  <c r="BZ20" i="2" s="1"/>
  <c r="AY20" i="2"/>
  <c r="BF20" i="2" s="1"/>
  <c r="BM20" i="2" s="1"/>
  <c r="BT20" i="2" s="1"/>
  <c r="CA20" i="2" s="1"/>
  <c r="CH20" i="2" s="1"/>
  <c r="CO20" i="2" s="1"/>
  <c r="CV20" i="2" s="1"/>
  <c r="DC20" i="2" s="1"/>
  <c r="DJ20" i="2" s="1"/>
  <c r="DQ20" i="2" s="1"/>
  <c r="CG20" i="2"/>
  <c r="CN20" i="2" s="1"/>
  <c r="CU20" i="2" s="1"/>
  <c r="DB20" i="2" s="1"/>
  <c r="DI20" i="2" s="1"/>
  <c r="DP20" i="2" s="1"/>
  <c r="O21" i="2"/>
  <c r="P21" i="2"/>
  <c r="T21" i="2"/>
  <c r="V21" i="2"/>
  <c r="W21" i="2"/>
  <c r="AC21" i="2"/>
  <c r="AJ21" i="2" s="1"/>
  <c r="AQ21" i="2" s="1"/>
  <c r="AX21" i="2" s="1"/>
  <c r="BE21" i="2" s="1"/>
  <c r="AD21" i="2"/>
  <c r="AK21" i="2" s="1"/>
  <c r="AR21" i="2" s="1"/>
  <c r="AY21" i="2" s="1"/>
  <c r="BF21" i="2" s="1"/>
  <c r="BM21" i="2" s="1"/>
  <c r="BT21" i="2" s="1"/>
  <c r="CA21" i="2" s="1"/>
  <c r="BL21" i="2"/>
  <c r="BS21" i="2" s="1"/>
  <c r="BZ21" i="2" s="1"/>
  <c r="CG21" i="2" s="1"/>
  <c r="CN21" i="2" s="1"/>
  <c r="CU21" i="2" s="1"/>
  <c r="DB21" i="2" s="1"/>
  <c r="DI21" i="2" s="1"/>
  <c r="CH21" i="2"/>
  <c r="CO21" i="2" s="1"/>
  <c r="CV21" i="2" s="1"/>
  <c r="DC21" i="2" s="1"/>
  <c r="DJ21" i="2" s="1"/>
  <c r="DQ21" i="2" s="1"/>
  <c r="DP21" i="2"/>
  <c r="O22" i="2"/>
  <c r="P22" i="2"/>
  <c r="T22" i="2"/>
  <c r="V22" i="2"/>
  <c r="W22" i="2"/>
  <c r="AD22" i="2" s="1"/>
  <c r="AK22" i="2" s="1"/>
  <c r="AR22" i="2" s="1"/>
  <c r="AY22" i="2" s="1"/>
  <c r="BF22" i="2" s="1"/>
  <c r="BM22" i="2" s="1"/>
  <c r="BT22" i="2" s="1"/>
  <c r="CA22" i="2" s="1"/>
  <c r="CH22" i="2" s="1"/>
  <c r="CO22" i="2" s="1"/>
  <c r="CV22" i="2" s="1"/>
  <c r="DC22" i="2" s="1"/>
  <c r="DJ22" i="2" s="1"/>
  <c r="DQ22" i="2" s="1"/>
  <c r="AC22" i="2"/>
  <c r="AJ22" i="2" s="1"/>
  <c r="AQ22" i="2" s="1"/>
  <c r="AX22" i="2" s="1"/>
  <c r="BE22" i="2"/>
  <c r="BL22" i="2" s="1"/>
  <c r="BS22" i="2" s="1"/>
  <c r="BZ22" i="2" s="1"/>
  <c r="CG22" i="2" s="1"/>
  <c r="CN22" i="2" s="1"/>
  <c r="CU22" i="2" s="1"/>
  <c r="DB22" i="2" s="1"/>
  <c r="DI22" i="2" s="1"/>
  <c r="DP22" i="2" s="1"/>
  <c r="O23" i="2"/>
  <c r="P23" i="2"/>
  <c r="T23" i="2"/>
  <c r="V23" i="2"/>
  <c r="W23" i="2"/>
  <c r="AD23" i="2" s="1"/>
  <c r="AK23" i="2" s="1"/>
  <c r="AR23" i="2" s="1"/>
  <c r="AY23" i="2" s="1"/>
  <c r="BF23" i="2" s="1"/>
  <c r="BM23" i="2" s="1"/>
  <c r="BT23" i="2" s="1"/>
  <c r="CA23" i="2" s="1"/>
  <c r="CH23" i="2" s="1"/>
  <c r="CO23" i="2" s="1"/>
  <c r="CV23" i="2" s="1"/>
  <c r="DC23" i="2" s="1"/>
  <c r="DJ23" i="2" s="1"/>
  <c r="DQ23" i="2" s="1"/>
  <c r="AC23" i="2"/>
  <c r="AJ23" i="2"/>
  <c r="AQ23" i="2" s="1"/>
  <c r="AX23" i="2" s="1"/>
  <c r="BE23" i="2" s="1"/>
  <c r="BL23" i="2" s="1"/>
  <c r="BS23" i="2" s="1"/>
  <c r="BZ23" i="2" s="1"/>
  <c r="CG23" i="2" s="1"/>
  <c r="CN23" i="2"/>
  <c r="CU23" i="2" s="1"/>
  <c r="DB23" i="2" s="1"/>
  <c r="DI23" i="2" s="1"/>
  <c r="DP23" i="2" s="1"/>
  <c r="O24" i="2"/>
  <c r="P24" i="2"/>
  <c r="T24" i="2"/>
  <c r="V24" i="2"/>
  <c r="W24" i="2"/>
  <c r="AD24" i="2" s="1"/>
  <c r="AK24" i="2" s="1"/>
  <c r="AR24" i="2" s="1"/>
  <c r="AY24" i="2" s="1"/>
  <c r="BF24" i="2" s="1"/>
  <c r="BM24" i="2" s="1"/>
  <c r="BT24" i="2" s="1"/>
  <c r="CA24" i="2" s="1"/>
  <c r="CH24" i="2" s="1"/>
  <c r="CO24" i="2" s="1"/>
  <c r="CV24" i="2" s="1"/>
  <c r="DC24" i="2" s="1"/>
  <c r="DJ24" i="2" s="1"/>
  <c r="DQ24" i="2" s="1"/>
  <c r="AC24" i="2"/>
  <c r="AJ24" i="2" s="1"/>
  <c r="AQ24" i="2" s="1"/>
  <c r="AX24" i="2" s="1"/>
  <c r="BE24" i="2" s="1"/>
  <c r="BL24" i="2" s="1"/>
  <c r="BS24" i="2" s="1"/>
  <c r="BZ24" i="2" s="1"/>
  <c r="CG24" i="2" s="1"/>
  <c r="CN24" i="2" s="1"/>
  <c r="CU24" i="2" s="1"/>
  <c r="DB24" i="2"/>
  <c r="DI24" i="2" s="1"/>
  <c r="DP24" i="2" s="1"/>
  <c r="O25" i="2"/>
  <c r="P25" i="2"/>
  <c r="T25" i="2"/>
  <c r="V25" i="2"/>
  <c r="AC25" i="2" s="1"/>
  <c r="AJ25" i="2" s="1"/>
  <c r="AQ25" i="2" s="1"/>
  <c r="AX25" i="2" s="1"/>
  <c r="BE25" i="2" s="1"/>
  <c r="BL25" i="2" s="1"/>
  <c r="BS25" i="2" s="1"/>
  <c r="BZ25" i="2" s="1"/>
  <c r="CG25" i="2" s="1"/>
  <c r="CN25" i="2" s="1"/>
  <c r="CU25" i="2" s="1"/>
  <c r="DB25" i="2" s="1"/>
  <c r="DI25" i="2" s="1"/>
  <c r="DP25" i="2" s="1"/>
  <c r="W25" i="2"/>
  <c r="AD25" i="2"/>
  <c r="AK25" i="2" s="1"/>
  <c r="AR25" i="2"/>
  <c r="AY25" i="2" s="1"/>
  <c r="BF25" i="2" s="1"/>
  <c r="BM25" i="2" s="1"/>
  <c r="BT25" i="2" s="1"/>
  <c r="CA25" i="2" s="1"/>
  <c r="CH25" i="2" s="1"/>
  <c r="CO25" i="2" s="1"/>
  <c r="CV25" i="2" s="1"/>
  <c r="DC25" i="2" s="1"/>
  <c r="DJ25" i="2" s="1"/>
  <c r="DQ25" i="2" s="1"/>
  <c r="O26" i="2"/>
  <c r="P26" i="2"/>
  <c r="T26" i="2"/>
  <c r="V26" i="2"/>
  <c r="W26" i="2"/>
  <c r="AC26" i="2"/>
  <c r="AD26" i="2"/>
  <c r="AK26" i="2" s="1"/>
  <c r="AR26" i="2" s="1"/>
  <c r="AY26" i="2" s="1"/>
  <c r="BF26" i="2" s="1"/>
  <c r="BM26" i="2" s="1"/>
  <c r="BT26" i="2" s="1"/>
  <c r="CA26" i="2" s="1"/>
  <c r="CH26" i="2" s="1"/>
  <c r="CO26" i="2" s="1"/>
  <c r="CV26" i="2" s="1"/>
  <c r="DC26" i="2" s="1"/>
  <c r="DJ26" i="2" s="1"/>
  <c r="DQ26" i="2" s="1"/>
  <c r="AJ26" i="2"/>
  <c r="AQ26" i="2" s="1"/>
  <c r="AX26" i="2"/>
  <c r="BE26" i="2" s="1"/>
  <c r="BL26" i="2" s="1"/>
  <c r="BS26" i="2" s="1"/>
  <c r="BZ26" i="2" s="1"/>
  <c r="CG26" i="2" s="1"/>
  <c r="CN26" i="2" s="1"/>
  <c r="CU26" i="2" s="1"/>
  <c r="DB26" i="2" s="1"/>
  <c r="DI26" i="2" s="1"/>
  <c r="DP26" i="2" s="1"/>
  <c r="O27" i="2"/>
  <c r="P27" i="2"/>
  <c r="W27" i="2" s="1"/>
  <c r="AD27" i="2" s="1"/>
  <c r="AK27" i="2" s="1"/>
  <c r="AR27" i="2" s="1"/>
  <c r="AY27" i="2" s="1"/>
  <c r="BF27" i="2" s="1"/>
  <c r="BM27" i="2" s="1"/>
  <c r="BT27" i="2" s="1"/>
  <c r="CA27" i="2" s="1"/>
  <c r="CH27" i="2" s="1"/>
  <c r="CO27" i="2" s="1"/>
  <c r="CV27" i="2" s="1"/>
  <c r="DC27" i="2" s="1"/>
  <c r="DJ27" i="2" s="1"/>
  <c r="DQ27" i="2" s="1"/>
  <c r="T27" i="2"/>
  <c r="V27" i="2"/>
  <c r="AC27" i="2"/>
  <c r="AJ27" i="2"/>
  <c r="AQ27" i="2" s="1"/>
  <c r="AX27" i="2" s="1"/>
  <c r="BE27" i="2" s="1"/>
  <c r="BL27" i="2" s="1"/>
  <c r="BS27" i="2" s="1"/>
  <c r="BZ27" i="2" s="1"/>
  <c r="CG27" i="2" s="1"/>
  <c r="CN27" i="2"/>
  <c r="CU27" i="2" s="1"/>
  <c r="DB27" i="2" s="1"/>
  <c r="DI27" i="2" s="1"/>
  <c r="DP27" i="2" s="1"/>
  <c r="O28" i="2"/>
  <c r="P28" i="2"/>
  <c r="T28" i="2"/>
  <c r="V28" i="2"/>
  <c r="W28" i="2"/>
  <c r="AC28" i="2"/>
  <c r="AJ28" i="2" s="1"/>
  <c r="AQ28" i="2" s="1"/>
  <c r="AX28" i="2" s="1"/>
  <c r="BE28" i="2" s="1"/>
  <c r="BL28" i="2" s="1"/>
  <c r="BS28" i="2" s="1"/>
  <c r="BZ28" i="2" s="1"/>
  <c r="CG28" i="2" s="1"/>
  <c r="CN28" i="2" s="1"/>
  <c r="CU28" i="2" s="1"/>
  <c r="DB28" i="2" s="1"/>
  <c r="DI28" i="2" s="1"/>
  <c r="DP28" i="2" s="1"/>
  <c r="AD28" i="2"/>
  <c r="AK28" i="2" s="1"/>
  <c r="AR28" i="2" s="1"/>
  <c r="AY28" i="2" s="1"/>
  <c r="BF28" i="2" s="1"/>
  <c r="BM28" i="2" s="1"/>
  <c r="BT28" i="2" s="1"/>
  <c r="CA28" i="2" s="1"/>
  <c r="CH28" i="2" s="1"/>
  <c r="CO28" i="2" s="1"/>
  <c r="CV28" i="2" s="1"/>
  <c r="DC28" i="2" s="1"/>
  <c r="DJ28" i="2" s="1"/>
  <c r="DQ28" i="2" s="1"/>
  <c r="O29" i="2"/>
  <c r="P29" i="2"/>
  <c r="T29" i="2"/>
  <c r="V29" i="2"/>
  <c r="W29" i="2"/>
  <c r="AD29" i="2" s="1"/>
  <c r="AK29" i="2" s="1"/>
  <c r="AR29" i="2" s="1"/>
  <c r="AY29" i="2" s="1"/>
  <c r="BF29" i="2" s="1"/>
  <c r="BM29" i="2" s="1"/>
  <c r="BT29" i="2" s="1"/>
  <c r="CA29" i="2" s="1"/>
  <c r="CH29" i="2" s="1"/>
  <c r="CO29" i="2" s="1"/>
  <c r="CV29" i="2" s="1"/>
  <c r="DC29" i="2" s="1"/>
  <c r="DJ29" i="2" s="1"/>
  <c r="DQ29" i="2" s="1"/>
  <c r="AC29" i="2"/>
  <c r="AJ29" i="2"/>
  <c r="AQ29" i="2" s="1"/>
  <c r="AX29" i="2" s="1"/>
  <c r="BE29" i="2"/>
  <c r="BL29" i="2" s="1"/>
  <c r="BS29" i="2" s="1"/>
  <c r="BZ29" i="2" s="1"/>
  <c r="CG29" i="2" s="1"/>
  <c r="CN29" i="2" s="1"/>
  <c r="CU29" i="2" s="1"/>
  <c r="DB29" i="2" s="1"/>
  <c r="DI29" i="2" s="1"/>
  <c r="DP29" i="2" s="1"/>
  <c r="O30" i="2"/>
  <c r="P30" i="2"/>
  <c r="T30" i="2"/>
  <c r="V30" i="2"/>
  <c r="W30" i="2"/>
  <c r="AD30" i="2" s="1"/>
  <c r="AK30" i="2" s="1"/>
  <c r="AR30" i="2" s="1"/>
  <c r="AY30" i="2" s="1"/>
  <c r="BF30" i="2" s="1"/>
  <c r="BM30" i="2" s="1"/>
  <c r="BT30" i="2" s="1"/>
  <c r="CA30" i="2" s="1"/>
  <c r="CH30" i="2" s="1"/>
  <c r="CO30" i="2" s="1"/>
  <c r="CV30" i="2" s="1"/>
  <c r="DC30" i="2" s="1"/>
  <c r="DJ30" i="2" s="1"/>
  <c r="DQ30" i="2" s="1"/>
  <c r="AC30" i="2"/>
  <c r="AJ30" i="2"/>
  <c r="AQ30" i="2" s="1"/>
  <c r="AX30" i="2" s="1"/>
  <c r="BE30" i="2" s="1"/>
  <c r="BL30" i="2" s="1"/>
  <c r="BS30" i="2" s="1"/>
  <c r="BZ30" i="2" s="1"/>
  <c r="CG30" i="2" s="1"/>
  <c r="CN30" i="2" s="1"/>
  <c r="CU30" i="2" s="1"/>
  <c r="DB30" i="2" s="1"/>
  <c r="DI30" i="2" s="1"/>
  <c r="DP30" i="2" s="1"/>
  <c r="O31" i="2"/>
  <c r="P31" i="2"/>
  <c r="T31" i="2"/>
  <c r="V31" i="2"/>
  <c r="W31" i="2"/>
  <c r="AC31" i="2"/>
  <c r="AJ31" i="2" s="1"/>
  <c r="AQ31" i="2" s="1"/>
  <c r="AX31" i="2" s="1"/>
  <c r="BE31" i="2" s="1"/>
  <c r="BL31" i="2" s="1"/>
  <c r="BS31" i="2" s="1"/>
  <c r="BZ31" i="2" s="1"/>
  <c r="CG31" i="2" s="1"/>
  <c r="CN31" i="2" s="1"/>
  <c r="CU31" i="2" s="1"/>
  <c r="DB31" i="2" s="1"/>
  <c r="DI31" i="2" s="1"/>
  <c r="DP31" i="2" s="1"/>
  <c r="AD31" i="2"/>
  <c r="AK31" i="2" s="1"/>
  <c r="AR31" i="2" s="1"/>
  <c r="AY31" i="2"/>
  <c r="BF31" i="2" s="1"/>
  <c r="BM31" i="2" s="1"/>
  <c r="BT31" i="2" s="1"/>
  <c r="CA31" i="2" s="1"/>
  <c r="CH31" i="2" s="1"/>
  <c r="CO31" i="2" s="1"/>
  <c r="CV31" i="2" s="1"/>
  <c r="DC31" i="2" s="1"/>
  <c r="DJ31" i="2" s="1"/>
  <c r="DQ31" i="2" s="1"/>
  <c r="O32" i="2"/>
  <c r="P32" i="2"/>
  <c r="T32" i="2"/>
  <c r="V32" i="2"/>
  <c r="W32" i="2"/>
  <c r="AC32" i="2"/>
  <c r="AJ32" i="2" s="1"/>
  <c r="AQ32" i="2" s="1"/>
  <c r="AX32" i="2" s="1"/>
  <c r="BE32" i="2" s="1"/>
  <c r="BL32" i="2" s="1"/>
  <c r="BS32" i="2" s="1"/>
  <c r="BZ32" i="2" s="1"/>
  <c r="CG32" i="2" s="1"/>
  <c r="CN32" i="2" s="1"/>
  <c r="CU32" i="2" s="1"/>
  <c r="DB32" i="2" s="1"/>
  <c r="DI32" i="2" s="1"/>
  <c r="DP32" i="2" s="1"/>
  <c r="AD32" i="2"/>
  <c r="AK32" i="2" s="1"/>
  <c r="AR32" i="2" s="1"/>
  <c r="AY32" i="2" s="1"/>
  <c r="BF32" i="2" s="1"/>
  <c r="BM32" i="2" s="1"/>
  <c r="BT32" i="2" s="1"/>
  <c r="CA32" i="2" s="1"/>
  <c r="CH32" i="2" s="1"/>
  <c r="CO32" i="2" s="1"/>
  <c r="CV32" i="2" s="1"/>
  <c r="DC32" i="2" s="1"/>
  <c r="DJ32" i="2" s="1"/>
  <c r="DQ32" i="2" s="1"/>
  <c r="O33" i="2"/>
  <c r="P33" i="2"/>
  <c r="T33" i="2"/>
  <c r="V33" i="2"/>
  <c r="W33" i="2"/>
  <c r="AD33" i="2" s="1"/>
  <c r="AK33" i="2" s="1"/>
  <c r="AR33" i="2" s="1"/>
  <c r="AY33" i="2" s="1"/>
  <c r="BF33" i="2" s="1"/>
  <c r="BM33" i="2" s="1"/>
  <c r="BT33" i="2" s="1"/>
  <c r="CA33" i="2" s="1"/>
  <c r="CH33" i="2" s="1"/>
  <c r="CO33" i="2" s="1"/>
  <c r="CV33" i="2" s="1"/>
  <c r="DC33" i="2" s="1"/>
  <c r="DJ33" i="2" s="1"/>
  <c r="DQ33" i="2" s="1"/>
  <c r="AC33" i="2"/>
  <c r="AJ33" i="2"/>
  <c r="AQ33" i="2" s="1"/>
  <c r="AX33" i="2" s="1"/>
  <c r="BE33" i="2"/>
  <c r="BL33" i="2" s="1"/>
  <c r="BS33" i="2" s="1"/>
  <c r="BZ33" i="2" s="1"/>
  <c r="CG33" i="2" s="1"/>
  <c r="CN33" i="2" s="1"/>
  <c r="CU33" i="2" s="1"/>
  <c r="DB33" i="2" s="1"/>
  <c r="DI33" i="2" s="1"/>
  <c r="DP33" i="2" s="1"/>
  <c r="H8" i="2"/>
  <c r="I8" i="2"/>
  <c r="H9" i="2"/>
  <c r="I9" i="2"/>
  <c r="H10" i="2"/>
  <c r="I10" i="2"/>
  <c r="H11" i="2"/>
  <c r="I11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I19" i="2"/>
  <c r="H20" i="2"/>
  <c r="I20" i="2"/>
  <c r="H21" i="2"/>
  <c r="I21" i="2"/>
  <c r="H22" i="2"/>
  <c r="I22" i="2"/>
  <c r="H23" i="2"/>
  <c r="I23" i="2"/>
  <c r="H24" i="2"/>
  <c r="I24" i="2"/>
  <c r="H25" i="2"/>
  <c r="I25" i="2"/>
  <c r="H26" i="2"/>
  <c r="I26" i="2"/>
  <c r="H27" i="2"/>
  <c r="I27" i="2"/>
  <c r="H28" i="2"/>
  <c r="I28" i="2"/>
  <c r="H29" i="2"/>
  <c r="I29" i="2"/>
  <c r="H30" i="2"/>
  <c r="I30" i="2"/>
  <c r="H31" i="2"/>
  <c r="I31" i="2"/>
  <c r="H32" i="2"/>
  <c r="I32" i="2"/>
  <c r="H33" i="2"/>
  <c r="I33" i="2"/>
  <c r="I7" i="2"/>
  <c r="H7" i="2"/>
  <c r="J4" i="2"/>
  <c r="AO17" i="2" l="1"/>
  <c r="AA32" i="2"/>
  <c r="AA26" i="2"/>
  <c r="AA24" i="2"/>
  <c r="AA33" i="2"/>
  <c r="AA29" i="2"/>
  <c r="AO14" i="2"/>
  <c r="AA28" i="2"/>
  <c r="AA20" i="2"/>
  <c r="AA30" i="2"/>
  <c r="AA31" i="2"/>
  <c r="AA22" i="2"/>
  <c r="AO16" i="2"/>
  <c r="AA27" i="2"/>
  <c r="AA23" i="2"/>
  <c r="AA19" i="2"/>
  <c r="AO13" i="2"/>
  <c r="AA25" i="2"/>
  <c r="AA21" i="2"/>
  <c r="AO15" i="2"/>
  <c r="AO18" i="2"/>
  <c r="AO12" i="2"/>
  <c r="AL4" i="2"/>
  <c r="AA11" i="2"/>
  <c r="AO10" i="2"/>
  <c r="AO9" i="2"/>
  <c r="AO8" i="2"/>
  <c r="AO7" i="2"/>
  <c r="C5" i="2"/>
  <c r="B7" i="2" a="1"/>
  <c r="B10" i="2" s="1"/>
  <c r="F7" i="2" a="1"/>
  <c r="F10" i="2" s="1"/>
  <c r="M10" i="2" s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4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G2" i="2" l="1"/>
  <c r="K2" i="2"/>
  <c r="O2" i="2"/>
  <c r="S1" i="2"/>
  <c r="T1" i="2"/>
  <c r="N2" i="2"/>
  <c r="H2" i="2"/>
  <c r="L2" i="2"/>
  <c r="P2" i="2"/>
  <c r="J2" i="2"/>
  <c r="R1" i="2"/>
  <c r="R2" i="2" s="1"/>
  <c r="I2" i="2"/>
  <c r="M2" i="2"/>
  <c r="Q2" i="2"/>
  <c r="U1" i="2"/>
  <c r="AV8" i="2"/>
  <c r="AL3" i="2"/>
  <c r="AL5" i="2"/>
  <c r="AS4" i="2"/>
  <c r="AH31" i="2"/>
  <c r="AH21" i="2"/>
  <c r="AH19" i="2"/>
  <c r="AV9" i="2"/>
  <c r="AH11" i="2"/>
  <c r="AH22" i="2"/>
  <c r="AH30" i="2"/>
  <c r="AH28" i="2"/>
  <c r="AH29" i="2"/>
  <c r="AH24" i="2"/>
  <c r="AH32" i="2"/>
  <c r="AV10" i="2"/>
  <c r="AV16" i="2"/>
  <c r="AH20" i="2"/>
  <c r="AV14" i="2"/>
  <c r="AH33" i="2"/>
  <c r="AH26" i="2"/>
  <c r="AV17" i="2"/>
  <c r="AV18" i="2"/>
  <c r="AV13" i="2"/>
  <c r="AH27" i="2"/>
  <c r="AV7" i="2"/>
  <c r="AV12" i="2"/>
  <c r="AV15" i="2"/>
  <c r="AH25" i="2"/>
  <c r="AH23" i="2"/>
  <c r="V1" i="2"/>
  <c r="Z1" i="2"/>
  <c r="AD1" i="2"/>
  <c r="AH1" i="2"/>
  <c r="AE1" i="2"/>
  <c r="AG1" i="2"/>
  <c r="C1" i="2"/>
  <c r="W1" i="2"/>
  <c r="AA1" i="2"/>
  <c r="AI1" i="2"/>
  <c r="Y1" i="2"/>
  <c r="B1" i="2"/>
  <c r="B2" i="2" s="1"/>
  <c r="D1" i="2"/>
  <c r="Q5" i="2" s="1"/>
  <c r="X1" i="2"/>
  <c r="AB1" i="2"/>
  <c r="AF1" i="2"/>
  <c r="AJ1" i="2"/>
  <c r="AC1" i="2"/>
  <c r="B33" i="2"/>
  <c r="B29" i="2"/>
  <c r="B25" i="2"/>
  <c r="B21" i="2"/>
  <c r="B17" i="2"/>
  <c r="B13" i="2"/>
  <c r="B9" i="2"/>
  <c r="B32" i="2"/>
  <c r="B28" i="2"/>
  <c r="B24" i="2"/>
  <c r="B20" i="2"/>
  <c r="B16" i="2"/>
  <c r="B12" i="2"/>
  <c r="B8" i="2"/>
  <c r="B31" i="2"/>
  <c r="B27" i="2"/>
  <c r="B23" i="2"/>
  <c r="B19" i="2"/>
  <c r="B15" i="2"/>
  <c r="B11" i="2"/>
  <c r="B7" i="2"/>
  <c r="B30" i="2"/>
  <c r="B26" i="2"/>
  <c r="B22" i="2"/>
  <c r="B18" i="2"/>
  <c r="B14" i="2"/>
  <c r="F33" i="2"/>
  <c r="M33" i="2" s="1"/>
  <c r="F29" i="2"/>
  <c r="M29" i="2" s="1"/>
  <c r="F25" i="2"/>
  <c r="M25" i="2" s="1"/>
  <c r="F21" i="2"/>
  <c r="M21" i="2" s="1"/>
  <c r="F17" i="2"/>
  <c r="M17" i="2" s="1"/>
  <c r="F13" i="2"/>
  <c r="M13" i="2" s="1"/>
  <c r="F9" i="2"/>
  <c r="M9" i="2" s="1"/>
  <c r="F32" i="2"/>
  <c r="M32" i="2" s="1"/>
  <c r="F28" i="2"/>
  <c r="M28" i="2" s="1"/>
  <c r="F24" i="2"/>
  <c r="M24" i="2" s="1"/>
  <c r="F20" i="2"/>
  <c r="M20" i="2" s="1"/>
  <c r="F16" i="2"/>
  <c r="M16" i="2" s="1"/>
  <c r="F12" i="2"/>
  <c r="M12" i="2" s="1"/>
  <c r="F8" i="2"/>
  <c r="M8" i="2" s="1"/>
  <c r="F31" i="2"/>
  <c r="M31" i="2" s="1"/>
  <c r="F27" i="2"/>
  <c r="M27" i="2" s="1"/>
  <c r="F23" i="2"/>
  <c r="M23" i="2" s="1"/>
  <c r="F19" i="2"/>
  <c r="M19" i="2" s="1"/>
  <c r="F15" i="2"/>
  <c r="M15" i="2" s="1"/>
  <c r="F11" i="2"/>
  <c r="M11" i="2" s="1"/>
  <c r="F7" i="2"/>
  <c r="M7" i="2" s="1"/>
  <c r="F30" i="2"/>
  <c r="M30" i="2" s="1"/>
  <c r="F26" i="2"/>
  <c r="M26" i="2" s="1"/>
  <c r="F22" i="2"/>
  <c r="M22" i="2" s="1"/>
  <c r="F18" i="2"/>
  <c r="M18" i="2" s="1"/>
  <c r="F14" i="2"/>
  <c r="M14" i="2" s="1"/>
  <c r="C2" i="1"/>
  <c r="X5" i="2" l="1"/>
  <c r="F2" i="2"/>
  <c r="AE3" i="2" s="1"/>
  <c r="AE5" i="2"/>
  <c r="AO25" i="2"/>
  <c r="BC12" i="2"/>
  <c r="AO23" i="2"/>
  <c r="BC15" i="2"/>
  <c r="AO27" i="2"/>
  <c r="BC14" i="2"/>
  <c r="BC16" i="2"/>
  <c r="AO32" i="2"/>
  <c r="AO29" i="2"/>
  <c r="AO30" i="2"/>
  <c r="AO19" i="2"/>
  <c r="AO31" i="2"/>
  <c r="AN7" i="2"/>
  <c r="AP7" i="2" s="1"/>
  <c r="AN8" i="2"/>
  <c r="AP8" i="2" s="1"/>
  <c r="AN9" i="2"/>
  <c r="AP9" i="2" s="1"/>
  <c r="AN10" i="2"/>
  <c r="AP10" i="2" s="1"/>
  <c r="AN11" i="2"/>
  <c r="AN12" i="2"/>
  <c r="AP12" i="2" s="1"/>
  <c r="AN14" i="2"/>
  <c r="AP14" i="2" s="1"/>
  <c r="AN16" i="2"/>
  <c r="AP16" i="2" s="1"/>
  <c r="AN18" i="2"/>
  <c r="AP18" i="2" s="1"/>
  <c r="AN19" i="2"/>
  <c r="AN20" i="2"/>
  <c r="AN21" i="2"/>
  <c r="AN22" i="2"/>
  <c r="AN23" i="2"/>
  <c r="AN13" i="2"/>
  <c r="AP13" i="2" s="1"/>
  <c r="AN15" i="2"/>
  <c r="AP15" i="2" s="1"/>
  <c r="AN27" i="2"/>
  <c r="AN25" i="2"/>
  <c r="AN33" i="2"/>
  <c r="AN26" i="2"/>
  <c r="AN28" i="2"/>
  <c r="AN29" i="2"/>
  <c r="AN30" i="2"/>
  <c r="AN31" i="2"/>
  <c r="AN32" i="2"/>
  <c r="AN17" i="2"/>
  <c r="AP17" i="2" s="1"/>
  <c r="AN24" i="2"/>
  <c r="BC18" i="2"/>
  <c r="AO26" i="2"/>
  <c r="AO11" i="2"/>
  <c r="BC8" i="2"/>
  <c r="BC7" i="2"/>
  <c r="BC13" i="2"/>
  <c r="BC17" i="2"/>
  <c r="AO33" i="2"/>
  <c r="AO20" i="2"/>
  <c r="BC10" i="2"/>
  <c r="AO24" i="2"/>
  <c r="AO28" i="2"/>
  <c r="AO22" i="2"/>
  <c r="BC9" i="2"/>
  <c r="AO21" i="2"/>
  <c r="AZ4" i="2"/>
  <c r="AS3" i="2"/>
  <c r="AS5" i="2"/>
  <c r="C2" i="2"/>
  <c r="J3" i="2" s="1"/>
  <c r="J5" i="2"/>
  <c r="C3" i="2"/>
  <c r="AG7" i="2" l="1"/>
  <c r="AI7" i="2" s="1"/>
  <c r="AG13" i="2"/>
  <c r="AI13" i="2" s="1"/>
  <c r="AG21" i="2"/>
  <c r="AI21" i="2" s="1"/>
  <c r="AG25" i="2"/>
  <c r="AI25" i="2" s="1"/>
  <c r="AG14" i="2"/>
  <c r="AI14" i="2" s="1"/>
  <c r="AG29" i="2"/>
  <c r="AI29" i="2" s="1"/>
  <c r="AG33" i="2"/>
  <c r="AI33" i="2" s="1"/>
  <c r="AG8" i="2"/>
  <c r="AI8" i="2" s="1"/>
  <c r="AG18" i="2"/>
  <c r="AI18" i="2" s="1"/>
  <c r="AG22" i="2"/>
  <c r="AI22" i="2" s="1"/>
  <c r="AG26" i="2"/>
  <c r="AI26" i="2" s="1"/>
  <c r="AG16" i="2"/>
  <c r="AI16" i="2" s="1"/>
  <c r="AG30" i="2"/>
  <c r="AI30" i="2" s="1"/>
  <c r="AG17" i="2"/>
  <c r="AI17" i="2" s="1"/>
  <c r="AG11" i="2"/>
  <c r="AI11" i="2" s="1"/>
  <c r="AG10" i="2"/>
  <c r="AI10" i="2" s="1"/>
  <c r="AG20" i="2"/>
  <c r="AI20" i="2" s="1"/>
  <c r="AG24" i="2"/>
  <c r="AI24" i="2" s="1"/>
  <c r="AG12" i="2"/>
  <c r="AI12" i="2" s="1"/>
  <c r="AG28" i="2"/>
  <c r="AI28" i="2" s="1"/>
  <c r="AG32" i="2"/>
  <c r="AI32" i="2" s="1"/>
  <c r="AG9" i="2"/>
  <c r="AI9" i="2" s="1"/>
  <c r="AG19" i="2"/>
  <c r="AI19" i="2" s="1"/>
  <c r="AG23" i="2"/>
  <c r="AI23" i="2" s="1"/>
  <c r="AG27" i="2"/>
  <c r="AI27" i="2" s="1"/>
  <c r="AG15" i="2"/>
  <c r="AI15" i="2" s="1"/>
  <c r="AG31" i="2"/>
  <c r="AI31" i="2" s="1"/>
  <c r="AV33" i="2"/>
  <c r="AP33" i="2"/>
  <c r="AV26" i="2"/>
  <c r="AP26" i="2"/>
  <c r="AP19" i="2"/>
  <c r="AV19" i="2"/>
  <c r="AP23" i="2"/>
  <c r="AV23" i="2"/>
  <c r="AV20" i="2"/>
  <c r="AP20" i="2"/>
  <c r="BJ7" i="2"/>
  <c r="AV24" i="2"/>
  <c r="AP24" i="2"/>
  <c r="BJ15" i="2"/>
  <c r="BJ12" i="2"/>
  <c r="BJ13" i="2"/>
  <c r="AP27" i="2"/>
  <c r="AV27" i="2"/>
  <c r="BJ17" i="2"/>
  <c r="AP11" i="2"/>
  <c r="AV11" i="2"/>
  <c r="AV21" i="2"/>
  <c r="AP21" i="2"/>
  <c r="AP22" i="2"/>
  <c r="AV22" i="2"/>
  <c r="BJ18" i="2"/>
  <c r="AU7" i="2"/>
  <c r="AW7" i="2" s="1"/>
  <c r="AU8" i="2"/>
  <c r="AW8" i="2" s="1"/>
  <c r="AU9" i="2"/>
  <c r="AW9" i="2" s="1"/>
  <c r="AU10" i="2"/>
  <c r="AW10" i="2" s="1"/>
  <c r="AU12" i="2"/>
  <c r="AW12" i="2" s="1"/>
  <c r="AU13" i="2"/>
  <c r="AW13" i="2" s="1"/>
  <c r="AU14" i="2"/>
  <c r="AW14" i="2" s="1"/>
  <c r="AU15" i="2"/>
  <c r="AW15" i="2" s="1"/>
  <c r="AU16" i="2"/>
  <c r="AW16" i="2" s="1"/>
  <c r="AU17" i="2"/>
  <c r="AW17" i="2" s="1"/>
  <c r="AU18" i="2"/>
  <c r="AW18" i="2" s="1"/>
  <c r="AU11" i="2"/>
  <c r="AU19" i="2"/>
  <c r="AU23" i="2"/>
  <c r="AU21" i="2"/>
  <c r="AU25" i="2"/>
  <c r="AU27" i="2"/>
  <c r="AU20" i="2"/>
  <c r="AU26" i="2"/>
  <c r="AU30" i="2"/>
  <c r="AU33" i="2"/>
  <c r="AU28" i="2"/>
  <c r="AU32" i="2"/>
  <c r="AU31" i="2"/>
  <c r="AU22" i="2"/>
  <c r="AU24" i="2"/>
  <c r="AU29" i="2"/>
  <c r="BJ9" i="2"/>
  <c r="AP28" i="2"/>
  <c r="AV28" i="2"/>
  <c r="BJ10" i="2"/>
  <c r="BJ8" i="2"/>
  <c r="AP31" i="2"/>
  <c r="AV31" i="2"/>
  <c r="AV30" i="2"/>
  <c r="AP30" i="2"/>
  <c r="AV32" i="2"/>
  <c r="AP32" i="2"/>
  <c r="BJ14" i="2"/>
  <c r="AV25" i="2"/>
  <c r="AP25" i="2"/>
  <c r="BG4" i="2"/>
  <c r="AZ3" i="2"/>
  <c r="AZ5" i="2"/>
  <c r="AV29" i="2"/>
  <c r="AP29" i="2"/>
  <c r="BJ16" i="2"/>
  <c r="L9" i="2"/>
  <c r="N9" i="2" s="1"/>
  <c r="L25" i="2"/>
  <c r="N25" i="2" s="1"/>
  <c r="L10" i="2"/>
  <c r="N10" i="2" s="1"/>
  <c r="L26" i="2"/>
  <c r="N26" i="2" s="1"/>
  <c r="L32" i="2"/>
  <c r="N32" i="2" s="1"/>
  <c r="L23" i="2"/>
  <c r="N23" i="2" s="1"/>
  <c r="L16" i="2"/>
  <c r="N16" i="2" s="1"/>
  <c r="L29" i="2"/>
  <c r="N29" i="2" s="1"/>
  <c r="L27" i="2"/>
  <c r="N27" i="2" s="1"/>
  <c r="L30" i="2"/>
  <c r="N30" i="2" s="1"/>
  <c r="L17" i="2"/>
  <c r="N17" i="2" s="1"/>
  <c r="L33" i="2"/>
  <c r="N33" i="2" s="1"/>
  <c r="L18" i="2"/>
  <c r="N18" i="2" s="1"/>
  <c r="L12" i="2"/>
  <c r="N12" i="2" s="1"/>
  <c r="L15" i="2"/>
  <c r="N15" i="2" s="1"/>
  <c r="L31" i="2"/>
  <c r="N31" i="2" s="1"/>
  <c r="L28" i="2"/>
  <c r="N28" i="2" s="1"/>
  <c r="L21" i="2"/>
  <c r="N21" i="2" s="1"/>
  <c r="L7" i="2"/>
  <c r="N7" i="2" s="1"/>
  <c r="L22" i="2"/>
  <c r="N22" i="2" s="1"/>
  <c r="L20" i="2"/>
  <c r="N20" i="2" s="1"/>
  <c r="L19" i="2"/>
  <c r="N19" i="2" s="1"/>
  <c r="L8" i="2"/>
  <c r="N8" i="2" s="1"/>
  <c r="L13" i="2"/>
  <c r="N13" i="2" s="1"/>
  <c r="L14" i="2"/>
  <c r="N14" i="2" s="1"/>
  <c r="L11" i="2"/>
  <c r="N11" i="2" s="1"/>
  <c r="L24" i="2"/>
  <c r="N24" i="2" s="1"/>
  <c r="D2" i="2"/>
  <c r="E19" i="2"/>
  <c r="G19" i="2" s="1"/>
  <c r="E8" i="2"/>
  <c r="G8" i="2" s="1"/>
  <c r="E24" i="2"/>
  <c r="G24" i="2" s="1"/>
  <c r="E22" i="2"/>
  <c r="G22" i="2" s="1"/>
  <c r="E17" i="2"/>
  <c r="G17" i="2" s="1"/>
  <c r="E33" i="2"/>
  <c r="G33" i="2" s="1"/>
  <c r="E7" i="2"/>
  <c r="G7" i="2" s="1"/>
  <c r="E31" i="2"/>
  <c r="G31" i="2" s="1"/>
  <c r="E20" i="2"/>
  <c r="G20" i="2" s="1"/>
  <c r="E13" i="2"/>
  <c r="G13" i="2" s="1"/>
  <c r="E26" i="2"/>
  <c r="G26" i="2" s="1"/>
  <c r="E23" i="2"/>
  <c r="G23" i="2" s="1"/>
  <c r="E12" i="2"/>
  <c r="G12" i="2" s="1"/>
  <c r="E28" i="2"/>
  <c r="G28" i="2" s="1"/>
  <c r="E30" i="2"/>
  <c r="G30" i="2" s="1"/>
  <c r="E21" i="2"/>
  <c r="G21" i="2" s="1"/>
  <c r="E10" i="2"/>
  <c r="G10" i="2" s="1"/>
  <c r="E11" i="2"/>
  <c r="G11" i="2" s="1"/>
  <c r="E27" i="2"/>
  <c r="G27" i="2" s="1"/>
  <c r="E16" i="2"/>
  <c r="G16" i="2" s="1"/>
  <c r="E32" i="2"/>
  <c r="G32" i="2" s="1"/>
  <c r="E9" i="2"/>
  <c r="G9" i="2" s="1"/>
  <c r="E25" i="2"/>
  <c r="G25" i="2" s="1"/>
  <c r="E18" i="2"/>
  <c r="G18" i="2" s="1"/>
  <c r="E15" i="2"/>
  <c r="G15" i="2" s="1"/>
  <c r="E14" i="2"/>
  <c r="G14" i="2" s="1"/>
  <c r="E29" i="2"/>
  <c r="G29" i="2" s="1"/>
  <c r="Q3" i="2" l="1"/>
  <c r="E2" i="2"/>
  <c r="X3" i="2" s="1"/>
  <c r="BG3" i="2"/>
  <c r="BG5" i="2"/>
  <c r="BN4" i="2"/>
  <c r="AW30" i="2"/>
  <c r="BC30" i="2"/>
  <c r="AW11" i="2"/>
  <c r="BC11" i="2"/>
  <c r="BQ12" i="2"/>
  <c r="AW19" i="2"/>
  <c r="BC19" i="2"/>
  <c r="AW31" i="2"/>
  <c r="BC31" i="2"/>
  <c r="BQ9" i="2"/>
  <c r="AW24" i="2"/>
  <c r="BC24" i="2"/>
  <c r="AW25" i="2"/>
  <c r="BC25" i="2"/>
  <c r="BQ17" i="2"/>
  <c r="BQ13" i="2"/>
  <c r="BQ15" i="2"/>
  <c r="BQ7" i="2"/>
  <c r="AW23" i="2"/>
  <c r="BC23" i="2"/>
  <c r="BQ14" i="2"/>
  <c r="AW22" i="2"/>
  <c r="BC22" i="2"/>
  <c r="AW27" i="2"/>
  <c r="BC27" i="2"/>
  <c r="AW29" i="2"/>
  <c r="BC29" i="2"/>
  <c r="BQ10" i="2"/>
  <c r="AW20" i="2"/>
  <c r="BC20" i="2"/>
  <c r="AW33" i="2"/>
  <c r="BC33" i="2"/>
  <c r="AW32" i="2"/>
  <c r="BC32" i="2"/>
  <c r="BQ16" i="2"/>
  <c r="BB11" i="2"/>
  <c r="BB8" i="2"/>
  <c r="BD8" i="2" s="1"/>
  <c r="BB10" i="2"/>
  <c r="BD10" i="2" s="1"/>
  <c r="BB7" i="2"/>
  <c r="BD7" i="2" s="1"/>
  <c r="BB12" i="2"/>
  <c r="BD12" i="2" s="1"/>
  <c r="BB13" i="2"/>
  <c r="BD13" i="2" s="1"/>
  <c r="BB14" i="2"/>
  <c r="BD14" i="2" s="1"/>
  <c r="BB15" i="2"/>
  <c r="BD15" i="2" s="1"/>
  <c r="BB16" i="2"/>
  <c r="BD16" i="2" s="1"/>
  <c r="BB17" i="2"/>
  <c r="BD17" i="2" s="1"/>
  <c r="BB9" i="2"/>
  <c r="BD9" i="2" s="1"/>
  <c r="BB22" i="2"/>
  <c r="BB27" i="2"/>
  <c r="BB18" i="2"/>
  <c r="BD18" i="2" s="1"/>
  <c r="BB20" i="2"/>
  <c r="BB25" i="2"/>
  <c r="BB19" i="2"/>
  <c r="BB23" i="2"/>
  <c r="BB26" i="2"/>
  <c r="BB33" i="2"/>
  <c r="BB32" i="2"/>
  <c r="BB28" i="2"/>
  <c r="BB24" i="2"/>
  <c r="BB31" i="2"/>
  <c r="BB29" i="2"/>
  <c r="BB21" i="2"/>
  <c r="BB30" i="2"/>
  <c r="BQ8" i="2"/>
  <c r="AW28" i="2"/>
  <c r="BC28" i="2"/>
  <c r="BQ18" i="2"/>
  <c r="AW21" i="2"/>
  <c r="BC21" i="2"/>
  <c r="AW26" i="2"/>
  <c r="BC26" i="2"/>
  <c r="A2" i="2"/>
  <c r="Z8" i="2" l="1"/>
  <c r="AB8" i="2" s="1"/>
  <c r="Z15" i="2"/>
  <c r="AB15" i="2" s="1"/>
  <c r="Z18" i="2"/>
  <c r="AB18" i="2" s="1"/>
  <c r="Z22" i="2"/>
  <c r="AB22" i="2" s="1"/>
  <c r="Z27" i="2"/>
  <c r="AB27" i="2" s="1"/>
  <c r="Z29" i="2"/>
  <c r="AB29" i="2" s="1"/>
  <c r="Z32" i="2"/>
  <c r="AB32" i="2" s="1"/>
  <c r="Z12" i="2"/>
  <c r="AB12" i="2" s="1"/>
  <c r="Z16" i="2"/>
  <c r="AB16" i="2" s="1"/>
  <c r="Z9" i="2"/>
  <c r="AB9" i="2" s="1"/>
  <c r="Z21" i="2"/>
  <c r="AB21" i="2" s="1"/>
  <c r="Z30" i="2"/>
  <c r="AB30" i="2" s="1"/>
  <c r="Z33" i="2"/>
  <c r="AB33" i="2" s="1"/>
  <c r="Z7" i="2"/>
  <c r="AB7" i="2" s="1"/>
  <c r="Z14" i="2"/>
  <c r="AB14" i="2" s="1"/>
  <c r="Z10" i="2"/>
  <c r="AB10" i="2" s="1"/>
  <c r="Z24" i="2"/>
  <c r="AB24" i="2" s="1"/>
  <c r="Z26" i="2"/>
  <c r="AB26" i="2" s="1"/>
  <c r="Z23" i="2"/>
  <c r="AB23" i="2" s="1"/>
  <c r="Z28" i="2"/>
  <c r="AB28" i="2" s="1"/>
  <c r="Z11" i="2"/>
  <c r="AB11" i="2" s="1"/>
  <c r="Z13" i="2"/>
  <c r="AB13" i="2" s="1"/>
  <c r="Z17" i="2"/>
  <c r="AB17" i="2" s="1"/>
  <c r="Z20" i="2"/>
  <c r="AB20" i="2" s="1"/>
  <c r="Z25" i="2"/>
  <c r="AB25" i="2" s="1"/>
  <c r="Z19" i="2"/>
  <c r="AB19" i="2" s="1"/>
  <c r="Z31" i="2"/>
  <c r="AB31" i="2" s="1"/>
  <c r="S13" i="2"/>
  <c r="U13" i="2" s="1"/>
  <c r="S20" i="2"/>
  <c r="U20" i="2" s="1"/>
  <c r="S22" i="2"/>
  <c r="U22" i="2" s="1"/>
  <c r="S23" i="2"/>
  <c r="U23" i="2" s="1"/>
  <c r="S30" i="2"/>
  <c r="U30" i="2" s="1"/>
  <c r="S31" i="2"/>
  <c r="U31" i="2" s="1"/>
  <c r="S14" i="2"/>
  <c r="U14" i="2" s="1"/>
  <c r="S15" i="2"/>
  <c r="U15" i="2" s="1"/>
  <c r="S18" i="2"/>
  <c r="U18" i="2" s="1"/>
  <c r="S21" i="2"/>
  <c r="U21" i="2" s="1"/>
  <c r="S24" i="2"/>
  <c r="U24" i="2" s="1"/>
  <c r="S25" i="2"/>
  <c r="U25" i="2" s="1"/>
  <c r="S26" i="2"/>
  <c r="U26" i="2" s="1"/>
  <c r="S32" i="2"/>
  <c r="U32" i="2" s="1"/>
  <c r="S33" i="2"/>
  <c r="U33" i="2" s="1"/>
  <c r="S11" i="2"/>
  <c r="U11" i="2" s="1"/>
  <c r="S19" i="2"/>
  <c r="U19" i="2" s="1"/>
  <c r="S28" i="2"/>
  <c r="U28" i="2" s="1"/>
  <c r="S29" i="2"/>
  <c r="U29" i="2" s="1"/>
  <c r="S16" i="2"/>
  <c r="U16" i="2" s="1"/>
  <c r="S17" i="2"/>
  <c r="U17" i="2" s="1"/>
  <c r="S12" i="2"/>
  <c r="U12" i="2" s="1"/>
  <c r="S27" i="2"/>
  <c r="U27" i="2" s="1"/>
  <c r="S10" i="2"/>
  <c r="U10" i="2" s="1"/>
  <c r="S7" i="2"/>
  <c r="U7" i="2" s="1"/>
  <c r="S8" i="2"/>
  <c r="U8" i="2" s="1"/>
  <c r="S9" i="2"/>
  <c r="U9" i="2" s="1"/>
  <c r="BJ26" i="2"/>
  <c r="BD26" i="2"/>
  <c r="BX18" i="2"/>
  <c r="BX8" i="2"/>
  <c r="BX16" i="2"/>
  <c r="BD33" i="2"/>
  <c r="BJ33" i="2"/>
  <c r="BX10" i="2"/>
  <c r="BJ27" i="2"/>
  <c r="BD27" i="2"/>
  <c r="BX14" i="2"/>
  <c r="BX7" i="2"/>
  <c r="BX13" i="2"/>
  <c r="BJ25" i="2"/>
  <c r="BD25" i="2"/>
  <c r="BX9" i="2"/>
  <c r="BD19" i="2"/>
  <c r="BJ19" i="2"/>
  <c r="BD11" i="2"/>
  <c r="BJ11" i="2"/>
  <c r="BU4" i="2"/>
  <c r="BN3" i="2"/>
  <c r="BN5" i="2"/>
  <c r="BD21" i="2"/>
  <c r="BJ21" i="2"/>
  <c r="BD28" i="2"/>
  <c r="BJ28" i="2"/>
  <c r="BD32" i="2"/>
  <c r="BJ32" i="2"/>
  <c r="BD20" i="2"/>
  <c r="BJ20" i="2"/>
  <c r="BD29" i="2"/>
  <c r="BJ29" i="2"/>
  <c r="BD22" i="2"/>
  <c r="BJ22" i="2"/>
  <c r="BD23" i="2"/>
  <c r="BJ23" i="2"/>
  <c r="BX15" i="2"/>
  <c r="BX17" i="2"/>
  <c r="BD24" i="2"/>
  <c r="BJ24" i="2"/>
  <c r="BD31" i="2"/>
  <c r="BJ31" i="2"/>
  <c r="BX12" i="2"/>
  <c r="BD30" i="2"/>
  <c r="BJ30" i="2"/>
  <c r="BI11" i="2"/>
  <c r="BI7" i="2"/>
  <c r="BK7" i="2" s="1"/>
  <c r="BI8" i="2"/>
  <c r="BK8" i="2" s="1"/>
  <c r="BI9" i="2"/>
  <c r="BK9" i="2" s="1"/>
  <c r="BI10" i="2"/>
  <c r="BK10" i="2" s="1"/>
  <c r="BI12" i="2"/>
  <c r="BK12" i="2" s="1"/>
  <c r="BI19" i="2"/>
  <c r="BI20" i="2"/>
  <c r="BI21" i="2"/>
  <c r="BI22" i="2"/>
  <c r="BI23" i="2"/>
  <c r="BI24" i="2"/>
  <c r="BI25" i="2"/>
  <c r="BI26" i="2"/>
  <c r="BI27" i="2"/>
  <c r="BI13" i="2"/>
  <c r="BK13" i="2" s="1"/>
  <c r="BI15" i="2"/>
  <c r="BK15" i="2" s="1"/>
  <c r="BI17" i="2"/>
  <c r="BK17" i="2" s="1"/>
  <c r="BI16" i="2"/>
  <c r="BK16" i="2" s="1"/>
  <c r="BI18" i="2"/>
  <c r="BK18" i="2" s="1"/>
  <c r="BI28" i="2"/>
  <c r="BI29" i="2"/>
  <c r="BI30" i="2"/>
  <c r="BI31" i="2"/>
  <c r="BI32" i="2"/>
  <c r="BI33" i="2"/>
  <c r="BI14" i="2"/>
  <c r="BK14" i="2" s="1"/>
  <c r="BQ11" i="2" l="1"/>
  <c r="BK11" i="2"/>
  <c r="CE9" i="2"/>
  <c r="CE13" i="2"/>
  <c r="CE14" i="2"/>
  <c r="CE10" i="2"/>
  <c r="CE16" i="2"/>
  <c r="CE18" i="2"/>
  <c r="CE12" i="2"/>
  <c r="BK24" i="2"/>
  <c r="BQ24" i="2"/>
  <c r="CE15" i="2"/>
  <c r="BK22" i="2"/>
  <c r="BQ22" i="2"/>
  <c r="BQ20" i="2"/>
  <c r="BK20" i="2"/>
  <c r="BQ28" i="2"/>
  <c r="BK28" i="2"/>
  <c r="BP8" i="2"/>
  <c r="BR8" i="2" s="1"/>
  <c r="BP10" i="2"/>
  <c r="BR10" i="2" s="1"/>
  <c r="BP11" i="2"/>
  <c r="BP7" i="2"/>
  <c r="BR7" i="2" s="1"/>
  <c r="BP12" i="2"/>
  <c r="BR12" i="2" s="1"/>
  <c r="BP9" i="2"/>
  <c r="BR9" i="2" s="1"/>
  <c r="BP13" i="2"/>
  <c r="BR13" i="2" s="1"/>
  <c r="BP15" i="2"/>
  <c r="BR15" i="2" s="1"/>
  <c r="BP17" i="2"/>
  <c r="BR17" i="2" s="1"/>
  <c r="BP19" i="2"/>
  <c r="BP20" i="2"/>
  <c r="BP21" i="2"/>
  <c r="BP22" i="2"/>
  <c r="BP23" i="2"/>
  <c r="BP14" i="2"/>
  <c r="BR14" i="2" s="1"/>
  <c r="BP18" i="2"/>
  <c r="BR18" i="2" s="1"/>
  <c r="BP26" i="2"/>
  <c r="BP30" i="2"/>
  <c r="BP32" i="2"/>
  <c r="BP33" i="2"/>
  <c r="BP24" i="2"/>
  <c r="BP27" i="2"/>
  <c r="BP28" i="2"/>
  <c r="BP29" i="2"/>
  <c r="BP31" i="2"/>
  <c r="BP25" i="2"/>
  <c r="BP16" i="2"/>
  <c r="BR16" i="2" s="1"/>
  <c r="BQ19" i="2"/>
  <c r="BK19" i="2"/>
  <c r="CE7" i="2"/>
  <c r="BQ33" i="2"/>
  <c r="BK33" i="2"/>
  <c r="CE8" i="2"/>
  <c r="BK30" i="2"/>
  <c r="BQ30" i="2"/>
  <c r="BK31" i="2"/>
  <c r="BQ31" i="2"/>
  <c r="CE17" i="2"/>
  <c r="BQ23" i="2"/>
  <c r="BK23" i="2"/>
  <c r="BQ29" i="2"/>
  <c r="BK29" i="2"/>
  <c r="BQ32" i="2"/>
  <c r="BK32" i="2"/>
  <c r="BK21" i="2"/>
  <c r="BQ21" i="2"/>
  <c r="BU3" i="2"/>
  <c r="BU5" i="2"/>
  <c r="CB4" i="2"/>
  <c r="BQ25" i="2"/>
  <c r="BK25" i="2"/>
  <c r="BQ27" i="2"/>
  <c r="BK27" i="2"/>
  <c r="BQ26" i="2"/>
  <c r="BK26" i="2"/>
  <c r="CI4" i="2" l="1"/>
  <c r="CB3" i="2"/>
  <c r="CB5" i="2"/>
  <c r="CL17" i="2"/>
  <c r="BX32" i="2"/>
  <c r="BR32" i="2"/>
  <c r="CL16" i="2"/>
  <c r="CL14" i="2"/>
  <c r="BX19" i="2"/>
  <c r="BR19" i="2"/>
  <c r="BW7" i="2"/>
  <c r="BY7" i="2" s="1"/>
  <c r="BW8" i="2"/>
  <c r="BY8" i="2" s="1"/>
  <c r="BW9" i="2"/>
  <c r="BY9" i="2" s="1"/>
  <c r="BW10" i="2"/>
  <c r="BY10" i="2" s="1"/>
  <c r="BW12" i="2"/>
  <c r="BY12" i="2" s="1"/>
  <c r="BW13" i="2"/>
  <c r="BY13" i="2" s="1"/>
  <c r="BW14" i="2"/>
  <c r="BY14" i="2" s="1"/>
  <c r="BW15" i="2"/>
  <c r="BY15" i="2" s="1"/>
  <c r="BW16" i="2"/>
  <c r="BY16" i="2" s="1"/>
  <c r="BW17" i="2"/>
  <c r="BY17" i="2" s="1"/>
  <c r="BW18" i="2"/>
  <c r="BY18" i="2" s="1"/>
  <c r="BW11" i="2"/>
  <c r="BW21" i="2"/>
  <c r="BW24" i="2"/>
  <c r="BW27" i="2"/>
  <c r="BW19" i="2"/>
  <c r="BW23" i="2"/>
  <c r="BW26" i="2"/>
  <c r="BW22" i="2"/>
  <c r="BW32" i="2"/>
  <c r="BW25" i="2"/>
  <c r="BW31" i="2"/>
  <c r="BW30" i="2"/>
  <c r="BW20" i="2"/>
  <c r="BW29" i="2"/>
  <c r="BW33" i="2"/>
  <c r="BW28" i="2"/>
  <c r="BX23" i="2"/>
  <c r="BR23" i="2"/>
  <c r="CL8" i="2"/>
  <c r="BR26" i="2"/>
  <c r="BX26" i="2"/>
  <c r="BX25" i="2"/>
  <c r="BR25" i="2"/>
  <c r="BR21" i="2"/>
  <c r="BX21" i="2"/>
  <c r="BX30" i="2"/>
  <c r="BR30" i="2"/>
  <c r="BR20" i="2"/>
  <c r="BX20" i="2"/>
  <c r="CL15" i="2"/>
  <c r="CL12" i="2"/>
  <c r="CL9" i="2"/>
  <c r="BR29" i="2"/>
  <c r="BX29" i="2"/>
  <c r="BR33" i="2"/>
  <c r="BX33" i="2"/>
  <c r="BX22" i="2"/>
  <c r="BR22" i="2"/>
  <c r="BR24" i="2"/>
  <c r="BX24" i="2"/>
  <c r="CL18" i="2"/>
  <c r="CL13" i="2"/>
  <c r="BX27" i="2"/>
  <c r="BR27" i="2"/>
  <c r="BR31" i="2"/>
  <c r="BX31" i="2"/>
  <c r="CL7" i="2"/>
  <c r="BX28" i="2"/>
  <c r="BR28" i="2"/>
  <c r="CL10" i="2"/>
  <c r="BR11" i="2"/>
  <c r="BX11" i="2"/>
  <c r="BY11" i="2" l="1"/>
  <c r="CE11" i="2"/>
  <c r="BY24" i="2"/>
  <c r="CE24" i="2"/>
  <c r="BY19" i="2"/>
  <c r="CE19" i="2"/>
  <c r="CS17" i="2"/>
  <c r="CS10" i="2"/>
  <c r="BY21" i="2"/>
  <c r="CE21" i="2"/>
  <c r="BY31" i="2"/>
  <c r="CE31" i="2"/>
  <c r="BY33" i="2"/>
  <c r="CE33" i="2"/>
  <c r="CS9" i="2"/>
  <c r="CS8" i="2"/>
  <c r="BY28" i="2"/>
  <c r="CE28" i="2"/>
  <c r="CS13" i="2"/>
  <c r="CS15" i="2"/>
  <c r="BY30" i="2"/>
  <c r="CE30" i="2"/>
  <c r="BY25" i="2"/>
  <c r="CE25" i="2"/>
  <c r="CS14" i="2"/>
  <c r="CS7" i="2"/>
  <c r="CS18" i="2"/>
  <c r="BY29" i="2"/>
  <c r="CE29" i="2"/>
  <c r="BY20" i="2"/>
  <c r="CE20" i="2"/>
  <c r="BY26" i="2"/>
  <c r="CE26" i="2"/>
  <c r="BY32" i="2"/>
  <c r="CE32" i="2"/>
  <c r="CD11" i="2"/>
  <c r="CD7" i="2"/>
  <c r="CF7" i="2" s="1"/>
  <c r="CD8" i="2"/>
  <c r="CF8" i="2" s="1"/>
  <c r="CD9" i="2"/>
  <c r="CF9" i="2" s="1"/>
  <c r="CD10" i="2"/>
  <c r="CF10" i="2" s="1"/>
  <c r="CD12" i="2"/>
  <c r="CF12" i="2" s="1"/>
  <c r="CD13" i="2"/>
  <c r="CF13" i="2" s="1"/>
  <c r="CD14" i="2"/>
  <c r="CF14" i="2" s="1"/>
  <c r="CD15" i="2"/>
  <c r="CF15" i="2" s="1"/>
  <c r="CD16" i="2"/>
  <c r="CF16" i="2" s="1"/>
  <c r="CD17" i="2"/>
  <c r="CF17" i="2" s="1"/>
  <c r="CD20" i="2"/>
  <c r="CD18" i="2"/>
  <c r="CF18" i="2" s="1"/>
  <c r="CD22" i="2"/>
  <c r="CD26" i="2"/>
  <c r="CD21" i="2"/>
  <c r="CD24" i="2"/>
  <c r="CD30" i="2"/>
  <c r="CD25" i="2"/>
  <c r="CD29" i="2"/>
  <c r="CD33" i="2"/>
  <c r="CD19" i="2"/>
  <c r="CD31" i="2"/>
  <c r="CD27" i="2"/>
  <c r="CD28" i="2"/>
  <c r="CD32" i="2"/>
  <c r="CD23" i="2"/>
  <c r="BY27" i="2"/>
  <c r="CE27" i="2"/>
  <c r="BY22" i="2"/>
  <c r="CE22" i="2"/>
  <c r="CS12" i="2"/>
  <c r="BY23" i="2"/>
  <c r="CE23" i="2"/>
  <c r="CS16" i="2"/>
  <c r="CI3" i="2"/>
  <c r="CI5" i="2"/>
  <c r="CP4" i="2"/>
  <c r="CF32" i="2" l="1"/>
  <c r="CL32" i="2"/>
  <c r="CF20" i="2"/>
  <c r="CL20" i="2"/>
  <c r="CZ14" i="2"/>
  <c r="CF30" i="2"/>
  <c r="CL30" i="2"/>
  <c r="CZ13" i="2"/>
  <c r="CZ8" i="2"/>
  <c r="CL33" i="2"/>
  <c r="CF33" i="2"/>
  <c r="CF21" i="2"/>
  <c r="CL21" i="2"/>
  <c r="CZ17" i="2"/>
  <c r="CL24" i="2"/>
  <c r="CF24" i="2"/>
  <c r="CP3" i="2"/>
  <c r="CP5" i="2"/>
  <c r="CW4" i="2"/>
  <c r="CF23" i="2"/>
  <c r="CL23" i="2"/>
  <c r="CF22" i="2"/>
  <c r="CL22" i="2"/>
  <c r="CZ18" i="2"/>
  <c r="CK7" i="2"/>
  <c r="CM7" i="2" s="1"/>
  <c r="CK8" i="2"/>
  <c r="CM8" i="2" s="1"/>
  <c r="CK9" i="2"/>
  <c r="CM9" i="2" s="1"/>
  <c r="CK10" i="2"/>
  <c r="CM10" i="2" s="1"/>
  <c r="CK11" i="2"/>
  <c r="CK13" i="2"/>
  <c r="CM13" i="2" s="1"/>
  <c r="CK18" i="2"/>
  <c r="CM18" i="2" s="1"/>
  <c r="CK19" i="2"/>
  <c r="CK20" i="2"/>
  <c r="CK21" i="2"/>
  <c r="CK22" i="2"/>
  <c r="CK23" i="2"/>
  <c r="CK24" i="2"/>
  <c r="CK25" i="2"/>
  <c r="CK26" i="2"/>
  <c r="CK12" i="2"/>
  <c r="CM12" i="2" s="1"/>
  <c r="CK14" i="2"/>
  <c r="CM14" i="2" s="1"/>
  <c r="CK16" i="2"/>
  <c r="CM16" i="2" s="1"/>
  <c r="CK15" i="2"/>
  <c r="CM15" i="2" s="1"/>
  <c r="CK17" i="2"/>
  <c r="CM17" i="2" s="1"/>
  <c r="CK27" i="2"/>
  <c r="CK28" i="2"/>
  <c r="CK29" i="2"/>
  <c r="CK30" i="2"/>
  <c r="CK31" i="2"/>
  <c r="CK32" i="2"/>
  <c r="CK33" i="2"/>
  <c r="CL26" i="2"/>
  <c r="CF26" i="2"/>
  <c r="CF29" i="2"/>
  <c r="CL29" i="2"/>
  <c r="CZ7" i="2"/>
  <c r="CF25" i="2"/>
  <c r="CL25" i="2"/>
  <c r="CZ15" i="2"/>
  <c r="CF28" i="2"/>
  <c r="CL28" i="2"/>
  <c r="CZ9" i="2"/>
  <c r="CL31" i="2"/>
  <c r="CF31" i="2"/>
  <c r="CF19" i="2"/>
  <c r="CL19" i="2"/>
  <c r="CL11" i="2"/>
  <c r="CF11" i="2"/>
  <c r="CZ16" i="2"/>
  <c r="CZ12" i="2"/>
  <c r="CF27" i="2"/>
  <c r="CL27" i="2"/>
  <c r="CZ10" i="2"/>
  <c r="CS27" i="2" l="1"/>
  <c r="CM27" i="2"/>
  <c r="DG10" i="2"/>
  <c r="DG12" i="2"/>
  <c r="CM28" i="2"/>
  <c r="CS28" i="2"/>
  <c r="CM25" i="2"/>
  <c r="CS25" i="2"/>
  <c r="CM29" i="2"/>
  <c r="CS29" i="2"/>
  <c r="CM21" i="2"/>
  <c r="CS21" i="2"/>
  <c r="CS30" i="2"/>
  <c r="CM30" i="2"/>
  <c r="CM20" i="2"/>
  <c r="CS20" i="2"/>
  <c r="DG16" i="2"/>
  <c r="CS11" i="2"/>
  <c r="CM11" i="2"/>
  <c r="CS31" i="2"/>
  <c r="CM31" i="2"/>
  <c r="CS22" i="2"/>
  <c r="CM22" i="2"/>
  <c r="DD4" i="2"/>
  <c r="CW5" i="2"/>
  <c r="CW3" i="2"/>
  <c r="CS24" i="2"/>
  <c r="CM24" i="2"/>
  <c r="DG8" i="2"/>
  <c r="DG17" i="2"/>
  <c r="DG13" i="2"/>
  <c r="DG14" i="2"/>
  <c r="CM32" i="2"/>
  <c r="CS32" i="2"/>
  <c r="CM19" i="2"/>
  <c r="CS19" i="2"/>
  <c r="DG15" i="2"/>
  <c r="DG9" i="2"/>
  <c r="DG7" i="2"/>
  <c r="CS26" i="2"/>
  <c r="CM26" i="2"/>
  <c r="DG18" i="2"/>
  <c r="CM23" i="2"/>
  <c r="CS23" i="2"/>
  <c r="CR7" i="2"/>
  <c r="CT7" i="2" s="1"/>
  <c r="CR8" i="2"/>
  <c r="CT8" i="2" s="1"/>
  <c r="CR9" i="2"/>
  <c r="CT9" i="2" s="1"/>
  <c r="CR10" i="2"/>
  <c r="CT10" i="2" s="1"/>
  <c r="CR11" i="2"/>
  <c r="CR12" i="2"/>
  <c r="CT12" i="2" s="1"/>
  <c r="CR14" i="2"/>
  <c r="CT14" i="2" s="1"/>
  <c r="CR16" i="2"/>
  <c r="CT16" i="2" s="1"/>
  <c r="CR18" i="2"/>
  <c r="CT18" i="2" s="1"/>
  <c r="CR19" i="2"/>
  <c r="CR20" i="2"/>
  <c r="CR21" i="2"/>
  <c r="CR22" i="2"/>
  <c r="CR23" i="2"/>
  <c r="CR13" i="2"/>
  <c r="CT13" i="2" s="1"/>
  <c r="CR15" i="2"/>
  <c r="CT15" i="2" s="1"/>
  <c r="CR30" i="2"/>
  <c r="CR31" i="2"/>
  <c r="CR32" i="2"/>
  <c r="CR33" i="2"/>
  <c r="CR17" i="2"/>
  <c r="CT17" i="2" s="1"/>
  <c r="CR24" i="2"/>
  <c r="CR27" i="2"/>
  <c r="CR28" i="2"/>
  <c r="CR29" i="2"/>
  <c r="CR25" i="2"/>
  <c r="CR26" i="2"/>
  <c r="CM33" i="2"/>
  <c r="CS33" i="2"/>
  <c r="DN7" i="2" l="1"/>
  <c r="DN8" i="2"/>
  <c r="CZ29" i="2"/>
  <c r="CT29" i="2"/>
  <c r="CT28" i="2"/>
  <c r="CZ28" i="2"/>
  <c r="DN10" i="2"/>
  <c r="CT23" i="2"/>
  <c r="CZ23" i="2"/>
  <c r="CT19" i="2"/>
  <c r="CZ19" i="2"/>
  <c r="DK4" i="2"/>
  <c r="DD3" i="2"/>
  <c r="DD5" i="2"/>
  <c r="CT31" i="2"/>
  <c r="CZ31" i="2"/>
  <c r="DN16" i="2"/>
  <c r="CT30" i="2"/>
  <c r="CZ30" i="2"/>
  <c r="CZ26" i="2"/>
  <c r="CT26" i="2"/>
  <c r="DN9" i="2"/>
  <c r="DN14" i="2"/>
  <c r="DN17" i="2"/>
  <c r="CZ24" i="2"/>
  <c r="CT24" i="2"/>
  <c r="CZ20" i="2"/>
  <c r="CT20" i="2"/>
  <c r="CZ21" i="2"/>
  <c r="CT21" i="2"/>
  <c r="CT25" i="2"/>
  <c r="CZ25" i="2"/>
  <c r="DN12" i="2"/>
  <c r="CT33" i="2"/>
  <c r="CZ33" i="2"/>
  <c r="DN18" i="2"/>
  <c r="DN15" i="2"/>
  <c r="CZ32" i="2"/>
  <c r="CT32" i="2"/>
  <c r="DN13" i="2"/>
  <c r="CY7" i="2"/>
  <c r="DA7" i="2" s="1"/>
  <c r="CY8" i="2"/>
  <c r="DA8" i="2" s="1"/>
  <c r="CY9" i="2"/>
  <c r="DA9" i="2" s="1"/>
  <c r="CY11" i="2"/>
  <c r="CY12" i="2"/>
  <c r="DA12" i="2" s="1"/>
  <c r="CY13" i="2"/>
  <c r="DA13" i="2" s="1"/>
  <c r="CY14" i="2"/>
  <c r="DA14" i="2" s="1"/>
  <c r="CY15" i="2"/>
  <c r="DA15" i="2" s="1"/>
  <c r="CY16" i="2"/>
  <c r="DA16" i="2" s="1"/>
  <c r="CY17" i="2"/>
  <c r="DA17" i="2" s="1"/>
  <c r="CY10" i="2"/>
  <c r="DA10" i="2" s="1"/>
  <c r="CY19" i="2"/>
  <c r="CY23" i="2"/>
  <c r="CY21" i="2"/>
  <c r="CY25" i="2"/>
  <c r="CY20" i="2"/>
  <c r="CY24" i="2"/>
  <c r="CY30" i="2"/>
  <c r="CY22" i="2"/>
  <c r="CY29" i="2"/>
  <c r="CY28" i="2"/>
  <c r="CY32" i="2"/>
  <c r="CY18" i="2"/>
  <c r="DA18" i="2" s="1"/>
  <c r="CY27" i="2"/>
  <c r="CY31" i="2"/>
  <c r="CY26" i="2"/>
  <c r="CY33" i="2"/>
  <c r="CT22" i="2"/>
  <c r="CZ22" i="2"/>
  <c r="CZ11" i="2"/>
  <c r="CT11" i="2"/>
  <c r="CT27" i="2"/>
  <c r="CZ27" i="2"/>
  <c r="DA27" i="2" l="1"/>
  <c r="DG27" i="2"/>
  <c r="DA22" i="2"/>
  <c r="DG22" i="2"/>
  <c r="DA32" i="2"/>
  <c r="DG32" i="2"/>
  <c r="DU12" i="2"/>
  <c r="DA21" i="2"/>
  <c r="DG21" i="2"/>
  <c r="DA24" i="2"/>
  <c r="DG24" i="2"/>
  <c r="DU14" i="2"/>
  <c r="DA26" i="2"/>
  <c r="DG26" i="2"/>
  <c r="DU16" i="2"/>
  <c r="DF7" i="2"/>
  <c r="DH7" i="2" s="1"/>
  <c r="DF8" i="2"/>
  <c r="DH8" i="2" s="1"/>
  <c r="DF9" i="2"/>
  <c r="DH9" i="2" s="1"/>
  <c r="DF10" i="2"/>
  <c r="DH10" i="2" s="1"/>
  <c r="DF11" i="2"/>
  <c r="DF12" i="2"/>
  <c r="DH12" i="2" s="1"/>
  <c r="DF13" i="2"/>
  <c r="DH13" i="2" s="1"/>
  <c r="DF14" i="2"/>
  <c r="DH14" i="2" s="1"/>
  <c r="DF15" i="2"/>
  <c r="DH15" i="2" s="1"/>
  <c r="DF16" i="2"/>
  <c r="DH16" i="2" s="1"/>
  <c r="DF17" i="2"/>
  <c r="DH17" i="2" s="1"/>
  <c r="DF18" i="2"/>
  <c r="DH18" i="2" s="1"/>
  <c r="DF22" i="2"/>
  <c r="DF25" i="2"/>
  <c r="DF20" i="2"/>
  <c r="DF19" i="2"/>
  <c r="DF23" i="2"/>
  <c r="DF24" i="2"/>
  <c r="DF32" i="2"/>
  <c r="DF21" i="2"/>
  <c r="DF27" i="2"/>
  <c r="DF31" i="2"/>
  <c r="DF29" i="2"/>
  <c r="DF26" i="2"/>
  <c r="DF28" i="2"/>
  <c r="DF30" i="2"/>
  <c r="DF33" i="2"/>
  <c r="DA23" i="2"/>
  <c r="DG23" i="2"/>
  <c r="DA28" i="2"/>
  <c r="DG28" i="2"/>
  <c r="DU13" i="2"/>
  <c r="DU15" i="2"/>
  <c r="DA33" i="2"/>
  <c r="DG33" i="2"/>
  <c r="DA25" i="2"/>
  <c r="DG25" i="2"/>
  <c r="DA30" i="2"/>
  <c r="DG30" i="2"/>
  <c r="DA31" i="2"/>
  <c r="DG31" i="2"/>
  <c r="DK3" i="2"/>
  <c r="DK5" i="2"/>
  <c r="DR4" i="2"/>
  <c r="DU8" i="2"/>
  <c r="DA20" i="2"/>
  <c r="DG20" i="2"/>
  <c r="DU17" i="2"/>
  <c r="DU9" i="2"/>
  <c r="DA19" i="2"/>
  <c r="DG19" i="2"/>
  <c r="DG11" i="2"/>
  <c r="DA11" i="2"/>
  <c r="DU18" i="2"/>
  <c r="DU10" i="2"/>
  <c r="DA29" i="2"/>
  <c r="DG29" i="2"/>
  <c r="DU7" i="2"/>
  <c r="DR3" i="2" l="1"/>
  <c r="DR5" i="2"/>
  <c r="DH26" i="2"/>
  <c r="DN26" i="2"/>
  <c r="DH24" i="2"/>
  <c r="DN24" i="2"/>
  <c r="DH22" i="2"/>
  <c r="DN22" i="2"/>
  <c r="DH29" i="2"/>
  <c r="DN29" i="2"/>
  <c r="DH19" i="2"/>
  <c r="DN19" i="2"/>
  <c r="DH20" i="2"/>
  <c r="DN20" i="2"/>
  <c r="DN11" i="2"/>
  <c r="DH11" i="2"/>
  <c r="DN30" i="2"/>
  <c r="DH30" i="2"/>
  <c r="DN33" i="2"/>
  <c r="DH33" i="2"/>
  <c r="DH23" i="2"/>
  <c r="DN23" i="2"/>
  <c r="DH21" i="2"/>
  <c r="DN21" i="2"/>
  <c r="DH32" i="2"/>
  <c r="DN32" i="2"/>
  <c r="DH27" i="2"/>
  <c r="DN27" i="2"/>
  <c r="DM7" i="2"/>
  <c r="DO7" i="2" s="1"/>
  <c r="DM8" i="2"/>
  <c r="DO8" i="2" s="1"/>
  <c r="DM9" i="2"/>
  <c r="DO9" i="2" s="1"/>
  <c r="DM10" i="2"/>
  <c r="DO10" i="2" s="1"/>
  <c r="DM12" i="2"/>
  <c r="DO12" i="2" s="1"/>
  <c r="DM17" i="2"/>
  <c r="DO17" i="2" s="1"/>
  <c r="DM18" i="2"/>
  <c r="DO18" i="2" s="1"/>
  <c r="DM19" i="2"/>
  <c r="DM20" i="2"/>
  <c r="DM21" i="2"/>
  <c r="DM22" i="2"/>
  <c r="DM23" i="2"/>
  <c r="DM24" i="2"/>
  <c r="DM25" i="2"/>
  <c r="DM26" i="2"/>
  <c r="DM11" i="2"/>
  <c r="DM13" i="2"/>
  <c r="DO13" i="2" s="1"/>
  <c r="DM15" i="2"/>
  <c r="DO15" i="2" s="1"/>
  <c r="DM14" i="2"/>
  <c r="DO14" i="2" s="1"/>
  <c r="DM16" i="2"/>
  <c r="DO16" i="2" s="1"/>
  <c r="DM27" i="2"/>
  <c r="DM28" i="2"/>
  <c r="DM29" i="2"/>
  <c r="DM30" i="2"/>
  <c r="DM31" i="2"/>
  <c r="DM32" i="2"/>
  <c r="DM33" i="2"/>
  <c r="DN31" i="2"/>
  <c r="DH31" i="2"/>
  <c r="DN25" i="2"/>
  <c r="DH25" i="2"/>
  <c r="DH28" i="2"/>
  <c r="DN28" i="2"/>
  <c r="DU28" i="2" l="1"/>
  <c r="DO28" i="2"/>
  <c r="DU25" i="2"/>
  <c r="DO25" i="2"/>
  <c r="DU32" i="2"/>
  <c r="DO32" i="2"/>
  <c r="DU20" i="2"/>
  <c r="DO20" i="2"/>
  <c r="DU19" i="2"/>
  <c r="DO19" i="2"/>
  <c r="DO22" i="2"/>
  <c r="DU22" i="2"/>
  <c r="DT7" i="2"/>
  <c r="DV7" i="2" s="1"/>
  <c r="DT8" i="2"/>
  <c r="DV8" i="2" s="1"/>
  <c r="DT9" i="2"/>
  <c r="DV9" i="2" s="1"/>
  <c r="DT11" i="2"/>
  <c r="DT13" i="2"/>
  <c r="DV13" i="2" s="1"/>
  <c r="DT15" i="2"/>
  <c r="DV15" i="2" s="1"/>
  <c r="DT17" i="2"/>
  <c r="DV17" i="2" s="1"/>
  <c r="DT10" i="2"/>
  <c r="DV10" i="2" s="1"/>
  <c r="DT18" i="2"/>
  <c r="DV18" i="2" s="1"/>
  <c r="DT19" i="2"/>
  <c r="DT20" i="2"/>
  <c r="DT21" i="2"/>
  <c r="DT22" i="2"/>
  <c r="DT23" i="2"/>
  <c r="DT26" i="2"/>
  <c r="DT14" i="2"/>
  <c r="DV14" i="2" s="1"/>
  <c r="DT24" i="2"/>
  <c r="DT30" i="2"/>
  <c r="DT31" i="2"/>
  <c r="DT32" i="2"/>
  <c r="DT33" i="2"/>
  <c r="DT12" i="2"/>
  <c r="DV12" i="2" s="1"/>
  <c r="DT16" i="2"/>
  <c r="DV16" i="2" s="1"/>
  <c r="DT25" i="2"/>
  <c r="DT27" i="2"/>
  <c r="DT28" i="2"/>
  <c r="DT29" i="2"/>
  <c r="DO30" i="2"/>
  <c r="DU30" i="2"/>
  <c r="DO26" i="2"/>
  <c r="DU26" i="2"/>
  <c r="DV26" i="2" s="1"/>
  <c r="DO27" i="2"/>
  <c r="DU27" i="2"/>
  <c r="DV27" i="2" s="1"/>
  <c r="DO21" i="2"/>
  <c r="DU21" i="2"/>
  <c r="DO29" i="2"/>
  <c r="DU29" i="2"/>
  <c r="DO31" i="2"/>
  <c r="DU31" i="2"/>
  <c r="DV31" i="2" s="1"/>
  <c r="DU23" i="2"/>
  <c r="DO23" i="2"/>
  <c r="DU33" i="2"/>
  <c r="DV33" i="2" s="1"/>
  <c r="DO33" i="2"/>
  <c r="DO11" i="2"/>
  <c r="DU11" i="2"/>
  <c r="DU24" i="2"/>
  <c r="DV24" i="2" s="1"/>
  <c r="DO24" i="2"/>
  <c r="DV23" i="2" l="1"/>
  <c r="DV22" i="2"/>
  <c r="DV21" i="2"/>
  <c r="DV11" i="2"/>
  <c r="DV20" i="2"/>
  <c r="DV25" i="2"/>
  <c r="DV29" i="2"/>
  <c r="DV30" i="2"/>
  <c r="DV19" i="2"/>
  <c r="DV32" i="2"/>
  <c r="DV28" i="2"/>
</calcChain>
</file>

<file path=xl/sharedStrings.xml><?xml version="1.0" encoding="utf-8"?>
<sst xmlns="http://schemas.openxmlformats.org/spreadsheetml/2006/main" count="133" uniqueCount="48">
  <si>
    <t>Сумма</t>
  </si>
  <si>
    <t>Итого</t>
  </si>
  <si>
    <t>Накладная</t>
  </si>
  <si>
    <t>Имя</t>
  </si>
  <si>
    <t>Кол-во</t>
  </si>
  <si>
    <t>Цена</t>
  </si>
  <si>
    <t>Точка 1</t>
  </si>
  <si>
    <t>Точка 2</t>
  </si>
  <si>
    <t>Общ сумма</t>
  </si>
  <si>
    <t>Точка 3</t>
  </si>
  <si>
    <t>Точка 4</t>
  </si>
  <si>
    <t>Точка 5</t>
  </si>
  <si>
    <t>Точка 6</t>
  </si>
  <si>
    <t>т1</t>
  </si>
  <si>
    <t>Сумма накладной</t>
  </si>
  <si>
    <t>т2</t>
  </si>
  <si>
    <t>т3</t>
  </si>
  <si>
    <t>т4</t>
  </si>
  <si>
    <t>т5</t>
  </si>
  <si>
    <t>т6</t>
  </si>
  <si>
    <t>т7</t>
  </si>
  <si>
    <t>т8</t>
  </si>
  <si>
    <t>т9</t>
  </si>
  <si>
    <t>т10</t>
  </si>
  <si>
    <t>т11</t>
  </si>
  <si>
    <t>т12</t>
  </si>
  <si>
    <t>т13</t>
  </si>
  <si>
    <t>т14</t>
  </si>
  <si>
    <t>т15</t>
  </si>
  <si>
    <t>т16</t>
  </si>
  <si>
    <t>т17</t>
  </si>
  <si>
    <t>т18</t>
  </si>
  <si>
    <t>т19</t>
  </si>
  <si>
    <t>т20</t>
  </si>
  <si>
    <t>т21</t>
  </si>
  <si>
    <t>т22</t>
  </si>
  <si>
    <t>т23</t>
  </si>
  <si>
    <t>т24</t>
  </si>
  <si>
    <t>т25</t>
  </si>
  <si>
    <t>т26</t>
  </si>
  <si>
    <t>т27</t>
  </si>
  <si>
    <t>Точка 7</t>
  </si>
  <si>
    <t>Точка 8</t>
  </si>
  <si>
    <t>Точка 9</t>
  </si>
  <si>
    <t>Точка 10</t>
  </si>
  <si>
    <t>Точка 11</t>
  </si>
  <si>
    <t>Точка 12</t>
  </si>
  <si>
    <t>Точка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</si>
</sst>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8"/>
      <name val="Arial"/>
      <family val="2"/>
    </font>
    <font>
      <b/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 vertical="top"/>
    </xf>
    <xf numFmtId="0" fontId="2" fillId="0" borderId="0" xfId="0" applyNumberFormat="1" applyFont="1" applyFill="1" applyBorder="1" applyAlignment="1">
      <alignment horizontal="right" vertical="top"/>
    </xf>
    <xf numFmtId="0" fontId="2" fillId="0" borderId="0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16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C085"/>
      <rgbColor rgb="00993366"/>
      <rgbColor rgb="00F4ECC5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1032" name="Rectangle 1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  <pageSetUpPr autoPageBreaks="0"/>
  </sheetPr>
  <dimension ref="A1:AE53"/>
  <sheetViews>
    <sheetView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H13" sqref="H13"/>
    </sheetView>
  </sheetViews>
  <sheetFormatPr defaultColWidth="10.6640625" defaultRowHeight="14.5" x14ac:dyDescent="0.35"/>
  <cols>
    <col min="1" max="1" width="23.33203125" style="4" customWidth="1"/>
    <col min="2" max="2" width="7" style="4" customWidth="1"/>
    <col min="3" max="3" width="9.109375" style="4" customWidth="1"/>
    <col min="4" max="4" width="6.6640625" style="4" customWidth="1"/>
    <col min="5" max="5" width="6.44140625" style="4" customWidth="1"/>
    <col min="6" max="6" width="7.109375" style="4" customWidth="1"/>
    <col min="7" max="10" width="6.44140625" style="4" customWidth="1"/>
    <col min="11" max="11" width="7.109375" style="4" customWidth="1"/>
    <col min="12" max="12" width="6.44140625" style="4" customWidth="1"/>
    <col min="13" max="13" width="6.6640625" style="4" customWidth="1"/>
    <col min="14" max="14" width="5" style="4" customWidth="1"/>
    <col min="15" max="15" width="5.6640625" style="4" customWidth="1"/>
    <col min="16" max="16" width="4.77734375" style="4" customWidth="1"/>
    <col min="17" max="17" width="5.33203125" style="4" customWidth="1"/>
    <col min="18" max="18" width="6.44140625" style="4" customWidth="1"/>
    <col min="19" max="19" width="6.6640625" style="4" customWidth="1"/>
    <col min="20" max="21" width="5.77734375" style="4" customWidth="1"/>
    <col min="22" max="22" width="5.6640625" style="4" customWidth="1"/>
    <col min="23" max="31" width="5.77734375" style="4" customWidth="1"/>
    <col min="32" max="16384" width="10.6640625" style="5"/>
  </cols>
  <sheetData>
    <row r="1" spans="1:31" x14ac:dyDescent="0.35">
      <c r="D1" s="4">
        <v>16.5</v>
      </c>
      <c r="E1" s="4">
        <v>16.5</v>
      </c>
      <c r="F1" s="4">
        <v>16.5</v>
      </c>
      <c r="G1" s="4">
        <v>16.5</v>
      </c>
      <c r="H1" s="4">
        <v>16.5</v>
      </c>
      <c r="I1" s="4">
        <v>16.5</v>
      </c>
      <c r="J1" s="4">
        <v>16.5</v>
      </c>
      <c r="K1" s="4">
        <v>16.5</v>
      </c>
      <c r="L1" s="4">
        <v>16.5</v>
      </c>
      <c r="M1" s="4">
        <v>16.5</v>
      </c>
      <c r="N1" s="4">
        <v>11.5</v>
      </c>
      <c r="O1" s="4">
        <v>11.5</v>
      </c>
      <c r="P1" s="4">
        <v>11.5</v>
      </c>
      <c r="Q1" s="4">
        <v>11.5</v>
      </c>
      <c r="R1" s="4">
        <v>11.5</v>
      </c>
      <c r="S1" s="4">
        <v>11.5</v>
      </c>
      <c r="T1" s="4">
        <v>11.5</v>
      </c>
      <c r="U1" s="4">
        <v>11.5</v>
      </c>
      <c r="V1" s="4">
        <v>11.5</v>
      </c>
      <c r="W1" s="4">
        <v>11.5</v>
      </c>
      <c r="X1" s="4">
        <v>25</v>
      </c>
      <c r="Y1" s="4">
        <v>25</v>
      </c>
      <c r="Z1" s="4">
        <v>25</v>
      </c>
      <c r="AA1" s="4">
        <v>25</v>
      </c>
      <c r="AB1" s="4">
        <v>25</v>
      </c>
      <c r="AC1" s="4">
        <v>25</v>
      </c>
      <c r="AD1" s="4">
        <v>25</v>
      </c>
    </row>
    <row r="2" spans="1:31" x14ac:dyDescent="0.35">
      <c r="A2" s="7" t="s">
        <v>1</v>
      </c>
      <c r="B2" s="7"/>
      <c r="C2" s="4">
        <f>SUM(C4:C52)</f>
        <v>231</v>
      </c>
      <c r="D2" s="4">
        <f t="shared" ref="D2:AD2" si="0">SUM(D4:D52)</f>
        <v>2</v>
      </c>
      <c r="E2" s="4">
        <f t="shared" si="0"/>
        <v>2</v>
      </c>
      <c r="F2" s="4">
        <f t="shared" si="0"/>
        <v>2</v>
      </c>
      <c r="G2" s="4">
        <f t="shared" si="0"/>
        <v>0</v>
      </c>
      <c r="H2" s="4">
        <f t="shared" si="0"/>
        <v>2</v>
      </c>
      <c r="I2" s="4">
        <f t="shared" si="0"/>
        <v>0</v>
      </c>
      <c r="J2" s="4">
        <f t="shared" si="0"/>
        <v>2</v>
      </c>
      <c r="K2" s="4">
        <f t="shared" si="0"/>
        <v>4</v>
      </c>
      <c r="L2" s="4">
        <f t="shared" si="0"/>
        <v>0</v>
      </c>
      <c r="M2" s="4">
        <f t="shared" si="0"/>
        <v>0</v>
      </c>
      <c r="N2" s="4">
        <f t="shared" si="0"/>
        <v>0</v>
      </c>
      <c r="O2" s="4">
        <f t="shared" si="0"/>
        <v>0</v>
      </c>
      <c r="P2" s="4">
        <f t="shared" si="0"/>
        <v>0</v>
      </c>
      <c r="Q2" s="4">
        <f t="shared" si="0"/>
        <v>0</v>
      </c>
      <c r="R2" s="4">
        <f t="shared" si="0"/>
        <v>0</v>
      </c>
      <c r="S2" s="4">
        <f t="shared" si="0"/>
        <v>0</v>
      </c>
      <c r="T2" s="4">
        <f t="shared" si="0"/>
        <v>0</v>
      </c>
      <c r="U2" s="4">
        <f t="shared" si="0"/>
        <v>0</v>
      </c>
      <c r="V2" s="4">
        <f t="shared" si="0"/>
        <v>0</v>
      </c>
      <c r="W2" s="4">
        <f t="shared" si="0"/>
        <v>0</v>
      </c>
      <c r="X2" s="4">
        <f t="shared" si="0"/>
        <v>0</v>
      </c>
      <c r="Y2" s="4">
        <f t="shared" si="0"/>
        <v>0</v>
      </c>
      <c r="Z2" s="4">
        <f t="shared" si="0"/>
        <v>0</v>
      </c>
      <c r="AA2" s="4">
        <f t="shared" si="0"/>
        <v>0</v>
      </c>
      <c r="AB2" s="4">
        <f t="shared" si="0"/>
        <v>0</v>
      </c>
      <c r="AC2" s="4">
        <f t="shared" si="0"/>
        <v>0</v>
      </c>
      <c r="AD2" s="4">
        <f t="shared" si="0"/>
        <v>0</v>
      </c>
    </row>
    <row r="3" spans="1:31" s="14" customFormat="1" ht="45.75" customHeight="1" x14ac:dyDescent="0.2">
      <c r="A3" s="12"/>
      <c r="B3" s="12"/>
      <c r="C3" s="13" t="s">
        <v>14</v>
      </c>
      <c r="D3" s="13" t="s">
        <v>13</v>
      </c>
      <c r="E3" s="13" t="s">
        <v>15</v>
      </c>
      <c r="F3" s="13" t="s">
        <v>16</v>
      </c>
      <c r="G3" s="13" t="s">
        <v>17</v>
      </c>
      <c r="H3" s="13" t="s">
        <v>18</v>
      </c>
      <c r="I3" s="13" t="s">
        <v>19</v>
      </c>
      <c r="J3" s="13" t="s">
        <v>20</v>
      </c>
      <c r="K3" s="13" t="s">
        <v>21</v>
      </c>
      <c r="L3" s="13" t="s">
        <v>22</v>
      </c>
      <c r="M3" s="13" t="s">
        <v>23</v>
      </c>
      <c r="N3" s="13" t="s">
        <v>24</v>
      </c>
      <c r="O3" s="13" t="s">
        <v>25</v>
      </c>
      <c r="P3" s="13" t="s">
        <v>26</v>
      </c>
      <c r="Q3" s="13" t="s">
        <v>27</v>
      </c>
      <c r="R3" s="13" t="s">
        <v>28</v>
      </c>
      <c r="S3" s="13" t="s">
        <v>29</v>
      </c>
      <c r="T3" s="13" t="s">
        <v>30</v>
      </c>
      <c r="U3" s="13" t="s">
        <v>31</v>
      </c>
      <c r="V3" s="13" t="s">
        <v>32</v>
      </c>
      <c r="W3" s="13" t="s">
        <v>33</v>
      </c>
      <c r="X3" s="13" t="s">
        <v>34</v>
      </c>
      <c r="Y3" s="13" t="s">
        <v>35</v>
      </c>
      <c r="Z3" s="13" t="s">
        <v>36</v>
      </c>
      <c r="AA3" s="13" t="s">
        <v>37</v>
      </c>
      <c r="AB3" s="13" t="s">
        <v>38</v>
      </c>
      <c r="AC3" s="13" t="s">
        <v>39</v>
      </c>
      <c r="AD3" s="13" t="s">
        <v>40</v>
      </c>
      <c r="AE3" s="13"/>
    </row>
    <row r="4" spans="1:31" s="9" customFormat="1" ht="30" customHeight="1" x14ac:dyDescent="0.2">
      <c r="A4" s="6" t="s">
        <v>6</v>
      </c>
      <c r="B4" s="6"/>
      <c r="C4" s="10">
        <f>SUMPRODUCT($D$1:$AD$1,D4:AD4)</f>
        <v>66</v>
      </c>
      <c r="D4" s="10">
        <v>2</v>
      </c>
      <c r="E4" s="10">
        <v>2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pans="1:31" s="9" customFormat="1" ht="30" customHeight="1" x14ac:dyDescent="0.2">
      <c r="A5" s="11" t="s">
        <v>7</v>
      </c>
      <c r="B5" s="6"/>
      <c r="C5" s="10">
        <f t="shared" ref="C5:C52" si="1">SUMPRODUCT($D$1:$AD$1,D5:AD5)</f>
        <v>0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 s="9" customFormat="1" ht="30" customHeight="1" x14ac:dyDescent="0.2">
      <c r="A6" s="6" t="s">
        <v>9</v>
      </c>
      <c r="B6" s="6"/>
      <c r="C6" s="10">
        <f t="shared" si="1"/>
        <v>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s="9" customFormat="1" ht="30" customHeight="1" x14ac:dyDescent="0.2">
      <c r="A7" s="11" t="s">
        <v>10</v>
      </c>
      <c r="B7" s="6"/>
      <c r="C7" s="10">
        <f t="shared" si="1"/>
        <v>0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31" s="9" customFormat="1" ht="30" customHeight="1" x14ac:dyDescent="0.2">
      <c r="A8" s="6" t="s">
        <v>11</v>
      </c>
      <c r="B8" s="6"/>
      <c r="C8" s="10">
        <f t="shared" si="1"/>
        <v>0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s="9" customFormat="1" ht="30" customHeight="1" x14ac:dyDescent="0.2">
      <c r="A9" s="11" t="s">
        <v>12</v>
      </c>
      <c r="B9" s="6"/>
      <c r="C9" s="10">
        <f t="shared" si="1"/>
        <v>99</v>
      </c>
      <c r="D9" s="10"/>
      <c r="E9" s="10"/>
      <c r="F9" s="10">
        <v>2</v>
      </c>
      <c r="G9" s="10"/>
      <c r="H9" s="10">
        <v>2</v>
      </c>
      <c r="I9" s="10"/>
      <c r="J9" s="10">
        <v>2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1" s="9" customFormat="1" ht="30" customHeight="1" x14ac:dyDescent="0.2">
      <c r="A10" s="11" t="s">
        <v>41</v>
      </c>
      <c r="B10" s="6"/>
      <c r="C10" s="10">
        <f t="shared" si="1"/>
        <v>33</v>
      </c>
      <c r="D10" s="10"/>
      <c r="E10" s="10"/>
      <c r="F10" s="10"/>
      <c r="G10" s="10"/>
      <c r="H10" s="10"/>
      <c r="I10" s="10"/>
      <c r="J10" s="10"/>
      <c r="K10" s="10">
        <v>2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</row>
    <row r="11" spans="1:31" s="9" customFormat="1" ht="30" customHeight="1" x14ac:dyDescent="0.2">
      <c r="A11" s="11" t="s">
        <v>42</v>
      </c>
      <c r="B11" s="6"/>
      <c r="C11" s="10">
        <f t="shared" si="1"/>
        <v>33</v>
      </c>
      <c r="D11" s="10"/>
      <c r="E11" s="10"/>
      <c r="F11" s="10"/>
      <c r="G11" s="10"/>
      <c r="H11" s="10"/>
      <c r="I11" s="10"/>
      <c r="J11" s="10"/>
      <c r="K11" s="10">
        <v>2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</row>
    <row r="12" spans="1:31" s="9" customFormat="1" ht="30" customHeight="1" x14ac:dyDescent="0.2">
      <c r="A12" s="11" t="s">
        <v>43</v>
      </c>
      <c r="B12" s="6"/>
      <c r="C12" s="10">
        <f t="shared" si="1"/>
        <v>0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</row>
    <row r="13" spans="1:31" s="9" customFormat="1" ht="30" customHeight="1" x14ac:dyDescent="0.2">
      <c r="A13" s="11" t="s">
        <v>44</v>
      </c>
      <c r="B13" s="6"/>
      <c r="C13" s="10">
        <f t="shared" si="1"/>
        <v>0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</row>
    <row r="14" spans="1:31" s="9" customFormat="1" ht="30" customHeight="1" x14ac:dyDescent="0.2">
      <c r="A14" s="11" t="s">
        <v>45</v>
      </c>
      <c r="B14" s="6"/>
      <c r="C14" s="10">
        <f t="shared" si="1"/>
        <v>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</row>
    <row r="15" spans="1:31" s="9" customFormat="1" ht="30" customHeight="1" x14ac:dyDescent="0.2">
      <c r="A15" s="11" t="s">
        <v>46</v>
      </c>
      <c r="B15" s="6"/>
      <c r="C15" s="10">
        <f t="shared" si="1"/>
        <v>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</row>
    <row r="16" spans="1:31" s="9" customFormat="1" ht="30" customHeight="1" x14ac:dyDescent="0.2">
      <c r="A16" s="11" t="s">
        <v>47</v>
      </c>
      <c r="B16" s="6"/>
      <c r="C16" s="10">
        <f t="shared" si="1"/>
        <v>0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</row>
    <row r="17" spans="1:31" s="9" customFormat="1" ht="30" customHeight="1" x14ac:dyDescent="0.2">
      <c r="A17" s="6"/>
      <c r="B17" s="6"/>
      <c r="C17" s="10">
        <f t="shared" si="1"/>
        <v>0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</row>
    <row r="18" spans="1:31" s="9" customFormat="1" ht="30" customHeight="1" x14ac:dyDescent="0.2">
      <c r="A18" s="6"/>
      <c r="B18" s="6"/>
      <c r="C18" s="10">
        <f t="shared" si="1"/>
        <v>0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</row>
    <row r="19" spans="1:31" s="9" customFormat="1" ht="30" customHeight="1" x14ac:dyDescent="0.2">
      <c r="A19" s="6"/>
      <c r="B19" s="6"/>
      <c r="C19" s="10">
        <f t="shared" si="1"/>
        <v>0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</row>
    <row r="20" spans="1:31" s="9" customFormat="1" ht="30" customHeight="1" x14ac:dyDescent="0.2">
      <c r="A20" s="6"/>
      <c r="B20" s="6"/>
      <c r="C20" s="10">
        <f t="shared" si="1"/>
        <v>0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</row>
    <row r="21" spans="1:31" s="9" customFormat="1" ht="30" customHeight="1" x14ac:dyDescent="0.2">
      <c r="A21" s="6"/>
      <c r="B21" s="6"/>
      <c r="C21" s="10">
        <f t="shared" si="1"/>
        <v>0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</row>
    <row r="22" spans="1:31" s="9" customFormat="1" ht="30" customHeight="1" x14ac:dyDescent="0.2">
      <c r="A22" s="6"/>
      <c r="B22" s="6"/>
      <c r="C22" s="10">
        <f t="shared" si="1"/>
        <v>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</row>
    <row r="23" spans="1:31" s="9" customFormat="1" ht="30" customHeight="1" x14ac:dyDescent="0.2">
      <c r="A23" s="6"/>
      <c r="B23" s="6"/>
      <c r="C23" s="10">
        <f t="shared" si="1"/>
        <v>0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</row>
    <row r="24" spans="1:31" s="9" customFormat="1" ht="30" customHeight="1" x14ac:dyDescent="0.2">
      <c r="A24" s="6"/>
      <c r="B24" s="6"/>
      <c r="C24" s="10">
        <f t="shared" si="1"/>
        <v>0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</row>
    <row r="25" spans="1:31" s="9" customFormat="1" ht="30" customHeight="1" x14ac:dyDescent="0.2">
      <c r="A25" s="6"/>
      <c r="B25" s="6"/>
      <c r="C25" s="10">
        <f t="shared" si="1"/>
        <v>0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</row>
    <row r="26" spans="1:31" s="9" customFormat="1" ht="30" customHeight="1" x14ac:dyDescent="0.2">
      <c r="A26" s="6"/>
      <c r="B26" s="6"/>
      <c r="C26" s="10">
        <f t="shared" si="1"/>
        <v>0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</row>
    <row r="27" spans="1:31" s="9" customFormat="1" ht="30" customHeight="1" x14ac:dyDescent="0.2">
      <c r="A27" s="6"/>
      <c r="B27" s="6"/>
      <c r="C27" s="10">
        <f t="shared" si="1"/>
        <v>0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</row>
    <row r="28" spans="1:31" s="9" customFormat="1" ht="30" customHeight="1" x14ac:dyDescent="0.2">
      <c r="A28" s="6"/>
      <c r="B28" s="6"/>
      <c r="C28" s="10">
        <f t="shared" si="1"/>
        <v>0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</row>
    <row r="29" spans="1:31" s="9" customFormat="1" ht="30" customHeight="1" x14ac:dyDescent="0.2">
      <c r="A29" s="6"/>
      <c r="B29" s="6"/>
      <c r="C29" s="10">
        <f t="shared" si="1"/>
        <v>0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</row>
    <row r="30" spans="1:31" s="9" customFormat="1" ht="30" customHeight="1" x14ac:dyDescent="0.2">
      <c r="A30" s="6"/>
      <c r="B30" s="6"/>
      <c r="C30" s="10">
        <f t="shared" si="1"/>
        <v>0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</row>
    <row r="31" spans="1:31" s="9" customFormat="1" ht="30" customHeight="1" x14ac:dyDescent="0.2">
      <c r="A31" s="6"/>
      <c r="B31" s="6"/>
      <c r="C31" s="10">
        <f t="shared" si="1"/>
        <v>0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</row>
    <row r="32" spans="1:31" s="9" customFormat="1" ht="30" customHeight="1" x14ac:dyDescent="0.2">
      <c r="A32" s="6"/>
      <c r="B32" s="6"/>
      <c r="C32" s="10">
        <f t="shared" si="1"/>
        <v>0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</row>
    <row r="33" spans="1:31" s="9" customFormat="1" ht="30" customHeight="1" x14ac:dyDescent="0.2">
      <c r="A33" s="6"/>
      <c r="B33" s="6"/>
      <c r="C33" s="10">
        <f t="shared" si="1"/>
        <v>0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</row>
    <row r="34" spans="1:31" s="9" customFormat="1" ht="30" customHeight="1" x14ac:dyDescent="0.2">
      <c r="A34" s="6"/>
      <c r="B34" s="6"/>
      <c r="C34" s="10">
        <f t="shared" si="1"/>
        <v>0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 s="9" customFormat="1" ht="30" customHeight="1" x14ac:dyDescent="0.2">
      <c r="A35" s="6"/>
      <c r="B35" s="6"/>
      <c r="C35" s="10">
        <f t="shared" si="1"/>
        <v>0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</row>
    <row r="36" spans="1:31" s="9" customFormat="1" ht="30" customHeight="1" x14ac:dyDescent="0.2">
      <c r="A36" s="6"/>
      <c r="B36" s="6"/>
      <c r="C36" s="10">
        <f t="shared" si="1"/>
        <v>0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</row>
    <row r="37" spans="1:31" s="9" customFormat="1" ht="30" customHeight="1" x14ac:dyDescent="0.2">
      <c r="A37" s="6"/>
      <c r="B37" s="6"/>
      <c r="C37" s="10">
        <f t="shared" si="1"/>
        <v>0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</row>
    <row r="38" spans="1:31" s="9" customFormat="1" ht="30" customHeight="1" x14ac:dyDescent="0.2">
      <c r="A38" s="6"/>
      <c r="B38" s="6"/>
      <c r="C38" s="10">
        <f t="shared" si="1"/>
        <v>0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</row>
    <row r="39" spans="1:31" s="9" customFormat="1" ht="30" customHeight="1" x14ac:dyDescent="0.2">
      <c r="A39" s="6"/>
      <c r="B39" s="6"/>
      <c r="C39" s="10">
        <f t="shared" si="1"/>
        <v>0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</row>
    <row r="40" spans="1:31" s="9" customFormat="1" ht="30" customHeight="1" x14ac:dyDescent="0.2">
      <c r="A40" s="6"/>
      <c r="B40" s="6"/>
      <c r="C40" s="10">
        <f t="shared" si="1"/>
        <v>0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</row>
    <row r="41" spans="1:31" s="9" customFormat="1" ht="30" customHeight="1" x14ac:dyDescent="0.2">
      <c r="A41" s="6"/>
      <c r="B41" s="6"/>
      <c r="C41" s="10">
        <f t="shared" si="1"/>
        <v>0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</row>
    <row r="42" spans="1:31" s="9" customFormat="1" ht="30" customHeight="1" x14ac:dyDescent="0.2">
      <c r="A42" s="6"/>
      <c r="B42" s="6"/>
      <c r="C42" s="10">
        <f t="shared" si="1"/>
        <v>0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</row>
    <row r="43" spans="1:31" s="9" customFormat="1" ht="30" customHeight="1" x14ac:dyDescent="0.2">
      <c r="A43" s="6"/>
      <c r="B43" s="6"/>
      <c r="C43" s="10">
        <f t="shared" si="1"/>
        <v>0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</row>
    <row r="44" spans="1:31" s="9" customFormat="1" ht="30" customHeight="1" x14ac:dyDescent="0.2">
      <c r="A44" s="6"/>
      <c r="B44" s="6"/>
      <c r="C44" s="10">
        <f t="shared" si="1"/>
        <v>0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</row>
    <row r="45" spans="1:31" s="9" customFormat="1" ht="30" customHeight="1" x14ac:dyDescent="0.2">
      <c r="A45" s="6"/>
      <c r="B45" s="6"/>
      <c r="C45" s="10">
        <f t="shared" si="1"/>
        <v>0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</row>
    <row r="46" spans="1:31" s="9" customFormat="1" ht="30" customHeight="1" x14ac:dyDescent="0.2">
      <c r="A46" s="6"/>
      <c r="B46" s="6"/>
      <c r="C46" s="10">
        <f t="shared" si="1"/>
        <v>0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</row>
    <row r="47" spans="1:31" s="9" customFormat="1" ht="30" customHeight="1" x14ac:dyDescent="0.2">
      <c r="A47" s="6"/>
      <c r="B47" s="6"/>
      <c r="C47" s="10">
        <f t="shared" si="1"/>
        <v>0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</row>
    <row r="48" spans="1:31" s="9" customFormat="1" ht="30" customHeight="1" x14ac:dyDescent="0.2">
      <c r="A48" s="6"/>
      <c r="B48" s="6"/>
      <c r="C48" s="10">
        <f t="shared" si="1"/>
        <v>0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</row>
    <row r="49" spans="1:31" s="9" customFormat="1" ht="30" customHeight="1" x14ac:dyDescent="0.2">
      <c r="A49" s="6"/>
      <c r="B49" s="6"/>
      <c r="C49" s="10">
        <f t="shared" si="1"/>
        <v>0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</row>
    <row r="50" spans="1:31" s="9" customFormat="1" ht="30" customHeight="1" x14ac:dyDescent="0.2">
      <c r="A50" s="6"/>
      <c r="B50" s="6"/>
      <c r="C50" s="10">
        <f t="shared" si="1"/>
        <v>0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</row>
    <row r="51" spans="1:31" s="9" customFormat="1" ht="30" customHeight="1" x14ac:dyDescent="0.2">
      <c r="A51" s="6"/>
      <c r="B51" s="6"/>
      <c r="C51" s="10">
        <f t="shared" si="1"/>
        <v>0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</row>
    <row r="52" spans="1:31" s="9" customFormat="1" ht="30" customHeight="1" x14ac:dyDescent="0.2">
      <c r="A52" s="6"/>
      <c r="B52" s="6"/>
      <c r="C52" s="10">
        <f t="shared" si="1"/>
        <v>0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</row>
    <row r="53" spans="1:31" s="8" customForma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</row>
  </sheetData>
  <mergeCells count="1">
    <mergeCell ref="A2:B2"/>
  </mergeCells>
  <pageMargins left="0.74803149606299213" right="0.74803149606299213" top="0.98425196850393704" bottom="0.98425196850393704" header="0.51181102362204722" footer="0.5118110236220472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43"/>
  <sheetViews>
    <sheetView showZeros="0" workbookViewId="0">
      <selection activeCell="K11" sqref="K11"/>
    </sheetView>
  </sheetViews>
  <sheetFormatPr defaultRowHeight="10" x14ac:dyDescent="0.2"/>
  <cols>
    <col min="1" max="1" width="3.33203125" customWidth="1"/>
    <col min="2" max="2" width="14" style="2" customWidth="1"/>
    <col min="7" max="7" width="8.88671875" customWidth="1"/>
  </cols>
  <sheetData>
    <row r="1" spans="1:126" x14ac:dyDescent="0.2">
      <c r="B1" s="2" t="str">
        <f>IFERROR(INDEX(т!$A:$A,_xlfn.AGGREGATE(15,6,ROW(т!$A$4:$A$52)/(т!$C$4:$C$52&gt;0),COLUMNS($A$1:A1))),"")</f>
        <v>Точка 1</v>
      </c>
      <c r="C1" s="2" t="str">
        <f>IFERROR(INDEX(т!$A:$A,_xlfn.AGGREGATE(15,6,ROW(т!$A$4:$A$52)/(т!$C$4:$C$52&gt;0),COLUMNS($A$1:B1))),"")</f>
        <v>Точка 6</v>
      </c>
      <c r="D1" s="2" t="str">
        <f>IFERROR(INDEX(т!$A:$A,_xlfn.AGGREGATE(15,6,ROW(т!$A$4:$A$52)/(т!$C$4:$C$52&gt;0),COLUMNS($A$1:C1))),"")</f>
        <v>Точка 7</v>
      </c>
      <c r="E1" s="2" t="str">
        <f>IFERROR(INDEX(т!$A:$A,_xlfn.AGGREGATE(15,6,ROW(т!$A$4:$A$52)/(т!$C$4:$C$52&gt;0),COLUMNS($A$1:D1))),"")</f>
        <v>Точка 8</v>
      </c>
      <c r="F1" s="2" t="str">
        <f>IFERROR(INDEX(т!$A:$A,_xlfn.AGGREGATE(15,6,ROW(т!$A$4:$A$52)/(т!$C$4:$C$52&gt;0),COLUMNS($A$1:E1))),"")</f>
        <v/>
      </c>
      <c r="G1" s="2" t="str">
        <f>IFERROR(INDEX(т!$A:$A,_xlfn.AGGREGATE(15,6,ROW(т!$A$4:$A$52)/(т!$C$4:$C$52&gt;0),COLUMNS($A$1:F1))),"")</f>
        <v/>
      </c>
      <c r="H1" s="2" t="str">
        <f>IFERROR(INDEX(т!$A:$A,_xlfn.AGGREGATE(15,6,ROW(т!$A$4:$A$52)/(т!$C$4:$C$52&gt;0),COLUMNS($A$1:G1))),"")</f>
        <v/>
      </c>
      <c r="I1" s="2" t="str">
        <f>IFERROR(INDEX(т!$A:$A,_xlfn.AGGREGATE(15,6,ROW(т!$A$4:$A$52)/(т!$C$4:$C$52&gt;0),COLUMNS($A$1:H1))),"")</f>
        <v/>
      </c>
      <c r="J1" s="2" t="str">
        <f>IFERROR(INDEX(т!$A:$A,_xlfn.AGGREGATE(15,6,ROW(т!$A$4:$A$52)/(т!$C$4:$C$52&gt;0),COLUMNS($A$1:I1))),"")</f>
        <v/>
      </c>
      <c r="K1" s="2" t="str">
        <f>IFERROR(INDEX(т!$A:$A,_xlfn.AGGREGATE(15,6,ROW(т!$A$4:$A$52)/(т!$C$4:$C$52&gt;0),COLUMNS($A$1:J1))),"")</f>
        <v/>
      </c>
      <c r="L1" s="2" t="str">
        <f>IFERROR(INDEX(т!$A:$A,_xlfn.AGGREGATE(15,6,ROW(т!$A$4:$A$52)/(т!$C$4:$C$52&gt;0),COLUMNS($A$1:K1))),"")</f>
        <v/>
      </c>
      <c r="M1" s="2" t="str">
        <f>IFERROR(INDEX(т!$A:$A,_xlfn.AGGREGATE(15,6,ROW(т!$A$4:$A$52)/(т!$C$4:$C$52&gt;0),COLUMNS($A$1:L1))),"")</f>
        <v/>
      </c>
      <c r="N1" s="2" t="str">
        <f>IFERROR(INDEX(т!$A:$A,_xlfn.AGGREGATE(15,6,ROW(т!$A$4:$A$52)/(т!$C$4:$C$52&gt;0),COLUMNS($A$1:M1))),"")</f>
        <v/>
      </c>
      <c r="O1" s="2" t="str">
        <f>IFERROR(INDEX(т!$A:$A,_xlfn.AGGREGATE(15,6,ROW(т!$A$4:$A$52)/(т!$C$4:$C$52&gt;0),COLUMNS($A$1:N1))),"")</f>
        <v/>
      </c>
      <c r="P1" s="2" t="str">
        <f>IFERROR(INDEX(т!$A:$A,_xlfn.AGGREGATE(15,6,ROW(т!$A$4:$A$52)/(т!$C$4:$C$52&gt;0),COLUMNS($A$1:O1))),"")</f>
        <v/>
      </c>
      <c r="Q1" s="2" t="str">
        <f>IFERROR(INDEX(т!$A:$A,_xlfn.AGGREGATE(15,6,ROW(т!$A$4:$A$52)/(т!$C$4:$C$52&gt;0),COLUMNS($A$1:P1))),"")</f>
        <v/>
      </c>
      <c r="R1" s="2" t="str">
        <f>IFERROR(INDEX(т!$A:$A,_xlfn.AGGREGATE(15,6,ROW(т!$A$4:$A$52)/(т!$C$4:$C$52&gt;0),COLUMNS($A$1:Q1))),"")</f>
        <v/>
      </c>
      <c r="S1" s="2" t="str">
        <f>IFERROR(INDEX(т!$A:$A,_xlfn.AGGREGATE(15,6,ROW(т!$A$4:$A$52)/(т!$C$4:$C$52&gt;0),COLUMNS($A$1:R1))),"")</f>
        <v/>
      </c>
      <c r="T1" s="2" t="str">
        <f>IFERROR(INDEX(т!$A:$A,_xlfn.AGGREGATE(15,6,ROW(т!$A$4:$A$52)/(т!$C$4:$C$52&gt;0),COLUMNS($A$1:S1))),"")</f>
        <v/>
      </c>
      <c r="U1" s="2" t="str">
        <f>IFERROR(INDEX(т!$A:$A,_xlfn.AGGREGATE(15,6,ROW(т!$A$4:$A$52)/(т!$C$4:$C$52&gt;0),COLUMNS($A$1:T1))),"")</f>
        <v/>
      </c>
      <c r="V1" s="2" t="str">
        <f>IFERROR(INDEX(т!$A:$A,_xlfn.AGGREGATE(15,6,ROW(т!$A$4:$A$52)/(т!$C$4:$C$52&gt;0),COLUMNS($A$1:U1))),"")</f>
        <v/>
      </c>
      <c r="W1" s="2" t="str">
        <f>IFERROR(INDEX(т!$A:$A,_xlfn.AGGREGATE(15,6,ROW(т!$A$4:$A$52)/(т!$C$4:$C$52&gt;0),COLUMNS($A$1:V1))),"")</f>
        <v/>
      </c>
      <c r="X1" s="2" t="str">
        <f>IFERROR(INDEX(т!$A:$A,_xlfn.AGGREGATE(15,6,ROW(т!$A$4:$A$52)/(т!$C$4:$C$52&gt;0),COLUMNS($A$1:W1))),"")</f>
        <v/>
      </c>
      <c r="Y1" s="2" t="str">
        <f>IFERROR(INDEX(т!$A:$A,_xlfn.AGGREGATE(15,6,ROW(т!$A$4:$A$52)/(т!$C$4:$C$52&gt;0),COLUMNS($A$1:X1))),"")</f>
        <v/>
      </c>
      <c r="Z1" s="2" t="str">
        <f>IFERROR(INDEX(т!$A:$A,_xlfn.AGGREGATE(15,6,ROW(т!$A$4:$A$52)/(т!$C$4:$C$52&gt;0),COLUMNS($A$1:Y1))),"")</f>
        <v/>
      </c>
      <c r="AA1" s="2" t="str">
        <f>IFERROR(INDEX(т!$A:$A,_xlfn.AGGREGATE(15,6,ROW(т!$A$4:$A$52)/(т!$C$4:$C$52&gt;0),COLUMNS($A$1:Z1))),"")</f>
        <v/>
      </c>
      <c r="AB1" s="2" t="str">
        <f>IFERROR(INDEX(т!$A:$A,_xlfn.AGGREGATE(15,6,ROW(т!$A$4:$A$52)/(т!$C$4:$C$52&gt;0),COLUMNS($A$1:AA1))),"")</f>
        <v/>
      </c>
      <c r="AC1" s="2" t="str">
        <f>IFERROR(INDEX(т!$A:$A,_xlfn.AGGREGATE(15,6,ROW(т!$A$4:$A$52)/(т!$C$4:$C$52&gt;0),COLUMNS($A$1:AB1))),"")</f>
        <v/>
      </c>
      <c r="AD1" s="2" t="str">
        <f>IFERROR(INDEX(т!$A:$A,_xlfn.AGGREGATE(15,6,ROW(т!$A$4:$A$52)/(т!$C$4:$C$52&gt;0),COLUMNS($A$1:AC1))),"")</f>
        <v/>
      </c>
      <c r="AE1" s="2" t="str">
        <f>IFERROR(INDEX(т!$A:$A,_xlfn.AGGREGATE(15,6,ROW(т!$A$4:$A$52)/(т!$C$4:$C$52&gt;0),COLUMNS($A$1:AD1))),"")</f>
        <v/>
      </c>
      <c r="AF1" s="2" t="str">
        <f>IFERROR(INDEX(т!$A:$A,_xlfn.AGGREGATE(15,6,ROW(т!$A$4:$A$52)/(т!$C$4:$C$52&gt;0),COLUMNS($A$1:AE1))),"")</f>
        <v/>
      </c>
      <c r="AG1" s="2" t="str">
        <f>IFERROR(INDEX(т!$A:$A,_xlfn.AGGREGATE(15,6,ROW(т!$A$4:$A$52)/(т!$C$4:$C$52&gt;0),COLUMNS($A$1:AF1))),"")</f>
        <v/>
      </c>
      <c r="AH1" s="2" t="str">
        <f>IFERROR(INDEX(т!$A:$A,_xlfn.AGGREGATE(15,6,ROW(т!$A$4:$A$52)/(т!$C$4:$C$52&gt;0),COLUMNS($A$1:AG1))),"")</f>
        <v/>
      </c>
      <c r="AI1" s="2" t="str">
        <f>IFERROR(INDEX(т!$A:$A,_xlfn.AGGREGATE(15,6,ROW(т!$A$4:$A$52)/(т!$C$4:$C$52&gt;0),COLUMNS($A$1:AH1))),"")</f>
        <v/>
      </c>
      <c r="AJ1" s="2" t="str">
        <f>IFERROR(INDEX(т!$A:$A,_xlfn.AGGREGATE(15,6,ROW(т!$A$4:$A$52)/(т!$C$4:$C$52&gt;0),COLUMNS($A$1:AI1))),"")</f>
        <v/>
      </c>
    </row>
    <row r="2" spans="1:126" x14ac:dyDescent="0.2">
      <c r="A2">
        <f>COUNTIF(B2:W2,"&gt;0")</f>
        <v>4</v>
      </c>
      <c r="B2" s="2">
        <f>IFERROR(MATCH(B1,т!$A$4:$A$52,),"")</f>
        <v>1</v>
      </c>
      <c r="C2" s="2">
        <f>IFERROR(MATCH(C1,т!$A$4:$A$52,),"")</f>
        <v>6</v>
      </c>
      <c r="D2" s="2">
        <f t="shared" ref="D2" si="0">IF(D1="","",C2+1)</f>
        <v>7</v>
      </c>
      <c r="E2" s="2">
        <f t="shared" ref="E2" si="1">IF(E1="","",D2+1)</f>
        <v>8</v>
      </c>
      <c r="F2" s="2" t="str">
        <f t="shared" ref="F2" si="2">IF(F1="","",E2+1)</f>
        <v/>
      </c>
      <c r="G2" s="2" t="str">
        <f t="shared" ref="G2" si="3">IF(G1="","",F2+1)</f>
        <v/>
      </c>
      <c r="H2" s="2" t="str">
        <f t="shared" ref="H2" si="4">IF(H1="","",G2+1)</f>
        <v/>
      </c>
      <c r="I2" s="2" t="str">
        <f t="shared" ref="I2" si="5">IF(I1="","",H2+1)</f>
        <v/>
      </c>
      <c r="J2" s="2" t="str">
        <f t="shared" ref="J2" si="6">IF(J1="","",I2+1)</f>
        <v/>
      </c>
      <c r="K2" s="2" t="str">
        <f t="shared" ref="K2" si="7">IF(K1="","",J2+1)</f>
        <v/>
      </c>
      <c r="L2" s="2" t="str">
        <f t="shared" ref="L2" si="8">IF(L1="","",K2+1)</f>
        <v/>
      </c>
      <c r="M2" s="2" t="str">
        <f t="shared" ref="M2" si="9">IF(M1="","",L2+1)</f>
        <v/>
      </c>
      <c r="N2" s="2" t="str">
        <f t="shared" ref="N2" si="10">IF(N1="","",M2+1)</f>
        <v/>
      </c>
      <c r="O2" s="2" t="str">
        <f t="shared" ref="O2" si="11">IF(O1="","",N2+1)</f>
        <v/>
      </c>
      <c r="P2" s="2" t="str">
        <f t="shared" ref="P2" si="12">IF(P1="","",O2+1)</f>
        <v/>
      </c>
      <c r="Q2" s="2" t="str">
        <f t="shared" ref="Q2" si="13">IF(Q1="","",P2+1)</f>
        <v/>
      </c>
      <c r="R2" s="2" t="str">
        <f t="shared" ref="R2" si="14">IF(R1="","",Q2+1)</f>
        <v/>
      </c>
    </row>
    <row r="3" spans="1:126" x14ac:dyDescent="0.2">
      <c r="C3" s="2">
        <f>INDEX($B$2:$AJ$2,C4)</f>
        <v>1</v>
      </c>
      <c r="D3" s="2"/>
      <c r="E3" s="2"/>
      <c r="F3" s="2"/>
      <c r="G3" s="2"/>
      <c r="H3" s="2"/>
      <c r="I3" s="2"/>
      <c r="J3" s="2">
        <f>INDEX($B$2:$AJ$2,J4)</f>
        <v>6</v>
      </c>
      <c r="K3" s="2"/>
      <c r="L3" s="2"/>
      <c r="M3" s="2"/>
      <c r="N3" s="2"/>
      <c r="O3" s="2"/>
      <c r="P3" s="2"/>
      <c r="Q3" s="2">
        <f t="shared" ref="Q3" si="15">INDEX($B$2:$AJ$2,Q4)</f>
        <v>7</v>
      </c>
      <c r="R3" s="2"/>
      <c r="S3" s="2"/>
      <c r="T3" s="2"/>
      <c r="U3" s="2"/>
      <c r="V3" s="2"/>
      <c r="W3" s="2"/>
      <c r="X3" s="2">
        <f t="shared" ref="X3" si="16">INDEX($B$2:$AJ$2,X4)</f>
        <v>8</v>
      </c>
      <c r="Y3" s="2"/>
      <c r="Z3" s="2"/>
      <c r="AA3" s="2"/>
      <c r="AB3" s="2"/>
      <c r="AC3" s="2"/>
      <c r="AD3" s="2"/>
      <c r="AE3" s="2" t="str">
        <f t="shared" ref="AE3" si="17">INDEX($B$2:$AJ$2,AE4)</f>
        <v/>
      </c>
      <c r="AF3" s="2"/>
      <c r="AG3" s="2"/>
      <c r="AH3" s="2"/>
      <c r="AI3" s="2"/>
      <c r="AJ3" s="2"/>
      <c r="AK3" s="2"/>
      <c r="AL3" s="2" t="str">
        <f t="shared" ref="AL3" si="18">INDEX($B$2:$AJ$2,AL4)</f>
        <v/>
      </c>
      <c r="AM3" s="2"/>
      <c r="AN3" s="2"/>
      <c r="AO3" s="2"/>
      <c r="AP3" s="2"/>
      <c r="AQ3" s="2"/>
      <c r="AR3" s="2"/>
      <c r="AS3" s="2" t="str">
        <f t="shared" ref="AS3" si="19">INDEX($B$2:$AJ$2,AS4)</f>
        <v/>
      </c>
      <c r="AT3" s="2"/>
      <c r="AU3" s="2"/>
      <c r="AV3" s="2"/>
      <c r="AW3" s="2"/>
      <c r="AX3" s="2"/>
      <c r="AY3" s="2"/>
      <c r="AZ3" s="2" t="str">
        <f t="shared" ref="AZ3" si="20">INDEX($B$2:$AJ$2,AZ4)</f>
        <v/>
      </c>
      <c r="BA3" s="2"/>
      <c r="BB3" s="2"/>
      <c r="BC3" s="2"/>
      <c r="BD3" s="2"/>
      <c r="BE3" s="2"/>
      <c r="BF3" s="2"/>
      <c r="BG3" s="2" t="str">
        <f t="shared" ref="BG3" si="21">INDEX($B$2:$AJ$2,BG4)</f>
        <v/>
      </c>
      <c r="BH3" s="2"/>
      <c r="BI3" s="2"/>
      <c r="BJ3" s="2"/>
      <c r="BK3" s="2"/>
      <c r="BL3" s="2"/>
      <c r="BM3" s="2"/>
      <c r="BN3" s="2" t="str">
        <f t="shared" ref="BN3" si="22">INDEX($B$2:$AJ$2,BN4)</f>
        <v/>
      </c>
      <c r="BO3" s="2"/>
      <c r="BP3" s="2"/>
      <c r="BQ3" s="2"/>
      <c r="BR3" s="2"/>
      <c r="BS3" s="2"/>
      <c r="BT3" s="2"/>
      <c r="BU3" s="2" t="str">
        <f t="shared" ref="BU3" si="23">INDEX($B$2:$AJ$2,BU4)</f>
        <v/>
      </c>
      <c r="BV3" s="2"/>
      <c r="BW3" s="2"/>
      <c r="BX3" s="2"/>
      <c r="BY3" s="2"/>
      <c r="BZ3" s="2"/>
      <c r="CA3" s="2"/>
      <c r="CB3" s="2" t="str">
        <f t="shared" ref="CB3" si="24">INDEX($B$2:$AJ$2,CB4)</f>
        <v/>
      </c>
      <c r="CC3" s="2"/>
      <c r="CD3" s="2"/>
      <c r="CE3" s="2"/>
      <c r="CF3" s="2"/>
      <c r="CG3" s="2"/>
      <c r="CH3" s="2"/>
      <c r="CI3" s="2" t="str">
        <f t="shared" ref="CI3" si="25">INDEX($B$2:$AJ$2,CI4)</f>
        <v/>
      </c>
      <c r="CJ3" s="2"/>
      <c r="CK3" s="2"/>
      <c r="CL3" s="2"/>
      <c r="CM3" s="2"/>
      <c r="CN3" s="2"/>
      <c r="CO3" s="2"/>
      <c r="CP3" s="2" t="str">
        <f t="shared" ref="CP3" si="26">INDEX($B$2:$AJ$2,CP4)</f>
        <v/>
      </c>
      <c r="CQ3" s="2"/>
      <c r="CR3" s="2"/>
      <c r="CS3" s="2"/>
      <c r="CT3" s="2"/>
      <c r="CU3" s="2"/>
      <c r="CV3" s="2"/>
      <c r="CW3" s="2" t="str">
        <f t="shared" ref="CW3" si="27">INDEX($B$2:$AJ$2,CW4)</f>
        <v/>
      </c>
      <c r="CX3" s="2"/>
      <c r="CY3" s="2"/>
      <c r="CZ3" s="2"/>
      <c r="DA3" s="2"/>
      <c r="DB3" s="2"/>
      <c r="DC3" s="2"/>
      <c r="DD3" s="2" t="str">
        <f t="shared" ref="DD3" si="28">INDEX($B$2:$AJ$2,DD4)</f>
        <v/>
      </c>
      <c r="DE3" s="2"/>
      <c r="DF3" s="2"/>
      <c r="DG3" s="2"/>
      <c r="DH3" s="2"/>
      <c r="DI3" s="2"/>
      <c r="DJ3" s="2"/>
      <c r="DK3" s="2" t="str">
        <f t="shared" ref="DK3" si="29">INDEX($B$2:$AJ$2,DK4)</f>
        <v/>
      </c>
      <c r="DL3" s="2"/>
      <c r="DM3" s="2"/>
      <c r="DN3" s="2"/>
      <c r="DO3" s="2"/>
      <c r="DP3" s="2"/>
      <c r="DQ3" s="2"/>
      <c r="DR3" s="2">
        <f t="shared" ref="DR3" si="30">INDEX($B$2:$AJ$2,DR4)</f>
        <v>0</v>
      </c>
      <c r="DS3" s="2"/>
      <c r="DT3" s="2"/>
      <c r="DU3" s="2"/>
      <c r="DV3" s="2"/>
    </row>
    <row r="4" spans="1:126" x14ac:dyDescent="0.2">
      <c r="C4">
        <v>1</v>
      </c>
      <c r="J4">
        <f>C4+1</f>
        <v>2</v>
      </c>
      <c r="Q4">
        <f t="shared" ref="Q4" si="31">J4+1</f>
        <v>3</v>
      </c>
      <c r="X4">
        <f t="shared" ref="X4" si="32">Q4+1</f>
        <v>4</v>
      </c>
      <c r="AE4">
        <f t="shared" ref="AE4" si="33">X4+1</f>
        <v>5</v>
      </c>
      <c r="AL4">
        <f t="shared" ref="AL4" si="34">AE4+1</f>
        <v>6</v>
      </c>
      <c r="AS4">
        <f t="shared" ref="AS4" si="35">AL4+1</f>
        <v>7</v>
      </c>
      <c r="AZ4">
        <f t="shared" ref="AZ4" si="36">AS4+1</f>
        <v>8</v>
      </c>
      <c r="BG4">
        <f t="shared" ref="BG4" si="37">AZ4+1</f>
        <v>9</v>
      </c>
      <c r="BN4">
        <f t="shared" ref="BN4" si="38">BG4+1</f>
        <v>10</v>
      </c>
      <c r="BU4">
        <f t="shared" ref="BU4" si="39">BN4+1</f>
        <v>11</v>
      </c>
      <c r="CB4">
        <f t="shared" ref="CB4" si="40">BU4+1</f>
        <v>12</v>
      </c>
      <c r="CI4">
        <f t="shared" ref="CI4" si="41">CB4+1</f>
        <v>13</v>
      </c>
      <c r="CP4">
        <f t="shared" ref="CP4" si="42">CI4+1</f>
        <v>14</v>
      </c>
      <c r="CW4">
        <f t="shared" ref="CW4" si="43">CP4+1</f>
        <v>15</v>
      </c>
      <c r="DD4">
        <f t="shared" ref="DD4" si="44">CW4+1</f>
        <v>16</v>
      </c>
      <c r="DK4">
        <f t="shared" ref="DK4" si="45">DD4+1</f>
        <v>17</v>
      </c>
      <c r="DR4">
        <f t="shared" ref="DR4" si="46">DK4+1</f>
        <v>18</v>
      </c>
    </row>
    <row r="5" spans="1:126" ht="10.5" x14ac:dyDescent="0.25">
      <c r="A5" s="15"/>
      <c r="B5" s="16"/>
      <c r="C5" s="17" t="str">
        <f>INDEX(т!$A$4:$A$52,B$4)</f>
        <v>Точка 2</v>
      </c>
      <c r="D5" s="15"/>
      <c r="E5" s="15" t="s">
        <v>2</v>
      </c>
      <c r="F5" s="15"/>
      <c r="G5" s="15"/>
      <c r="H5" s="15"/>
      <c r="I5" s="15"/>
      <c r="J5" s="17" t="str">
        <f>INDEX($B$1:$BB$1,J$4)</f>
        <v>Точка 6</v>
      </c>
      <c r="K5" s="15"/>
      <c r="L5" s="15" t="s">
        <v>2</v>
      </c>
      <c r="M5" s="15"/>
      <c r="N5" s="15"/>
      <c r="O5" s="15"/>
      <c r="P5" s="15"/>
      <c r="Q5" s="17" t="str">
        <f t="shared" ref="Q5:AV5" si="47">INDEX($B$1:$BB$1,Q$4)</f>
        <v>Точка 7</v>
      </c>
      <c r="R5" s="15"/>
      <c r="S5" s="15" t="s">
        <v>2</v>
      </c>
      <c r="T5" s="15"/>
      <c r="U5" s="15"/>
      <c r="V5" s="15"/>
      <c r="W5" s="15"/>
      <c r="X5" s="17" t="str">
        <f t="shared" ref="X5:BC5" si="48">INDEX($B$1:$BB$1,X$4)</f>
        <v>Точка 8</v>
      </c>
      <c r="Y5" s="15"/>
      <c r="Z5" s="15" t="s">
        <v>2</v>
      </c>
      <c r="AA5" s="15"/>
      <c r="AB5" s="15"/>
      <c r="AC5" s="15"/>
      <c r="AD5" s="15"/>
      <c r="AE5" s="17" t="str">
        <f t="shared" ref="AE5:BJ5" si="49">INDEX($B$1:$BB$1,AE$4)</f>
        <v/>
      </c>
      <c r="AF5" s="15"/>
      <c r="AG5" s="15" t="s">
        <v>2</v>
      </c>
      <c r="AH5" s="15"/>
      <c r="AI5" s="15"/>
      <c r="AJ5" s="15"/>
      <c r="AK5" s="15"/>
      <c r="AL5" s="17" t="str">
        <f t="shared" ref="AL5:BQ5" si="50">INDEX($B$1:$BB$1,AL$4)</f>
        <v/>
      </c>
      <c r="AM5" s="15"/>
      <c r="AN5" s="15" t="s">
        <v>2</v>
      </c>
      <c r="AO5" s="15"/>
      <c r="AP5" s="15"/>
      <c r="AQ5" s="15"/>
      <c r="AR5" s="15"/>
      <c r="AS5" s="17" t="str">
        <f t="shared" ref="AS5:BX5" si="51">INDEX($B$1:$BB$1,AS$4)</f>
        <v/>
      </c>
      <c r="AT5" s="15"/>
      <c r="AU5" s="15" t="s">
        <v>2</v>
      </c>
      <c r="AV5" s="15"/>
      <c r="AW5" s="15"/>
      <c r="AX5" s="15"/>
      <c r="AY5" s="15"/>
      <c r="AZ5" s="17" t="str">
        <f t="shared" ref="AZ5:CE5" si="52">INDEX($B$1:$BB$1,AZ$4)</f>
        <v/>
      </c>
      <c r="BA5" s="15"/>
      <c r="BB5" s="15" t="s">
        <v>2</v>
      </c>
      <c r="BC5" s="15"/>
      <c r="BD5" s="15"/>
      <c r="BE5" s="15"/>
      <c r="BF5" s="15"/>
      <c r="BG5" s="17" t="str">
        <f t="shared" ref="BG5:CL5" si="53">INDEX($B$1:$BB$1,BG$4)</f>
        <v/>
      </c>
      <c r="BH5" s="15"/>
      <c r="BI5" s="15" t="s">
        <v>2</v>
      </c>
      <c r="BJ5" s="15"/>
      <c r="BK5" s="15"/>
      <c r="BL5" s="15"/>
      <c r="BM5" s="15"/>
      <c r="BN5" s="17" t="str">
        <f t="shared" ref="BN5:CS5" si="54">INDEX($B$1:$BB$1,BN$4)</f>
        <v/>
      </c>
      <c r="BO5" s="15"/>
      <c r="BP5" s="15" t="s">
        <v>2</v>
      </c>
      <c r="BQ5" s="15"/>
      <c r="BR5" s="15"/>
      <c r="BS5" s="15"/>
      <c r="BT5" s="15"/>
      <c r="BU5" s="17" t="str">
        <f t="shared" ref="BU5:CZ5" si="55">INDEX($B$1:$BB$1,BU$4)</f>
        <v/>
      </c>
      <c r="BV5" s="15"/>
      <c r="BW5" s="15" t="s">
        <v>2</v>
      </c>
      <c r="BX5" s="15"/>
      <c r="BY5" s="15"/>
      <c r="BZ5" s="15"/>
      <c r="CA5" s="15"/>
      <c r="CB5" s="17" t="str">
        <f t="shared" ref="CB5:DV5" si="56">INDEX($B$1:$BB$1,CB$4)</f>
        <v/>
      </c>
      <c r="CC5" s="15"/>
      <c r="CD5" s="15" t="s">
        <v>2</v>
      </c>
      <c r="CE5" s="15"/>
      <c r="CF5" s="15"/>
      <c r="CG5" s="15"/>
      <c r="CH5" s="15"/>
      <c r="CI5" s="17" t="str">
        <f t="shared" ref="CI5:DV5" si="57">INDEX($B$1:$BB$1,CI$4)</f>
        <v/>
      </c>
      <c r="CJ5" s="15"/>
      <c r="CK5" s="15" t="s">
        <v>2</v>
      </c>
      <c r="CL5" s="15"/>
      <c r="CM5" s="15"/>
      <c r="CN5" s="15"/>
      <c r="CO5" s="15"/>
      <c r="CP5" s="17" t="str">
        <f t="shared" ref="CP5:DV5" si="58">INDEX($B$1:$BB$1,CP$4)</f>
        <v/>
      </c>
      <c r="CQ5" s="15"/>
      <c r="CR5" s="15" t="s">
        <v>2</v>
      </c>
      <c r="CS5" s="15"/>
      <c r="CT5" s="15"/>
      <c r="CU5" s="15"/>
      <c r="CV5" s="15"/>
      <c r="CW5" s="17" t="str">
        <f t="shared" ref="CW5:DV5" si="59">INDEX($B$1:$BB$1,CW$4)</f>
        <v/>
      </c>
      <c r="CX5" s="15"/>
      <c r="CY5" s="15" t="s">
        <v>2</v>
      </c>
      <c r="CZ5" s="15"/>
      <c r="DA5" s="15"/>
      <c r="DB5" s="15"/>
      <c r="DC5" s="15"/>
      <c r="DD5" s="17" t="str">
        <f t="shared" ref="DD5:DV5" si="60">INDEX($B$1:$BB$1,DD$4)</f>
        <v/>
      </c>
      <c r="DE5" s="15"/>
      <c r="DF5" s="15" t="s">
        <v>2</v>
      </c>
      <c r="DG5" s="15"/>
      <c r="DH5" s="15"/>
      <c r="DI5" s="15"/>
      <c r="DJ5" s="15"/>
      <c r="DK5" s="17" t="str">
        <f t="shared" ref="DK5:DV5" si="61">INDEX($B$1:$BB$1,DK$4)</f>
        <v/>
      </c>
      <c r="DL5" s="15"/>
      <c r="DM5" s="15" t="s">
        <v>2</v>
      </c>
      <c r="DN5" s="15"/>
      <c r="DO5" s="15"/>
      <c r="DP5" s="15"/>
      <c r="DQ5" s="15"/>
      <c r="DR5" s="17" t="str">
        <f t="shared" ref="DR5:DV5" si="62">INDEX($B$1:$BB$1,DR$4)</f>
        <v/>
      </c>
      <c r="DS5" s="15"/>
      <c r="DT5" s="15" t="s">
        <v>2</v>
      </c>
      <c r="DU5" s="15"/>
      <c r="DV5" s="15"/>
    </row>
    <row r="6" spans="1:126" x14ac:dyDescent="0.2">
      <c r="A6" s="15"/>
      <c r="B6" s="18" t="s">
        <v>3</v>
      </c>
      <c r="C6" s="19"/>
      <c r="D6" s="19"/>
      <c r="E6" s="19" t="s">
        <v>4</v>
      </c>
      <c r="F6" s="15" t="s">
        <v>5</v>
      </c>
      <c r="G6" s="15" t="s">
        <v>0</v>
      </c>
      <c r="H6" s="15"/>
      <c r="I6" s="18"/>
      <c r="J6" s="19"/>
      <c r="K6" s="19"/>
      <c r="L6" s="19" t="s">
        <v>4</v>
      </c>
      <c r="M6" s="15" t="s">
        <v>5</v>
      </c>
      <c r="N6" s="15" t="s">
        <v>0</v>
      </c>
      <c r="O6" s="15"/>
      <c r="P6" s="18"/>
      <c r="Q6" s="19"/>
      <c r="R6" s="19"/>
      <c r="S6" s="19" t="s">
        <v>4</v>
      </c>
      <c r="T6" s="15" t="s">
        <v>5</v>
      </c>
      <c r="U6" s="15" t="s">
        <v>0</v>
      </c>
      <c r="V6" s="15"/>
      <c r="W6" s="18"/>
      <c r="X6" s="19"/>
      <c r="Y6" s="19"/>
      <c r="Z6" s="19" t="s">
        <v>4</v>
      </c>
      <c r="AA6" s="15" t="s">
        <v>5</v>
      </c>
      <c r="AB6" s="15" t="s">
        <v>0</v>
      </c>
      <c r="AC6" s="15"/>
      <c r="AD6" s="18"/>
      <c r="AE6" s="19"/>
      <c r="AF6" s="19"/>
      <c r="AG6" s="19" t="s">
        <v>4</v>
      </c>
      <c r="AH6" s="15" t="s">
        <v>5</v>
      </c>
      <c r="AI6" s="15" t="s">
        <v>0</v>
      </c>
      <c r="AJ6" s="15"/>
      <c r="AK6" s="18"/>
      <c r="AL6" s="19"/>
      <c r="AM6" s="19"/>
      <c r="AN6" s="19" t="s">
        <v>4</v>
      </c>
      <c r="AO6" s="15" t="s">
        <v>5</v>
      </c>
      <c r="AP6" s="15" t="s">
        <v>0</v>
      </c>
      <c r="AQ6" s="15"/>
      <c r="AR6" s="18"/>
      <c r="AS6" s="19"/>
      <c r="AT6" s="19"/>
      <c r="AU6" s="19" t="s">
        <v>4</v>
      </c>
      <c r="AV6" s="15" t="s">
        <v>5</v>
      </c>
      <c r="AW6" s="15" t="s">
        <v>0</v>
      </c>
      <c r="AX6" s="15"/>
      <c r="AY6" s="18"/>
      <c r="AZ6" s="19"/>
      <c r="BA6" s="19"/>
      <c r="BB6" s="19" t="s">
        <v>4</v>
      </c>
      <c r="BC6" s="15" t="s">
        <v>5</v>
      </c>
      <c r="BD6" s="15" t="s">
        <v>0</v>
      </c>
      <c r="BE6" s="15"/>
      <c r="BF6" s="18"/>
      <c r="BG6" s="19"/>
      <c r="BH6" s="19"/>
      <c r="BI6" s="19" t="s">
        <v>4</v>
      </c>
      <c r="BJ6" s="15" t="s">
        <v>5</v>
      </c>
      <c r="BK6" s="15" t="s">
        <v>0</v>
      </c>
      <c r="BL6" s="15"/>
      <c r="BM6" s="18"/>
      <c r="BN6" s="19"/>
      <c r="BO6" s="19"/>
      <c r="BP6" s="19" t="s">
        <v>4</v>
      </c>
      <c r="BQ6" s="15" t="s">
        <v>5</v>
      </c>
      <c r="BR6" s="15" t="s">
        <v>0</v>
      </c>
      <c r="BS6" s="15"/>
      <c r="BT6" s="18"/>
      <c r="BU6" s="19"/>
      <c r="BV6" s="19"/>
      <c r="BW6" s="19" t="s">
        <v>4</v>
      </c>
      <c r="BX6" s="15" t="s">
        <v>5</v>
      </c>
      <c r="BY6" s="15" t="s">
        <v>0</v>
      </c>
      <c r="BZ6" s="15"/>
      <c r="CA6" s="18"/>
      <c r="CB6" s="19"/>
      <c r="CC6" s="19"/>
      <c r="CD6" s="19" t="s">
        <v>4</v>
      </c>
      <c r="CE6" s="15" t="s">
        <v>5</v>
      </c>
      <c r="CF6" s="15" t="s">
        <v>0</v>
      </c>
      <c r="CG6" s="15"/>
      <c r="CH6" s="18"/>
      <c r="CI6" s="19"/>
      <c r="CJ6" s="19"/>
      <c r="CK6" s="19" t="s">
        <v>4</v>
      </c>
      <c r="CL6" s="15" t="s">
        <v>5</v>
      </c>
      <c r="CM6" s="15" t="s">
        <v>0</v>
      </c>
      <c r="CN6" s="15"/>
      <c r="CO6" s="18"/>
      <c r="CP6" s="19"/>
      <c r="CQ6" s="19"/>
      <c r="CR6" s="19" t="s">
        <v>4</v>
      </c>
      <c r="CS6" s="15" t="s">
        <v>5</v>
      </c>
      <c r="CT6" s="15" t="s">
        <v>0</v>
      </c>
      <c r="CU6" s="15"/>
      <c r="CV6" s="18"/>
      <c r="CW6" s="19"/>
      <c r="CX6" s="19"/>
      <c r="CY6" s="19" t="s">
        <v>4</v>
      </c>
      <c r="CZ6" s="15" t="s">
        <v>5</v>
      </c>
      <c r="DA6" s="15" t="s">
        <v>0</v>
      </c>
      <c r="DB6" s="15"/>
      <c r="DC6" s="18"/>
      <c r="DD6" s="19"/>
      <c r="DE6" s="19"/>
      <c r="DF6" s="19" t="s">
        <v>4</v>
      </c>
      <c r="DG6" s="15" t="s">
        <v>5</v>
      </c>
      <c r="DH6" s="15" t="s">
        <v>0</v>
      </c>
      <c r="DI6" s="15"/>
      <c r="DJ6" s="18"/>
      <c r="DK6" s="19"/>
      <c r="DL6" s="19"/>
      <c r="DM6" s="19" t="s">
        <v>4</v>
      </c>
      <c r="DN6" s="15" t="s">
        <v>5</v>
      </c>
      <c r="DO6" s="15" t="s">
        <v>0</v>
      </c>
      <c r="DP6" s="15"/>
      <c r="DQ6" s="18"/>
      <c r="DR6" s="19"/>
      <c r="DS6" s="19"/>
      <c r="DT6" s="19" t="s">
        <v>4</v>
      </c>
      <c r="DU6" s="15" t="s">
        <v>5</v>
      </c>
      <c r="DV6" s="15" t="s">
        <v>0</v>
      </c>
    </row>
    <row r="7" spans="1:126" x14ac:dyDescent="0.2">
      <c r="A7" s="15">
        <v>1</v>
      </c>
      <c r="B7" s="18" t="str">
        <f t="array" ref="B7:B33">TRANSPOSE(т!D3:AD3)</f>
        <v>т1</v>
      </c>
      <c r="C7" s="15"/>
      <c r="D7" s="15"/>
      <c r="E7" s="15">
        <f>INDEX(т!$D$4:$AD$52,C$3,$A7)</f>
        <v>2</v>
      </c>
      <c r="F7" s="15">
        <f t="array" ref="F7:F33">TRANSPOSE(т!D1:AD1)</f>
        <v>16.5</v>
      </c>
      <c r="G7" s="15">
        <f>F7*E7</f>
        <v>33</v>
      </c>
      <c r="H7" s="15">
        <f>A7</f>
        <v>1</v>
      </c>
      <c r="I7" s="18" t="str">
        <f>B7</f>
        <v>т1</v>
      </c>
      <c r="J7" s="15"/>
      <c r="K7" s="15"/>
      <c r="L7" s="15">
        <f>INDEX(т!$D$4:$AD$52,J$3,$A7)</f>
        <v>0</v>
      </c>
      <c r="M7" s="15">
        <f>F7</f>
        <v>16.5</v>
      </c>
      <c r="N7" s="15">
        <f>M7*L7</f>
        <v>0</v>
      </c>
      <c r="O7" s="15">
        <f t="shared" ref="O7:P22" si="63">H7</f>
        <v>1</v>
      </c>
      <c r="P7" s="18" t="str">
        <f t="shared" si="63"/>
        <v>т1</v>
      </c>
      <c r="Q7" s="15"/>
      <c r="R7" s="15"/>
      <c r="S7" s="15">
        <f>INDEX(т!$D$4:$AD$52,Q$3,$A7)</f>
        <v>0</v>
      </c>
      <c r="T7" s="15">
        <f t="shared" ref="T7:T33" si="64">M7</f>
        <v>16.5</v>
      </c>
      <c r="U7" s="15">
        <f t="shared" ref="U7:U33" si="65">T7*S7</f>
        <v>0</v>
      </c>
      <c r="V7" s="15">
        <f t="shared" ref="V7:W22" si="66">O7</f>
        <v>1</v>
      </c>
      <c r="W7" s="18" t="str">
        <f t="shared" si="66"/>
        <v>т1</v>
      </c>
      <c r="X7" s="15"/>
      <c r="Y7" s="15"/>
      <c r="Z7" s="15">
        <f>INDEX(т!$D$4:$AD$52,X$3,$A7)</f>
        <v>0</v>
      </c>
      <c r="AA7" s="15">
        <f t="shared" ref="AA7:AA33" si="67">T7</f>
        <v>16.5</v>
      </c>
      <c r="AB7" s="15">
        <f t="shared" ref="AB7:AB33" si="68">AA7*Z7</f>
        <v>0</v>
      </c>
      <c r="AC7" s="15">
        <f t="shared" ref="AC7:AD22" si="69">V7</f>
        <v>1</v>
      </c>
      <c r="AD7" s="18" t="str">
        <f t="shared" si="69"/>
        <v>т1</v>
      </c>
      <c r="AE7" s="15"/>
      <c r="AF7" s="15"/>
      <c r="AG7" s="15" t="e">
        <f>INDEX(т!$D$4:$AD$52,AE$3,$A7)</f>
        <v>#VALUE!</v>
      </c>
      <c r="AH7" s="15">
        <f t="shared" ref="AH7:AH33" si="70">AA7</f>
        <v>16.5</v>
      </c>
      <c r="AI7" s="15" t="e">
        <f t="shared" ref="AI7:AI33" si="71">AH7*AG7</f>
        <v>#VALUE!</v>
      </c>
      <c r="AJ7" s="15">
        <f t="shared" ref="AJ7:AK22" si="72">AC7</f>
        <v>1</v>
      </c>
      <c r="AK7" s="18" t="str">
        <f t="shared" si="72"/>
        <v>т1</v>
      </c>
      <c r="AL7" s="15"/>
      <c r="AM7" s="15"/>
      <c r="AN7" s="15" t="e">
        <f>INDEX(т!$D$4:$AD$52,AL$3,$A7)</f>
        <v>#VALUE!</v>
      </c>
      <c r="AO7" s="15">
        <f t="shared" ref="AO7:AO33" si="73">AH7</f>
        <v>16.5</v>
      </c>
      <c r="AP7" s="15" t="e">
        <f t="shared" ref="AP7:AP33" si="74">AO7*AN7</f>
        <v>#VALUE!</v>
      </c>
      <c r="AQ7" s="15">
        <f t="shared" ref="AQ7:AR22" si="75">AJ7</f>
        <v>1</v>
      </c>
      <c r="AR7" s="18" t="str">
        <f t="shared" si="75"/>
        <v>т1</v>
      </c>
      <c r="AS7" s="15"/>
      <c r="AT7" s="15"/>
      <c r="AU7" s="15" t="e">
        <f>INDEX(т!$D$4:$AD$52,AS$3,$A7)</f>
        <v>#VALUE!</v>
      </c>
      <c r="AV7" s="15">
        <f t="shared" ref="AV7:AV33" si="76">AO7</f>
        <v>16.5</v>
      </c>
      <c r="AW7" s="15" t="e">
        <f t="shared" ref="AW7:AW33" si="77">AV7*AU7</f>
        <v>#VALUE!</v>
      </c>
      <c r="AX7" s="15">
        <f t="shared" ref="AX7:AY22" si="78">AQ7</f>
        <v>1</v>
      </c>
      <c r="AY7" s="18" t="str">
        <f t="shared" si="78"/>
        <v>т1</v>
      </c>
      <c r="AZ7" s="15"/>
      <c r="BA7" s="15"/>
      <c r="BB7" s="15" t="e">
        <f>INDEX(т!$D$4:$AD$52,AZ$3,$A7)</f>
        <v>#VALUE!</v>
      </c>
      <c r="BC7" s="15">
        <f t="shared" ref="BC7:BC33" si="79">AV7</f>
        <v>16.5</v>
      </c>
      <c r="BD7" s="15" t="e">
        <f t="shared" ref="BD7:BD33" si="80">BC7*BB7</f>
        <v>#VALUE!</v>
      </c>
      <c r="BE7" s="15">
        <f t="shared" ref="BE7:BF22" si="81">AX7</f>
        <v>1</v>
      </c>
      <c r="BF7" s="18" t="str">
        <f t="shared" si="81"/>
        <v>т1</v>
      </c>
      <c r="BG7" s="15"/>
      <c r="BH7" s="15"/>
      <c r="BI7" s="15" t="e">
        <f>INDEX(т!$D$4:$AD$52,BG$3,$A7)</f>
        <v>#VALUE!</v>
      </c>
      <c r="BJ7" s="15">
        <f t="shared" ref="BJ7:BJ33" si="82">BC7</f>
        <v>16.5</v>
      </c>
      <c r="BK7" s="15" t="e">
        <f t="shared" ref="BK7:BK33" si="83">BJ7*BI7</f>
        <v>#VALUE!</v>
      </c>
      <c r="BL7" s="15">
        <f t="shared" ref="BL7:BM22" si="84">BE7</f>
        <v>1</v>
      </c>
      <c r="BM7" s="18" t="str">
        <f t="shared" si="84"/>
        <v>т1</v>
      </c>
      <c r="BN7" s="15"/>
      <c r="BO7" s="15"/>
      <c r="BP7" s="15" t="e">
        <f>INDEX(т!$D$4:$AD$52,BN$3,$A7)</f>
        <v>#VALUE!</v>
      </c>
      <c r="BQ7" s="15">
        <f t="shared" ref="BQ7:BQ33" si="85">BJ7</f>
        <v>16.5</v>
      </c>
      <c r="BR7" s="15" t="e">
        <f t="shared" ref="BR7:BR33" si="86">BQ7*BP7</f>
        <v>#VALUE!</v>
      </c>
      <c r="BS7" s="15">
        <f t="shared" ref="BS7:BT22" si="87">BL7</f>
        <v>1</v>
      </c>
      <c r="BT7" s="18" t="str">
        <f t="shared" si="87"/>
        <v>т1</v>
      </c>
      <c r="BU7" s="15"/>
      <c r="BV7" s="15"/>
      <c r="BW7" s="15" t="e">
        <f>INDEX(т!$D$4:$AD$52,BU$3,$A7)</f>
        <v>#VALUE!</v>
      </c>
      <c r="BX7" s="15">
        <f t="shared" ref="BX7:BX33" si="88">BQ7</f>
        <v>16.5</v>
      </c>
      <c r="BY7" s="15" t="e">
        <f t="shared" ref="BY7:BY33" si="89">BX7*BW7</f>
        <v>#VALUE!</v>
      </c>
      <c r="BZ7" s="15">
        <f t="shared" ref="BZ7:CA22" si="90">BS7</f>
        <v>1</v>
      </c>
      <c r="CA7" s="18" t="str">
        <f t="shared" si="90"/>
        <v>т1</v>
      </c>
      <c r="CB7" s="15"/>
      <c r="CC7" s="15"/>
      <c r="CD7" s="15" t="e">
        <f>INDEX(т!$D$4:$AD$52,CB$3,$A7)</f>
        <v>#VALUE!</v>
      </c>
      <c r="CE7" s="15">
        <f t="shared" ref="CE7:CE33" si="91">BX7</f>
        <v>16.5</v>
      </c>
      <c r="CF7" s="15" t="e">
        <f t="shared" ref="CF7:CF33" si="92">CE7*CD7</f>
        <v>#VALUE!</v>
      </c>
      <c r="CG7" s="15">
        <f t="shared" ref="CG7:CH22" si="93">BZ7</f>
        <v>1</v>
      </c>
      <c r="CH7" s="18" t="str">
        <f t="shared" si="93"/>
        <v>т1</v>
      </c>
      <c r="CI7" s="15"/>
      <c r="CJ7" s="15"/>
      <c r="CK7" s="15" t="e">
        <f>INDEX(т!$D$4:$AD$52,CI$3,$A7)</f>
        <v>#VALUE!</v>
      </c>
      <c r="CL7" s="15">
        <f t="shared" ref="CL7:CL33" si="94">CE7</f>
        <v>16.5</v>
      </c>
      <c r="CM7" s="15" t="e">
        <f t="shared" ref="CM7:CM33" si="95">CL7*CK7</f>
        <v>#VALUE!</v>
      </c>
      <c r="CN7" s="15">
        <f t="shared" ref="CN7:CO22" si="96">CG7</f>
        <v>1</v>
      </c>
      <c r="CO7" s="18" t="str">
        <f t="shared" si="96"/>
        <v>т1</v>
      </c>
      <c r="CP7" s="15"/>
      <c r="CQ7" s="15"/>
      <c r="CR7" s="15" t="e">
        <f>INDEX(т!$D$4:$AD$52,CP$3,$A7)</f>
        <v>#VALUE!</v>
      </c>
      <c r="CS7" s="15">
        <f t="shared" ref="CS7:CS33" si="97">CL7</f>
        <v>16.5</v>
      </c>
      <c r="CT7" s="15" t="e">
        <f t="shared" ref="CT7:CT33" si="98">CS7*CR7</f>
        <v>#VALUE!</v>
      </c>
      <c r="CU7" s="15">
        <f t="shared" ref="CU7:CV22" si="99">CN7</f>
        <v>1</v>
      </c>
      <c r="CV7" s="18" t="str">
        <f t="shared" si="99"/>
        <v>т1</v>
      </c>
      <c r="CW7" s="15"/>
      <c r="CX7" s="15"/>
      <c r="CY7" s="15" t="e">
        <f>INDEX(т!$D$4:$AD$52,CW$3,$A7)</f>
        <v>#VALUE!</v>
      </c>
      <c r="CZ7" s="15">
        <f t="shared" ref="CZ7:CZ33" si="100">CS7</f>
        <v>16.5</v>
      </c>
      <c r="DA7" s="15" t="e">
        <f t="shared" ref="DA7:DA33" si="101">CZ7*CY7</f>
        <v>#VALUE!</v>
      </c>
      <c r="DB7" s="15">
        <f t="shared" ref="DB7:DC22" si="102">CU7</f>
        <v>1</v>
      </c>
      <c r="DC7" s="18" t="str">
        <f t="shared" si="102"/>
        <v>т1</v>
      </c>
      <c r="DD7" s="15"/>
      <c r="DE7" s="15"/>
      <c r="DF7" s="15" t="e">
        <f>INDEX(т!$D$4:$AD$52,DD$3,$A7)</f>
        <v>#VALUE!</v>
      </c>
      <c r="DG7" s="15">
        <f t="shared" ref="DG7:DG33" si="103">CZ7</f>
        <v>16.5</v>
      </c>
      <c r="DH7" s="15" t="e">
        <f t="shared" ref="DH7:DH33" si="104">DG7*DF7</f>
        <v>#VALUE!</v>
      </c>
      <c r="DI7" s="15">
        <f t="shared" ref="DI7:DJ22" si="105">DB7</f>
        <v>1</v>
      </c>
      <c r="DJ7" s="18" t="str">
        <f t="shared" si="105"/>
        <v>т1</v>
      </c>
      <c r="DK7" s="15"/>
      <c r="DL7" s="15"/>
      <c r="DM7" s="15" t="e">
        <f>INDEX(т!$D$4:$AD$52,DK$3,$A7)</f>
        <v>#VALUE!</v>
      </c>
      <c r="DN7" s="15">
        <f t="shared" ref="DN7:DN33" si="106">DG7</f>
        <v>16.5</v>
      </c>
      <c r="DO7" s="15" t="e">
        <f t="shared" ref="DO7:DO33" si="107">DN7*DM7</f>
        <v>#VALUE!</v>
      </c>
      <c r="DP7" s="15">
        <f t="shared" ref="DP7:DQ22" si="108">DI7</f>
        <v>1</v>
      </c>
      <c r="DQ7" s="18" t="str">
        <f t="shared" si="108"/>
        <v>т1</v>
      </c>
      <c r="DR7" s="15"/>
      <c r="DS7" s="15"/>
      <c r="DT7" s="15">
        <f>INDEX(т!$D$4:$AD$52,DR$3,$A7)</f>
        <v>0</v>
      </c>
      <c r="DU7" s="15">
        <f t="shared" ref="DU7:DU33" si="109">DN7</f>
        <v>16.5</v>
      </c>
      <c r="DV7" s="15">
        <f t="shared" ref="DV7:DV33" si="110">DU7*DT7</f>
        <v>0</v>
      </c>
    </row>
    <row r="8" spans="1:126" x14ac:dyDescent="0.2">
      <c r="A8" s="15">
        <v>2</v>
      </c>
      <c r="B8" s="18" t="str">
        <v>т2</v>
      </c>
      <c r="C8" s="15"/>
      <c r="D8" s="15"/>
      <c r="E8" s="15">
        <f>INDEX(т!$D$4:$AD$52,C$3,$A8)</f>
        <v>2</v>
      </c>
      <c r="F8" s="15">
        <v>16.5</v>
      </c>
      <c r="G8" s="15">
        <f>F8*E8</f>
        <v>33</v>
      </c>
      <c r="H8" s="15">
        <f t="shared" ref="H8:H33" si="111">A8</f>
        <v>2</v>
      </c>
      <c r="I8" s="18" t="str">
        <f t="shared" ref="I8:I33" si="112">B8</f>
        <v>т2</v>
      </c>
      <c r="J8" s="15"/>
      <c r="K8" s="15"/>
      <c r="L8" s="15">
        <f>INDEX(т!$D$4:$AD$52,J$3,$A8)</f>
        <v>0</v>
      </c>
      <c r="M8" s="15">
        <f>F8</f>
        <v>16.5</v>
      </c>
      <c r="N8" s="15">
        <f t="shared" ref="N8:N33" si="113">M8*L8</f>
        <v>0</v>
      </c>
      <c r="O8" s="15">
        <f t="shared" si="63"/>
        <v>2</v>
      </c>
      <c r="P8" s="18" t="str">
        <f t="shared" si="63"/>
        <v>т2</v>
      </c>
      <c r="Q8" s="15"/>
      <c r="R8" s="15"/>
      <c r="S8" s="15">
        <f>INDEX(т!$D$4:$AD$52,Q$3,$A8)</f>
        <v>0</v>
      </c>
      <c r="T8" s="15">
        <f t="shared" si="64"/>
        <v>16.5</v>
      </c>
      <c r="U8" s="15">
        <f t="shared" si="65"/>
        <v>0</v>
      </c>
      <c r="V8" s="15">
        <f t="shared" si="66"/>
        <v>2</v>
      </c>
      <c r="W8" s="18" t="str">
        <f t="shared" si="66"/>
        <v>т2</v>
      </c>
      <c r="X8" s="15"/>
      <c r="Y8" s="15"/>
      <c r="Z8" s="15">
        <f>INDEX(т!$D$4:$AD$52,X$3,$A8)</f>
        <v>0</v>
      </c>
      <c r="AA8" s="15">
        <f t="shared" si="67"/>
        <v>16.5</v>
      </c>
      <c r="AB8" s="15">
        <f t="shared" si="68"/>
        <v>0</v>
      </c>
      <c r="AC8" s="15">
        <f t="shared" si="69"/>
        <v>2</v>
      </c>
      <c r="AD8" s="18" t="str">
        <f t="shared" si="69"/>
        <v>т2</v>
      </c>
      <c r="AE8" s="15"/>
      <c r="AF8" s="15"/>
      <c r="AG8" s="15" t="e">
        <f>INDEX(т!$D$4:$AD$52,AE$3,$A8)</f>
        <v>#VALUE!</v>
      </c>
      <c r="AH8" s="15">
        <f t="shared" si="70"/>
        <v>16.5</v>
      </c>
      <c r="AI8" s="15" t="e">
        <f t="shared" si="71"/>
        <v>#VALUE!</v>
      </c>
      <c r="AJ8" s="15">
        <f t="shared" si="72"/>
        <v>2</v>
      </c>
      <c r="AK8" s="18" t="str">
        <f t="shared" si="72"/>
        <v>т2</v>
      </c>
      <c r="AL8" s="15"/>
      <c r="AM8" s="15"/>
      <c r="AN8" s="15" t="e">
        <f>INDEX(т!$D$4:$AD$52,AL$3,$A8)</f>
        <v>#VALUE!</v>
      </c>
      <c r="AO8" s="15">
        <f t="shared" si="73"/>
        <v>16.5</v>
      </c>
      <c r="AP8" s="15" t="e">
        <f t="shared" si="74"/>
        <v>#VALUE!</v>
      </c>
      <c r="AQ8" s="15">
        <f t="shared" si="75"/>
        <v>2</v>
      </c>
      <c r="AR8" s="18" t="str">
        <f t="shared" si="75"/>
        <v>т2</v>
      </c>
      <c r="AS8" s="15"/>
      <c r="AT8" s="15"/>
      <c r="AU8" s="15" t="e">
        <f>INDEX(т!$D$4:$AD$52,AS$3,$A8)</f>
        <v>#VALUE!</v>
      </c>
      <c r="AV8" s="15">
        <f t="shared" si="76"/>
        <v>16.5</v>
      </c>
      <c r="AW8" s="15" t="e">
        <f t="shared" si="77"/>
        <v>#VALUE!</v>
      </c>
      <c r="AX8" s="15">
        <f t="shared" si="78"/>
        <v>2</v>
      </c>
      <c r="AY8" s="18" t="str">
        <f t="shared" si="78"/>
        <v>т2</v>
      </c>
      <c r="AZ8" s="15"/>
      <c r="BA8" s="15"/>
      <c r="BB8" s="15" t="e">
        <f>INDEX(т!$D$4:$AD$52,AZ$3,$A8)</f>
        <v>#VALUE!</v>
      </c>
      <c r="BC8" s="15">
        <f t="shared" si="79"/>
        <v>16.5</v>
      </c>
      <c r="BD8" s="15" t="e">
        <f t="shared" si="80"/>
        <v>#VALUE!</v>
      </c>
      <c r="BE8" s="15">
        <f t="shared" si="81"/>
        <v>2</v>
      </c>
      <c r="BF8" s="18" t="str">
        <f t="shared" si="81"/>
        <v>т2</v>
      </c>
      <c r="BG8" s="15"/>
      <c r="BH8" s="15"/>
      <c r="BI8" s="15" t="e">
        <f>INDEX(т!$D$4:$AD$52,BG$3,$A8)</f>
        <v>#VALUE!</v>
      </c>
      <c r="BJ8" s="15">
        <f t="shared" si="82"/>
        <v>16.5</v>
      </c>
      <c r="BK8" s="15" t="e">
        <f t="shared" si="83"/>
        <v>#VALUE!</v>
      </c>
      <c r="BL8" s="15">
        <f t="shared" si="84"/>
        <v>2</v>
      </c>
      <c r="BM8" s="18" t="str">
        <f t="shared" si="84"/>
        <v>т2</v>
      </c>
      <c r="BN8" s="15"/>
      <c r="BO8" s="15"/>
      <c r="BP8" s="15" t="e">
        <f>INDEX(т!$D$4:$AD$52,BN$3,$A8)</f>
        <v>#VALUE!</v>
      </c>
      <c r="BQ8" s="15">
        <f t="shared" si="85"/>
        <v>16.5</v>
      </c>
      <c r="BR8" s="15" t="e">
        <f t="shared" si="86"/>
        <v>#VALUE!</v>
      </c>
      <c r="BS8" s="15">
        <f t="shared" si="87"/>
        <v>2</v>
      </c>
      <c r="BT8" s="18" t="str">
        <f t="shared" si="87"/>
        <v>т2</v>
      </c>
      <c r="BU8" s="15"/>
      <c r="BV8" s="15"/>
      <c r="BW8" s="15" t="e">
        <f>INDEX(т!$D$4:$AD$52,BU$3,$A8)</f>
        <v>#VALUE!</v>
      </c>
      <c r="BX8" s="15">
        <f t="shared" si="88"/>
        <v>16.5</v>
      </c>
      <c r="BY8" s="15" t="e">
        <f t="shared" si="89"/>
        <v>#VALUE!</v>
      </c>
      <c r="BZ8" s="15">
        <f t="shared" si="90"/>
        <v>2</v>
      </c>
      <c r="CA8" s="18" t="str">
        <f t="shared" si="90"/>
        <v>т2</v>
      </c>
      <c r="CB8" s="15"/>
      <c r="CC8" s="15"/>
      <c r="CD8" s="15" t="e">
        <f>INDEX(т!$D$4:$AD$52,CB$3,$A8)</f>
        <v>#VALUE!</v>
      </c>
      <c r="CE8" s="15">
        <f t="shared" si="91"/>
        <v>16.5</v>
      </c>
      <c r="CF8" s="15" t="e">
        <f t="shared" si="92"/>
        <v>#VALUE!</v>
      </c>
      <c r="CG8" s="15">
        <f t="shared" si="93"/>
        <v>2</v>
      </c>
      <c r="CH8" s="18" t="str">
        <f t="shared" si="93"/>
        <v>т2</v>
      </c>
      <c r="CI8" s="15"/>
      <c r="CJ8" s="15"/>
      <c r="CK8" s="15" t="e">
        <f>INDEX(т!$D$4:$AD$52,CI$3,$A8)</f>
        <v>#VALUE!</v>
      </c>
      <c r="CL8" s="15">
        <f t="shared" si="94"/>
        <v>16.5</v>
      </c>
      <c r="CM8" s="15" t="e">
        <f t="shared" si="95"/>
        <v>#VALUE!</v>
      </c>
      <c r="CN8" s="15">
        <f t="shared" si="96"/>
        <v>2</v>
      </c>
      <c r="CO8" s="18" t="str">
        <f t="shared" si="96"/>
        <v>т2</v>
      </c>
      <c r="CP8" s="15"/>
      <c r="CQ8" s="15"/>
      <c r="CR8" s="15" t="e">
        <f>INDEX(т!$D$4:$AD$52,CP$3,$A8)</f>
        <v>#VALUE!</v>
      </c>
      <c r="CS8" s="15">
        <f t="shared" si="97"/>
        <v>16.5</v>
      </c>
      <c r="CT8" s="15" t="e">
        <f t="shared" si="98"/>
        <v>#VALUE!</v>
      </c>
      <c r="CU8" s="15">
        <f t="shared" si="99"/>
        <v>2</v>
      </c>
      <c r="CV8" s="18" t="str">
        <f t="shared" si="99"/>
        <v>т2</v>
      </c>
      <c r="CW8" s="15"/>
      <c r="CX8" s="15"/>
      <c r="CY8" s="15" t="e">
        <f>INDEX(т!$D$4:$AD$52,CW$3,$A8)</f>
        <v>#VALUE!</v>
      </c>
      <c r="CZ8" s="15">
        <f t="shared" si="100"/>
        <v>16.5</v>
      </c>
      <c r="DA8" s="15" t="e">
        <f t="shared" si="101"/>
        <v>#VALUE!</v>
      </c>
      <c r="DB8" s="15">
        <f t="shared" si="102"/>
        <v>2</v>
      </c>
      <c r="DC8" s="18" t="str">
        <f t="shared" si="102"/>
        <v>т2</v>
      </c>
      <c r="DD8" s="15"/>
      <c r="DE8" s="15"/>
      <c r="DF8" s="15" t="e">
        <f>INDEX(т!$D$4:$AD$52,DD$3,$A8)</f>
        <v>#VALUE!</v>
      </c>
      <c r="DG8" s="15">
        <f t="shared" si="103"/>
        <v>16.5</v>
      </c>
      <c r="DH8" s="15" t="e">
        <f t="shared" si="104"/>
        <v>#VALUE!</v>
      </c>
      <c r="DI8" s="15">
        <f t="shared" si="105"/>
        <v>2</v>
      </c>
      <c r="DJ8" s="18" t="str">
        <f t="shared" si="105"/>
        <v>т2</v>
      </c>
      <c r="DK8" s="15"/>
      <c r="DL8" s="15"/>
      <c r="DM8" s="15" t="e">
        <f>INDEX(т!$D$4:$AD$52,DK$3,$A8)</f>
        <v>#VALUE!</v>
      </c>
      <c r="DN8" s="15">
        <f t="shared" si="106"/>
        <v>16.5</v>
      </c>
      <c r="DO8" s="15" t="e">
        <f t="shared" si="107"/>
        <v>#VALUE!</v>
      </c>
      <c r="DP8" s="15">
        <f t="shared" si="108"/>
        <v>2</v>
      </c>
      <c r="DQ8" s="18" t="str">
        <f t="shared" si="108"/>
        <v>т2</v>
      </c>
      <c r="DR8" s="15"/>
      <c r="DS8" s="15"/>
      <c r="DT8" s="15">
        <f>INDEX(т!$D$4:$AD$52,DR$3,$A8)</f>
        <v>0</v>
      </c>
      <c r="DU8" s="15">
        <f t="shared" si="109"/>
        <v>16.5</v>
      </c>
      <c r="DV8" s="15">
        <f t="shared" si="110"/>
        <v>0</v>
      </c>
    </row>
    <row r="9" spans="1:126" x14ac:dyDescent="0.2">
      <c r="A9" s="15">
        <v>3</v>
      </c>
      <c r="B9" s="18" t="str">
        <v>т3</v>
      </c>
      <c r="C9" s="15"/>
      <c r="D9" s="15"/>
      <c r="E9" s="15">
        <f>INDEX(т!$D$4:$AD$52,C$3,$A9)</f>
        <v>0</v>
      </c>
      <c r="F9" s="15">
        <v>16.5</v>
      </c>
      <c r="G9" s="15">
        <f>F9*E9</f>
        <v>0</v>
      </c>
      <c r="H9" s="15">
        <f t="shared" si="111"/>
        <v>3</v>
      </c>
      <c r="I9" s="18" t="str">
        <f t="shared" si="112"/>
        <v>т3</v>
      </c>
      <c r="J9" s="15"/>
      <c r="K9" s="15"/>
      <c r="L9" s="15">
        <f>INDEX(т!$D$4:$AD$52,J$3,$A9)</f>
        <v>2</v>
      </c>
      <c r="M9" s="15">
        <f>F9</f>
        <v>16.5</v>
      </c>
      <c r="N9" s="15">
        <f t="shared" si="113"/>
        <v>33</v>
      </c>
      <c r="O9" s="15">
        <f t="shared" si="63"/>
        <v>3</v>
      </c>
      <c r="P9" s="18" t="str">
        <f t="shared" si="63"/>
        <v>т3</v>
      </c>
      <c r="Q9" s="15"/>
      <c r="R9" s="15"/>
      <c r="S9" s="15">
        <f>INDEX(т!$D$4:$AD$52,Q$3,$A9)</f>
        <v>0</v>
      </c>
      <c r="T9" s="15">
        <f t="shared" si="64"/>
        <v>16.5</v>
      </c>
      <c r="U9" s="15">
        <f t="shared" si="65"/>
        <v>0</v>
      </c>
      <c r="V9" s="15">
        <f t="shared" si="66"/>
        <v>3</v>
      </c>
      <c r="W9" s="18" t="str">
        <f t="shared" si="66"/>
        <v>т3</v>
      </c>
      <c r="X9" s="15"/>
      <c r="Y9" s="15"/>
      <c r="Z9" s="15">
        <f>INDEX(т!$D$4:$AD$52,X$3,$A9)</f>
        <v>0</v>
      </c>
      <c r="AA9" s="15">
        <f t="shared" si="67"/>
        <v>16.5</v>
      </c>
      <c r="AB9" s="15">
        <f t="shared" si="68"/>
        <v>0</v>
      </c>
      <c r="AC9" s="15">
        <f t="shared" si="69"/>
        <v>3</v>
      </c>
      <c r="AD9" s="18" t="str">
        <f t="shared" si="69"/>
        <v>т3</v>
      </c>
      <c r="AE9" s="15"/>
      <c r="AF9" s="15"/>
      <c r="AG9" s="15" t="e">
        <f>INDEX(т!$D$4:$AD$52,AE$3,$A9)</f>
        <v>#VALUE!</v>
      </c>
      <c r="AH9" s="15">
        <f t="shared" si="70"/>
        <v>16.5</v>
      </c>
      <c r="AI9" s="15" t="e">
        <f t="shared" si="71"/>
        <v>#VALUE!</v>
      </c>
      <c r="AJ9" s="15">
        <f t="shared" si="72"/>
        <v>3</v>
      </c>
      <c r="AK9" s="18" t="str">
        <f t="shared" si="72"/>
        <v>т3</v>
      </c>
      <c r="AL9" s="15"/>
      <c r="AM9" s="15"/>
      <c r="AN9" s="15" t="e">
        <f>INDEX(т!$D$4:$AD$52,AL$3,$A9)</f>
        <v>#VALUE!</v>
      </c>
      <c r="AO9" s="15">
        <f t="shared" si="73"/>
        <v>16.5</v>
      </c>
      <c r="AP9" s="15" t="e">
        <f t="shared" si="74"/>
        <v>#VALUE!</v>
      </c>
      <c r="AQ9" s="15">
        <f t="shared" si="75"/>
        <v>3</v>
      </c>
      <c r="AR9" s="18" t="str">
        <f t="shared" si="75"/>
        <v>т3</v>
      </c>
      <c r="AS9" s="15"/>
      <c r="AT9" s="15"/>
      <c r="AU9" s="15" t="e">
        <f>INDEX(т!$D$4:$AD$52,AS$3,$A9)</f>
        <v>#VALUE!</v>
      </c>
      <c r="AV9" s="15">
        <f t="shared" si="76"/>
        <v>16.5</v>
      </c>
      <c r="AW9" s="15" t="e">
        <f t="shared" si="77"/>
        <v>#VALUE!</v>
      </c>
      <c r="AX9" s="15">
        <f t="shared" si="78"/>
        <v>3</v>
      </c>
      <c r="AY9" s="18" t="str">
        <f t="shared" si="78"/>
        <v>т3</v>
      </c>
      <c r="AZ9" s="15"/>
      <c r="BA9" s="15"/>
      <c r="BB9" s="15" t="e">
        <f>INDEX(т!$D$4:$AD$52,AZ$3,$A9)</f>
        <v>#VALUE!</v>
      </c>
      <c r="BC9" s="15">
        <f t="shared" si="79"/>
        <v>16.5</v>
      </c>
      <c r="BD9" s="15" t="e">
        <f t="shared" si="80"/>
        <v>#VALUE!</v>
      </c>
      <c r="BE9" s="15">
        <f t="shared" si="81"/>
        <v>3</v>
      </c>
      <c r="BF9" s="18" t="str">
        <f t="shared" si="81"/>
        <v>т3</v>
      </c>
      <c r="BG9" s="15"/>
      <c r="BH9" s="15"/>
      <c r="BI9" s="15" t="e">
        <f>INDEX(т!$D$4:$AD$52,BG$3,$A9)</f>
        <v>#VALUE!</v>
      </c>
      <c r="BJ9" s="15">
        <f t="shared" si="82"/>
        <v>16.5</v>
      </c>
      <c r="BK9" s="15" t="e">
        <f t="shared" si="83"/>
        <v>#VALUE!</v>
      </c>
      <c r="BL9" s="15">
        <f t="shared" si="84"/>
        <v>3</v>
      </c>
      <c r="BM9" s="18" t="str">
        <f t="shared" si="84"/>
        <v>т3</v>
      </c>
      <c r="BN9" s="15"/>
      <c r="BO9" s="15"/>
      <c r="BP9" s="15" t="e">
        <f>INDEX(т!$D$4:$AD$52,BN$3,$A9)</f>
        <v>#VALUE!</v>
      </c>
      <c r="BQ9" s="15">
        <f t="shared" si="85"/>
        <v>16.5</v>
      </c>
      <c r="BR9" s="15" t="e">
        <f t="shared" si="86"/>
        <v>#VALUE!</v>
      </c>
      <c r="BS9" s="15">
        <f t="shared" si="87"/>
        <v>3</v>
      </c>
      <c r="BT9" s="18" t="str">
        <f t="shared" si="87"/>
        <v>т3</v>
      </c>
      <c r="BU9" s="15"/>
      <c r="BV9" s="15"/>
      <c r="BW9" s="15" t="e">
        <f>INDEX(т!$D$4:$AD$52,BU$3,$A9)</f>
        <v>#VALUE!</v>
      </c>
      <c r="BX9" s="15">
        <f t="shared" si="88"/>
        <v>16.5</v>
      </c>
      <c r="BY9" s="15" t="e">
        <f t="shared" si="89"/>
        <v>#VALUE!</v>
      </c>
      <c r="BZ9" s="15">
        <f t="shared" si="90"/>
        <v>3</v>
      </c>
      <c r="CA9" s="18" t="str">
        <f t="shared" si="90"/>
        <v>т3</v>
      </c>
      <c r="CB9" s="15"/>
      <c r="CC9" s="15"/>
      <c r="CD9" s="15" t="e">
        <f>INDEX(т!$D$4:$AD$52,CB$3,$A9)</f>
        <v>#VALUE!</v>
      </c>
      <c r="CE9" s="15">
        <f t="shared" si="91"/>
        <v>16.5</v>
      </c>
      <c r="CF9" s="15" t="e">
        <f t="shared" si="92"/>
        <v>#VALUE!</v>
      </c>
      <c r="CG9" s="15">
        <f t="shared" si="93"/>
        <v>3</v>
      </c>
      <c r="CH9" s="18" t="str">
        <f t="shared" si="93"/>
        <v>т3</v>
      </c>
      <c r="CI9" s="15"/>
      <c r="CJ9" s="15"/>
      <c r="CK9" s="15" t="e">
        <f>INDEX(т!$D$4:$AD$52,CI$3,$A9)</f>
        <v>#VALUE!</v>
      </c>
      <c r="CL9" s="15">
        <f t="shared" si="94"/>
        <v>16.5</v>
      </c>
      <c r="CM9" s="15" t="e">
        <f t="shared" si="95"/>
        <v>#VALUE!</v>
      </c>
      <c r="CN9" s="15">
        <f t="shared" si="96"/>
        <v>3</v>
      </c>
      <c r="CO9" s="18" t="str">
        <f t="shared" si="96"/>
        <v>т3</v>
      </c>
      <c r="CP9" s="15"/>
      <c r="CQ9" s="15"/>
      <c r="CR9" s="15" t="e">
        <f>INDEX(т!$D$4:$AD$52,CP$3,$A9)</f>
        <v>#VALUE!</v>
      </c>
      <c r="CS9" s="15">
        <f t="shared" si="97"/>
        <v>16.5</v>
      </c>
      <c r="CT9" s="15" t="e">
        <f t="shared" si="98"/>
        <v>#VALUE!</v>
      </c>
      <c r="CU9" s="15">
        <f t="shared" si="99"/>
        <v>3</v>
      </c>
      <c r="CV9" s="18" t="str">
        <f t="shared" si="99"/>
        <v>т3</v>
      </c>
      <c r="CW9" s="15"/>
      <c r="CX9" s="15"/>
      <c r="CY9" s="15" t="e">
        <f>INDEX(т!$D$4:$AD$52,CW$3,$A9)</f>
        <v>#VALUE!</v>
      </c>
      <c r="CZ9" s="15">
        <f t="shared" si="100"/>
        <v>16.5</v>
      </c>
      <c r="DA9" s="15" t="e">
        <f t="shared" si="101"/>
        <v>#VALUE!</v>
      </c>
      <c r="DB9" s="15">
        <f t="shared" si="102"/>
        <v>3</v>
      </c>
      <c r="DC9" s="18" t="str">
        <f t="shared" si="102"/>
        <v>т3</v>
      </c>
      <c r="DD9" s="15"/>
      <c r="DE9" s="15"/>
      <c r="DF9" s="15" t="e">
        <f>INDEX(т!$D$4:$AD$52,DD$3,$A9)</f>
        <v>#VALUE!</v>
      </c>
      <c r="DG9" s="15">
        <f t="shared" si="103"/>
        <v>16.5</v>
      </c>
      <c r="DH9" s="15" t="e">
        <f t="shared" si="104"/>
        <v>#VALUE!</v>
      </c>
      <c r="DI9" s="15">
        <f t="shared" si="105"/>
        <v>3</v>
      </c>
      <c r="DJ9" s="18" t="str">
        <f t="shared" si="105"/>
        <v>т3</v>
      </c>
      <c r="DK9" s="15"/>
      <c r="DL9" s="15"/>
      <c r="DM9" s="15" t="e">
        <f>INDEX(т!$D$4:$AD$52,DK$3,$A9)</f>
        <v>#VALUE!</v>
      </c>
      <c r="DN9" s="15">
        <f t="shared" si="106"/>
        <v>16.5</v>
      </c>
      <c r="DO9" s="15" t="e">
        <f t="shared" si="107"/>
        <v>#VALUE!</v>
      </c>
      <c r="DP9" s="15">
        <f t="shared" si="108"/>
        <v>3</v>
      </c>
      <c r="DQ9" s="18" t="str">
        <f t="shared" si="108"/>
        <v>т3</v>
      </c>
      <c r="DR9" s="15"/>
      <c r="DS9" s="15"/>
      <c r="DT9" s="15">
        <f>INDEX(т!$D$4:$AD$52,DR$3,$A9)</f>
        <v>2</v>
      </c>
      <c r="DU9" s="15">
        <f t="shared" si="109"/>
        <v>16.5</v>
      </c>
      <c r="DV9" s="15">
        <f t="shared" si="110"/>
        <v>33</v>
      </c>
    </row>
    <row r="10" spans="1:126" x14ac:dyDescent="0.2">
      <c r="A10" s="15">
        <v>4</v>
      </c>
      <c r="B10" s="18" t="str">
        <v>т4</v>
      </c>
      <c r="C10" s="15"/>
      <c r="D10" s="15"/>
      <c r="E10" s="15">
        <f>INDEX(т!$D$4:$AD$52,C$3,$A10)</f>
        <v>0</v>
      </c>
      <c r="F10" s="15">
        <v>16.5</v>
      </c>
      <c r="G10" s="15">
        <f>F10*E10</f>
        <v>0</v>
      </c>
      <c r="H10" s="15">
        <f t="shared" si="111"/>
        <v>4</v>
      </c>
      <c r="I10" s="18" t="str">
        <f t="shared" si="112"/>
        <v>т4</v>
      </c>
      <c r="J10" s="15"/>
      <c r="K10" s="15"/>
      <c r="L10" s="15">
        <f>INDEX(т!$D$4:$AD$52,J$3,$A10)</f>
        <v>0</v>
      </c>
      <c r="M10" s="15">
        <f>F10</f>
        <v>16.5</v>
      </c>
      <c r="N10" s="15">
        <f t="shared" si="113"/>
        <v>0</v>
      </c>
      <c r="O10" s="15">
        <f t="shared" si="63"/>
        <v>4</v>
      </c>
      <c r="P10" s="18" t="str">
        <f t="shared" si="63"/>
        <v>т4</v>
      </c>
      <c r="Q10" s="15"/>
      <c r="R10" s="15"/>
      <c r="S10" s="15">
        <f>INDEX(т!$D$4:$AD$52,Q$3,$A10)</f>
        <v>0</v>
      </c>
      <c r="T10" s="15">
        <f t="shared" si="64"/>
        <v>16.5</v>
      </c>
      <c r="U10" s="15">
        <f t="shared" si="65"/>
        <v>0</v>
      </c>
      <c r="V10" s="15">
        <f t="shared" si="66"/>
        <v>4</v>
      </c>
      <c r="W10" s="18" t="str">
        <f t="shared" si="66"/>
        <v>т4</v>
      </c>
      <c r="X10" s="15"/>
      <c r="Y10" s="15"/>
      <c r="Z10" s="15">
        <f>INDEX(т!$D$4:$AD$52,X$3,$A10)</f>
        <v>0</v>
      </c>
      <c r="AA10" s="15">
        <f t="shared" si="67"/>
        <v>16.5</v>
      </c>
      <c r="AB10" s="15">
        <f t="shared" si="68"/>
        <v>0</v>
      </c>
      <c r="AC10" s="15">
        <f t="shared" si="69"/>
        <v>4</v>
      </c>
      <c r="AD10" s="18" t="str">
        <f t="shared" si="69"/>
        <v>т4</v>
      </c>
      <c r="AE10" s="15"/>
      <c r="AF10" s="15"/>
      <c r="AG10" s="15" t="e">
        <f>INDEX(т!$D$4:$AD$52,AE$3,$A10)</f>
        <v>#VALUE!</v>
      </c>
      <c r="AH10" s="15">
        <f t="shared" si="70"/>
        <v>16.5</v>
      </c>
      <c r="AI10" s="15" t="e">
        <f t="shared" si="71"/>
        <v>#VALUE!</v>
      </c>
      <c r="AJ10" s="15">
        <f t="shared" si="72"/>
        <v>4</v>
      </c>
      <c r="AK10" s="18" t="str">
        <f t="shared" si="72"/>
        <v>т4</v>
      </c>
      <c r="AL10" s="15"/>
      <c r="AM10" s="15"/>
      <c r="AN10" s="15" t="e">
        <f>INDEX(т!$D$4:$AD$52,AL$3,$A10)</f>
        <v>#VALUE!</v>
      </c>
      <c r="AO10" s="15">
        <f t="shared" si="73"/>
        <v>16.5</v>
      </c>
      <c r="AP10" s="15" t="e">
        <f t="shared" si="74"/>
        <v>#VALUE!</v>
      </c>
      <c r="AQ10" s="15">
        <f t="shared" si="75"/>
        <v>4</v>
      </c>
      <c r="AR10" s="18" t="str">
        <f t="shared" si="75"/>
        <v>т4</v>
      </c>
      <c r="AS10" s="15"/>
      <c r="AT10" s="15"/>
      <c r="AU10" s="15" t="e">
        <f>INDEX(т!$D$4:$AD$52,AS$3,$A10)</f>
        <v>#VALUE!</v>
      </c>
      <c r="AV10" s="15">
        <f t="shared" si="76"/>
        <v>16.5</v>
      </c>
      <c r="AW10" s="15" t="e">
        <f t="shared" si="77"/>
        <v>#VALUE!</v>
      </c>
      <c r="AX10" s="15">
        <f t="shared" si="78"/>
        <v>4</v>
      </c>
      <c r="AY10" s="18" t="str">
        <f t="shared" si="78"/>
        <v>т4</v>
      </c>
      <c r="AZ10" s="15"/>
      <c r="BA10" s="15"/>
      <c r="BB10" s="15" t="e">
        <f>INDEX(т!$D$4:$AD$52,AZ$3,$A10)</f>
        <v>#VALUE!</v>
      </c>
      <c r="BC10" s="15">
        <f t="shared" si="79"/>
        <v>16.5</v>
      </c>
      <c r="BD10" s="15" t="e">
        <f t="shared" si="80"/>
        <v>#VALUE!</v>
      </c>
      <c r="BE10" s="15">
        <f t="shared" si="81"/>
        <v>4</v>
      </c>
      <c r="BF10" s="18" t="str">
        <f t="shared" si="81"/>
        <v>т4</v>
      </c>
      <c r="BG10" s="15"/>
      <c r="BH10" s="15"/>
      <c r="BI10" s="15" t="e">
        <f>INDEX(т!$D$4:$AD$52,BG$3,$A10)</f>
        <v>#VALUE!</v>
      </c>
      <c r="BJ10" s="15">
        <f t="shared" si="82"/>
        <v>16.5</v>
      </c>
      <c r="BK10" s="15" t="e">
        <f t="shared" si="83"/>
        <v>#VALUE!</v>
      </c>
      <c r="BL10" s="15">
        <f t="shared" si="84"/>
        <v>4</v>
      </c>
      <c r="BM10" s="18" t="str">
        <f t="shared" si="84"/>
        <v>т4</v>
      </c>
      <c r="BN10" s="15"/>
      <c r="BO10" s="15"/>
      <c r="BP10" s="15" t="e">
        <f>INDEX(т!$D$4:$AD$52,BN$3,$A10)</f>
        <v>#VALUE!</v>
      </c>
      <c r="BQ10" s="15">
        <f t="shared" si="85"/>
        <v>16.5</v>
      </c>
      <c r="BR10" s="15" t="e">
        <f t="shared" si="86"/>
        <v>#VALUE!</v>
      </c>
      <c r="BS10" s="15">
        <f t="shared" si="87"/>
        <v>4</v>
      </c>
      <c r="BT10" s="18" t="str">
        <f t="shared" si="87"/>
        <v>т4</v>
      </c>
      <c r="BU10" s="15"/>
      <c r="BV10" s="15"/>
      <c r="BW10" s="15" t="e">
        <f>INDEX(т!$D$4:$AD$52,BU$3,$A10)</f>
        <v>#VALUE!</v>
      </c>
      <c r="BX10" s="15">
        <f t="shared" si="88"/>
        <v>16.5</v>
      </c>
      <c r="BY10" s="15" t="e">
        <f t="shared" si="89"/>
        <v>#VALUE!</v>
      </c>
      <c r="BZ10" s="15">
        <f t="shared" si="90"/>
        <v>4</v>
      </c>
      <c r="CA10" s="18" t="str">
        <f t="shared" si="90"/>
        <v>т4</v>
      </c>
      <c r="CB10" s="15"/>
      <c r="CC10" s="15"/>
      <c r="CD10" s="15" t="e">
        <f>INDEX(т!$D$4:$AD$52,CB$3,$A10)</f>
        <v>#VALUE!</v>
      </c>
      <c r="CE10" s="15">
        <f t="shared" si="91"/>
        <v>16.5</v>
      </c>
      <c r="CF10" s="15" t="e">
        <f t="shared" si="92"/>
        <v>#VALUE!</v>
      </c>
      <c r="CG10" s="15">
        <f t="shared" si="93"/>
        <v>4</v>
      </c>
      <c r="CH10" s="18" t="str">
        <f t="shared" si="93"/>
        <v>т4</v>
      </c>
      <c r="CI10" s="15"/>
      <c r="CJ10" s="15"/>
      <c r="CK10" s="15" t="e">
        <f>INDEX(т!$D$4:$AD$52,CI$3,$A10)</f>
        <v>#VALUE!</v>
      </c>
      <c r="CL10" s="15">
        <f t="shared" si="94"/>
        <v>16.5</v>
      </c>
      <c r="CM10" s="15" t="e">
        <f t="shared" si="95"/>
        <v>#VALUE!</v>
      </c>
      <c r="CN10" s="15">
        <f t="shared" si="96"/>
        <v>4</v>
      </c>
      <c r="CO10" s="18" t="str">
        <f t="shared" si="96"/>
        <v>т4</v>
      </c>
      <c r="CP10" s="15"/>
      <c r="CQ10" s="15"/>
      <c r="CR10" s="15" t="e">
        <f>INDEX(т!$D$4:$AD$52,CP$3,$A10)</f>
        <v>#VALUE!</v>
      </c>
      <c r="CS10" s="15">
        <f t="shared" si="97"/>
        <v>16.5</v>
      </c>
      <c r="CT10" s="15" t="e">
        <f t="shared" si="98"/>
        <v>#VALUE!</v>
      </c>
      <c r="CU10" s="15">
        <f t="shared" si="99"/>
        <v>4</v>
      </c>
      <c r="CV10" s="18" t="str">
        <f t="shared" si="99"/>
        <v>т4</v>
      </c>
      <c r="CW10" s="15"/>
      <c r="CX10" s="15"/>
      <c r="CY10" s="15" t="e">
        <f>INDEX(т!$D$4:$AD$52,CW$3,$A10)</f>
        <v>#VALUE!</v>
      </c>
      <c r="CZ10" s="15">
        <f t="shared" si="100"/>
        <v>16.5</v>
      </c>
      <c r="DA10" s="15" t="e">
        <f t="shared" si="101"/>
        <v>#VALUE!</v>
      </c>
      <c r="DB10" s="15">
        <f t="shared" si="102"/>
        <v>4</v>
      </c>
      <c r="DC10" s="18" t="str">
        <f t="shared" si="102"/>
        <v>т4</v>
      </c>
      <c r="DD10" s="15"/>
      <c r="DE10" s="15"/>
      <c r="DF10" s="15" t="e">
        <f>INDEX(т!$D$4:$AD$52,DD$3,$A10)</f>
        <v>#VALUE!</v>
      </c>
      <c r="DG10" s="15">
        <f t="shared" si="103"/>
        <v>16.5</v>
      </c>
      <c r="DH10" s="15" t="e">
        <f t="shared" si="104"/>
        <v>#VALUE!</v>
      </c>
      <c r="DI10" s="15">
        <f t="shared" si="105"/>
        <v>4</v>
      </c>
      <c r="DJ10" s="18" t="str">
        <f t="shared" si="105"/>
        <v>т4</v>
      </c>
      <c r="DK10" s="15"/>
      <c r="DL10" s="15"/>
      <c r="DM10" s="15" t="e">
        <f>INDEX(т!$D$4:$AD$52,DK$3,$A10)</f>
        <v>#VALUE!</v>
      </c>
      <c r="DN10" s="15">
        <f t="shared" si="106"/>
        <v>16.5</v>
      </c>
      <c r="DO10" s="15" t="e">
        <f t="shared" si="107"/>
        <v>#VALUE!</v>
      </c>
      <c r="DP10" s="15">
        <f t="shared" si="108"/>
        <v>4</v>
      </c>
      <c r="DQ10" s="18" t="str">
        <f t="shared" si="108"/>
        <v>т4</v>
      </c>
      <c r="DR10" s="15"/>
      <c r="DS10" s="15"/>
      <c r="DT10" s="15">
        <f>INDEX(т!$D$4:$AD$52,DR$3,$A10)</f>
        <v>0</v>
      </c>
      <c r="DU10" s="15">
        <f t="shared" si="109"/>
        <v>16.5</v>
      </c>
      <c r="DV10" s="15">
        <f t="shared" si="110"/>
        <v>0</v>
      </c>
    </row>
    <row r="11" spans="1:126" x14ac:dyDescent="0.2">
      <c r="A11" s="15">
        <v>5</v>
      </c>
      <c r="B11" s="18" t="str">
        <v>т5</v>
      </c>
      <c r="C11" s="15"/>
      <c r="D11" s="15"/>
      <c r="E11" s="15">
        <f>INDEX(т!$D$4:$AD$52,C$3,$A11)</f>
        <v>0</v>
      </c>
      <c r="F11" s="15">
        <v>16.5</v>
      </c>
      <c r="G11" s="15">
        <f>F11*E11</f>
        <v>0</v>
      </c>
      <c r="H11" s="15">
        <f t="shared" si="111"/>
        <v>5</v>
      </c>
      <c r="I11" s="18" t="str">
        <f t="shared" si="112"/>
        <v>т5</v>
      </c>
      <c r="J11" s="15"/>
      <c r="K11" s="15"/>
      <c r="L11" s="15">
        <f>INDEX(т!$D$4:$AD$52,J$3,$A11)</f>
        <v>2</v>
      </c>
      <c r="M11" s="15">
        <f>F11</f>
        <v>16.5</v>
      </c>
      <c r="N11" s="15">
        <f t="shared" si="113"/>
        <v>33</v>
      </c>
      <c r="O11" s="15">
        <f t="shared" si="63"/>
        <v>5</v>
      </c>
      <c r="P11" s="18" t="str">
        <f t="shared" si="63"/>
        <v>т5</v>
      </c>
      <c r="Q11" s="15"/>
      <c r="R11" s="15"/>
      <c r="S11" s="15">
        <f>INDEX(т!$D$4:$AD$52,Q$3,$A11)</f>
        <v>0</v>
      </c>
      <c r="T11" s="15">
        <f t="shared" si="64"/>
        <v>16.5</v>
      </c>
      <c r="U11" s="15">
        <f t="shared" si="65"/>
        <v>0</v>
      </c>
      <c r="V11" s="15">
        <f t="shared" si="66"/>
        <v>5</v>
      </c>
      <c r="W11" s="18" t="str">
        <f t="shared" si="66"/>
        <v>т5</v>
      </c>
      <c r="X11" s="15"/>
      <c r="Y11" s="15"/>
      <c r="Z11" s="15">
        <f>INDEX(т!$D$4:$AD$52,X$3,$A11)</f>
        <v>0</v>
      </c>
      <c r="AA11" s="15">
        <f t="shared" si="67"/>
        <v>16.5</v>
      </c>
      <c r="AB11" s="15">
        <f t="shared" si="68"/>
        <v>0</v>
      </c>
      <c r="AC11" s="15">
        <f t="shared" si="69"/>
        <v>5</v>
      </c>
      <c r="AD11" s="18" t="str">
        <f t="shared" si="69"/>
        <v>т5</v>
      </c>
      <c r="AE11" s="15"/>
      <c r="AF11" s="15"/>
      <c r="AG11" s="15" t="e">
        <f>INDEX(т!$D$4:$AD$52,AE$3,$A11)</f>
        <v>#VALUE!</v>
      </c>
      <c r="AH11" s="15">
        <f t="shared" si="70"/>
        <v>16.5</v>
      </c>
      <c r="AI11" s="15" t="e">
        <f t="shared" si="71"/>
        <v>#VALUE!</v>
      </c>
      <c r="AJ11" s="15">
        <f t="shared" si="72"/>
        <v>5</v>
      </c>
      <c r="AK11" s="18" t="str">
        <f t="shared" si="72"/>
        <v>т5</v>
      </c>
      <c r="AL11" s="15"/>
      <c r="AM11" s="15"/>
      <c r="AN11" s="15" t="e">
        <f>INDEX(т!$D$4:$AD$52,AL$3,$A11)</f>
        <v>#VALUE!</v>
      </c>
      <c r="AO11" s="15">
        <f t="shared" si="73"/>
        <v>16.5</v>
      </c>
      <c r="AP11" s="15" t="e">
        <f t="shared" si="74"/>
        <v>#VALUE!</v>
      </c>
      <c r="AQ11" s="15">
        <f t="shared" si="75"/>
        <v>5</v>
      </c>
      <c r="AR11" s="18" t="str">
        <f t="shared" si="75"/>
        <v>т5</v>
      </c>
      <c r="AS11" s="15"/>
      <c r="AT11" s="15"/>
      <c r="AU11" s="15" t="e">
        <f>INDEX(т!$D$4:$AD$52,AS$3,$A11)</f>
        <v>#VALUE!</v>
      </c>
      <c r="AV11" s="15">
        <f t="shared" si="76"/>
        <v>16.5</v>
      </c>
      <c r="AW11" s="15" t="e">
        <f t="shared" si="77"/>
        <v>#VALUE!</v>
      </c>
      <c r="AX11" s="15">
        <f t="shared" si="78"/>
        <v>5</v>
      </c>
      <c r="AY11" s="18" t="str">
        <f t="shared" si="78"/>
        <v>т5</v>
      </c>
      <c r="AZ11" s="15"/>
      <c r="BA11" s="15"/>
      <c r="BB11" s="15" t="e">
        <f>INDEX(т!$D$4:$AD$52,AZ$3,$A11)</f>
        <v>#VALUE!</v>
      </c>
      <c r="BC11" s="15">
        <f t="shared" si="79"/>
        <v>16.5</v>
      </c>
      <c r="BD11" s="15" t="e">
        <f t="shared" si="80"/>
        <v>#VALUE!</v>
      </c>
      <c r="BE11" s="15">
        <f t="shared" si="81"/>
        <v>5</v>
      </c>
      <c r="BF11" s="18" t="str">
        <f t="shared" si="81"/>
        <v>т5</v>
      </c>
      <c r="BG11" s="15"/>
      <c r="BH11" s="15"/>
      <c r="BI11" s="15" t="e">
        <f>INDEX(т!$D$4:$AD$52,BG$3,$A11)</f>
        <v>#VALUE!</v>
      </c>
      <c r="BJ11" s="15">
        <f t="shared" si="82"/>
        <v>16.5</v>
      </c>
      <c r="BK11" s="15" t="e">
        <f t="shared" si="83"/>
        <v>#VALUE!</v>
      </c>
      <c r="BL11" s="15">
        <f t="shared" si="84"/>
        <v>5</v>
      </c>
      <c r="BM11" s="18" t="str">
        <f t="shared" si="84"/>
        <v>т5</v>
      </c>
      <c r="BN11" s="15"/>
      <c r="BO11" s="15"/>
      <c r="BP11" s="15" t="e">
        <f>INDEX(т!$D$4:$AD$52,BN$3,$A11)</f>
        <v>#VALUE!</v>
      </c>
      <c r="BQ11" s="15">
        <f t="shared" si="85"/>
        <v>16.5</v>
      </c>
      <c r="BR11" s="15" t="e">
        <f t="shared" si="86"/>
        <v>#VALUE!</v>
      </c>
      <c r="BS11" s="15">
        <f t="shared" si="87"/>
        <v>5</v>
      </c>
      <c r="BT11" s="18" t="str">
        <f t="shared" si="87"/>
        <v>т5</v>
      </c>
      <c r="BU11" s="15"/>
      <c r="BV11" s="15"/>
      <c r="BW11" s="15" t="e">
        <f>INDEX(т!$D$4:$AD$52,BU$3,$A11)</f>
        <v>#VALUE!</v>
      </c>
      <c r="BX11" s="15">
        <f t="shared" si="88"/>
        <v>16.5</v>
      </c>
      <c r="BY11" s="15" t="e">
        <f t="shared" si="89"/>
        <v>#VALUE!</v>
      </c>
      <c r="BZ11" s="15">
        <f t="shared" si="90"/>
        <v>5</v>
      </c>
      <c r="CA11" s="18" t="str">
        <f t="shared" si="90"/>
        <v>т5</v>
      </c>
      <c r="CB11" s="15"/>
      <c r="CC11" s="15"/>
      <c r="CD11" s="15" t="e">
        <f>INDEX(т!$D$4:$AD$52,CB$3,$A11)</f>
        <v>#VALUE!</v>
      </c>
      <c r="CE11" s="15">
        <f t="shared" si="91"/>
        <v>16.5</v>
      </c>
      <c r="CF11" s="15" t="e">
        <f t="shared" si="92"/>
        <v>#VALUE!</v>
      </c>
      <c r="CG11" s="15">
        <f t="shared" si="93"/>
        <v>5</v>
      </c>
      <c r="CH11" s="18" t="str">
        <f t="shared" si="93"/>
        <v>т5</v>
      </c>
      <c r="CI11" s="15"/>
      <c r="CJ11" s="15"/>
      <c r="CK11" s="15" t="e">
        <f>INDEX(т!$D$4:$AD$52,CI$3,$A11)</f>
        <v>#VALUE!</v>
      </c>
      <c r="CL11" s="15">
        <f t="shared" si="94"/>
        <v>16.5</v>
      </c>
      <c r="CM11" s="15" t="e">
        <f t="shared" si="95"/>
        <v>#VALUE!</v>
      </c>
      <c r="CN11" s="15">
        <f t="shared" si="96"/>
        <v>5</v>
      </c>
      <c r="CO11" s="18" t="str">
        <f t="shared" si="96"/>
        <v>т5</v>
      </c>
      <c r="CP11" s="15"/>
      <c r="CQ11" s="15"/>
      <c r="CR11" s="15" t="e">
        <f>INDEX(т!$D$4:$AD$52,CP$3,$A11)</f>
        <v>#VALUE!</v>
      </c>
      <c r="CS11" s="15">
        <f t="shared" si="97"/>
        <v>16.5</v>
      </c>
      <c r="CT11" s="15" t="e">
        <f t="shared" si="98"/>
        <v>#VALUE!</v>
      </c>
      <c r="CU11" s="15">
        <f t="shared" si="99"/>
        <v>5</v>
      </c>
      <c r="CV11" s="18" t="str">
        <f t="shared" si="99"/>
        <v>т5</v>
      </c>
      <c r="CW11" s="15"/>
      <c r="CX11" s="15"/>
      <c r="CY11" s="15" t="e">
        <f>INDEX(т!$D$4:$AD$52,CW$3,$A11)</f>
        <v>#VALUE!</v>
      </c>
      <c r="CZ11" s="15">
        <f t="shared" si="100"/>
        <v>16.5</v>
      </c>
      <c r="DA11" s="15" t="e">
        <f t="shared" si="101"/>
        <v>#VALUE!</v>
      </c>
      <c r="DB11" s="15">
        <f t="shared" si="102"/>
        <v>5</v>
      </c>
      <c r="DC11" s="18" t="str">
        <f t="shared" si="102"/>
        <v>т5</v>
      </c>
      <c r="DD11" s="15"/>
      <c r="DE11" s="15"/>
      <c r="DF11" s="15" t="e">
        <f>INDEX(т!$D$4:$AD$52,DD$3,$A11)</f>
        <v>#VALUE!</v>
      </c>
      <c r="DG11" s="15">
        <f t="shared" si="103"/>
        <v>16.5</v>
      </c>
      <c r="DH11" s="15" t="e">
        <f t="shared" si="104"/>
        <v>#VALUE!</v>
      </c>
      <c r="DI11" s="15">
        <f t="shared" si="105"/>
        <v>5</v>
      </c>
      <c r="DJ11" s="18" t="str">
        <f t="shared" si="105"/>
        <v>т5</v>
      </c>
      <c r="DK11" s="15"/>
      <c r="DL11" s="15"/>
      <c r="DM11" s="15" t="e">
        <f>INDEX(т!$D$4:$AD$52,DK$3,$A11)</f>
        <v>#VALUE!</v>
      </c>
      <c r="DN11" s="15">
        <f t="shared" si="106"/>
        <v>16.5</v>
      </c>
      <c r="DO11" s="15" t="e">
        <f t="shared" si="107"/>
        <v>#VALUE!</v>
      </c>
      <c r="DP11" s="15">
        <f t="shared" si="108"/>
        <v>5</v>
      </c>
      <c r="DQ11" s="18" t="str">
        <f t="shared" si="108"/>
        <v>т5</v>
      </c>
      <c r="DR11" s="15"/>
      <c r="DS11" s="15"/>
      <c r="DT11" s="15">
        <f>INDEX(т!$D$4:$AD$52,DR$3,$A11)</f>
        <v>0</v>
      </c>
      <c r="DU11" s="15">
        <f t="shared" si="109"/>
        <v>16.5</v>
      </c>
      <c r="DV11" s="15">
        <f t="shared" si="110"/>
        <v>0</v>
      </c>
    </row>
    <row r="12" spans="1:126" x14ac:dyDescent="0.2">
      <c r="A12" s="15">
        <v>6</v>
      </c>
      <c r="B12" s="18" t="str">
        <v>т6</v>
      </c>
      <c r="C12" s="15"/>
      <c r="D12" s="15"/>
      <c r="E12" s="15">
        <f>INDEX(т!$D$4:$AD$52,C$3,$A12)</f>
        <v>0</v>
      </c>
      <c r="F12" s="15">
        <v>16.5</v>
      </c>
      <c r="G12" s="15">
        <f>F12*E12</f>
        <v>0</v>
      </c>
      <c r="H12" s="15">
        <f t="shared" si="111"/>
        <v>6</v>
      </c>
      <c r="I12" s="18" t="str">
        <f t="shared" si="112"/>
        <v>т6</v>
      </c>
      <c r="J12" s="15"/>
      <c r="K12" s="15"/>
      <c r="L12" s="15">
        <f>INDEX(т!$D$4:$AD$52,J$3,$A12)</f>
        <v>0</v>
      </c>
      <c r="M12" s="15">
        <f>F12</f>
        <v>16.5</v>
      </c>
      <c r="N12" s="15">
        <f t="shared" si="113"/>
        <v>0</v>
      </c>
      <c r="O12" s="15">
        <f t="shared" si="63"/>
        <v>6</v>
      </c>
      <c r="P12" s="18" t="str">
        <f t="shared" si="63"/>
        <v>т6</v>
      </c>
      <c r="Q12" s="15"/>
      <c r="R12" s="15"/>
      <c r="S12" s="15">
        <f>INDEX(т!$D$4:$AD$52,Q$3,$A12)</f>
        <v>0</v>
      </c>
      <c r="T12" s="15">
        <f t="shared" si="64"/>
        <v>16.5</v>
      </c>
      <c r="U12" s="15">
        <f t="shared" si="65"/>
        <v>0</v>
      </c>
      <c r="V12" s="15">
        <f t="shared" si="66"/>
        <v>6</v>
      </c>
      <c r="W12" s="18" t="str">
        <f t="shared" si="66"/>
        <v>т6</v>
      </c>
      <c r="X12" s="15"/>
      <c r="Y12" s="15"/>
      <c r="Z12" s="15">
        <f>INDEX(т!$D$4:$AD$52,X$3,$A12)</f>
        <v>0</v>
      </c>
      <c r="AA12" s="15">
        <f t="shared" si="67"/>
        <v>16.5</v>
      </c>
      <c r="AB12" s="15">
        <f t="shared" si="68"/>
        <v>0</v>
      </c>
      <c r="AC12" s="15">
        <f t="shared" si="69"/>
        <v>6</v>
      </c>
      <c r="AD12" s="18" t="str">
        <f t="shared" si="69"/>
        <v>т6</v>
      </c>
      <c r="AE12" s="15"/>
      <c r="AF12" s="15"/>
      <c r="AG12" s="15" t="e">
        <f>INDEX(т!$D$4:$AD$52,AE$3,$A12)</f>
        <v>#VALUE!</v>
      </c>
      <c r="AH12" s="15">
        <f t="shared" si="70"/>
        <v>16.5</v>
      </c>
      <c r="AI12" s="15" t="e">
        <f t="shared" si="71"/>
        <v>#VALUE!</v>
      </c>
      <c r="AJ12" s="15">
        <f t="shared" si="72"/>
        <v>6</v>
      </c>
      <c r="AK12" s="18" t="str">
        <f t="shared" si="72"/>
        <v>т6</v>
      </c>
      <c r="AL12" s="15"/>
      <c r="AM12" s="15"/>
      <c r="AN12" s="15" t="e">
        <f>INDEX(т!$D$4:$AD$52,AL$3,$A12)</f>
        <v>#VALUE!</v>
      </c>
      <c r="AO12" s="15">
        <f t="shared" si="73"/>
        <v>16.5</v>
      </c>
      <c r="AP12" s="15" t="e">
        <f t="shared" si="74"/>
        <v>#VALUE!</v>
      </c>
      <c r="AQ12" s="15">
        <f t="shared" si="75"/>
        <v>6</v>
      </c>
      <c r="AR12" s="18" t="str">
        <f t="shared" si="75"/>
        <v>т6</v>
      </c>
      <c r="AS12" s="15"/>
      <c r="AT12" s="15"/>
      <c r="AU12" s="15" t="e">
        <f>INDEX(т!$D$4:$AD$52,AS$3,$A12)</f>
        <v>#VALUE!</v>
      </c>
      <c r="AV12" s="15">
        <f t="shared" si="76"/>
        <v>16.5</v>
      </c>
      <c r="AW12" s="15" t="e">
        <f t="shared" si="77"/>
        <v>#VALUE!</v>
      </c>
      <c r="AX12" s="15">
        <f t="shared" si="78"/>
        <v>6</v>
      </c>
      <c r="AY12" s="18" t="str">
        <f t="shared" si="78"/>
        <v>т6</v>
      </c>
      <c r="AZ12" s="15"/>
      <c r="BA12" s="15"/>
      <c r="BB12" s="15" t="e">
        <f>INDEX(т!$D$4:$AD$52,AZ$3,$A12)</f>
        <v>#VALUE!</v>
      </c>
      <c r="BC12" s="15">
        <f t="shared" si="79"/>
        <v>16.5</v>
      </c>
      <c r="BD12" s="15" t="e">
        <f t="shared" si="80"/>
        <v>#VALUE!</v>
      </c>
      <c r="BE12" s="15">
        <f t="shared" si="81"/>
        <v>6</v>
      </c>
      <c r="BF12" s="18" t="str">
        <f t="shared" si="81"/>
        <v>т6</v>
      </c>
      <c r="BG12" s="15"/>
      <c r="BH12" s="15"/>
      <c r="BI12" s="15" t="e">
        <f>INDEX(т!$D$4:$AD$52,BG$3,$A12)</f>
        <v>#VALUE!</v>
      </c>
      <c r="BJ12" s="15">
        <f t="shared" si="82"/>
        <v>16.5</v>
      </c>
      <c r="BK12" s="15" t="e">
        <f t="shared" si="83"/>
        <v>#VALUE!</v>
      </c>
      <c r="BL12" s="15">
        <f t="shared" si="84"/>
        <v>6</v>
      </c>
      <c r="BM12" s="18" t="str">
        <f t="shared" si="84"/>
        <v>т6</v>
      </c>
      <c r="BN12" s="15"/>
      <c r="BO12" s="15"/>
      <c r="BP12" s="15" t="e">
        <f>INDEX(т!$D$4:$AD$52,BN$3,$A12)</f>
        <v>#VALUE!</v>
      </c>
      <c r="BQ12" s="15">
        <f t="shared" si="85"/>
        <v>16.5</v>
      </c>
      <c r="BR12" s="15" t="e">
        <f t="shared" si="86"/>
        <v>#VALUE!</v>
      </c>
      <c r="BS12" s="15">
        <f t="shared" si="87"/>
        <v>6</v>
      </c>
      <c r="BT12" s="18" t="str">
        <f t="shared" si="87"/>
        <v>т6</v>
      </c>
      <c r="BU12" s="15"/>
      <c r="BV12" s="15"/>
      <c r="BW12" s="15" t="e">
        <f>INDEX(т!$D$4:$AD$52,BU$3,$A12)</f>
        <v>#VALUE!</v>
      </c>
      <c r="BX12" s="15">
        <f t="shared" si="88"/>
        <v>16.5</v>
      </c>
      <c r="BY12" s="15" t="e">
        <f t="shared" si="89"/>
        <v>#VALUE!</v>
      </c>
      <c r="BZ12" s="15">
        <f t="shared" si="90"/>
        <v>6</v>
      </c>
      <c r="CA12" s="18" t="str">
        <f t="shared" si="90"/>
        <v>т6</v>
      </c>
      <c r="CB12" s="15"/>
      <c r="CC12" s="15"/>
      <c r="CD12" s="15" t="e">
        <f>INDEX(т!$D$4:$AD$52,CB$3,$A12)</f>
        <v>#VALUE!</v>
      </c>
      <c r="CE12" s="15">
        <f t="shared" si="91"/>
        <v>16.5</v>
      </c>
      <c r="CF12" s="15" t="e">
        <f t="shared" si="92"/>
        <v>#VALUE!</v>
      </c>
      <c r="CG12" s="15">
        <f t="shared" si="93"/>
        <v>6</v>
      </c>
      <c r="CH12" s="18" t="str">
        <f t="shared" si="93"/>
        <v>т6</v>
      </c>
      <c r="CI12" s="15"/>
      <c r="CJ12" s="15"/>
      <c r="CK12" s="15" t="e">
        <f>INDEX(т!$D$4:$AD$52,CI$3,$A12)</f>
        <v>#VALUE!</v>
      </c>
      <c r="CL12" s="15">
        <f t="shared" si="94"/>
        <v>16.5</v>
      </c>
      <c r="CM12" s="15" t="e">
        <f t="shared" si="95"/>
        <v>#VALUE!</v>
      </c>
      <c r="CN12" s="15">
        <f t="shared" si="96"/>
        <v>6</v>
      </c>
      <c r="CO12" s="18" t="str">
        <f t="shared" si="96"/>
        <v>т6</v>
      </c>
      <c r="CP12" s="15"/>
      <c r="CQ12" s="15"/>
      <c r="CR12" s="15" t="e">
        <f>INDEX(т!$D$4:$AD$52,CP$3,$A12)</f>
        <v>#VALUE!</v>
      </c>
      <c r="CS12" s="15">
        <f t="shared" si="97"/>
        <v>16.5</v>
      </c>
      <c r="CT12" s="15" t="e">
        <f t="shared" si="98"/>
        <v>#VALUE!</v>
      </c>
      <c r="CU12" s="15">
        <f t="shared" si="99"/>
        <v>6</v>
      </c>
      <c r="CV12" s="18" t="str">
        <f t="shared" si="99"/>
        <v>т6</v>
      </c>
      <c r="CW12" s="15"/>
      <c r="CX12" s="15"/>
      <c r="CY12" s="15" t="e">
        <f>INDEX(т!$D$4:$AD$52,CW$3,$A12)</f>
        <v>#VALUE!</v>
      </c>
      <c r="CZ12" s="15">
        <f t="shared" si="100"/>
        <v>16.5</v>
      </c>
      <c r="DA12" s="15" t="e">
        <f t="shared" si="101"/>
        <v>#VALUE!</v>
      </c>
      <c r="DB12" s="15">
        <f t="shared" si="102"/>
        <v>6</v>
      </c>
      <c r="DC12" s="18" t="str">
        <f t="shared" si="102"/>
        <v>т6</v>
      </c>
      <c r="DD12" s="15"/>
      <c r="DE12" s="15"/>
      <c r="DF12" s="15" t="e">
        <f>INDEX(т!$D$4:$AD$52,DD$3,$A12)</f>
        <v>#VALUE!</v>
      </c>
      <c r="DG12" s="15">
        <f t="shared" si="103"/>
        <v>16.5</v>
      </c>
      <c r="DH12" s="15" t="e">
        <f t="shared" si="104"/>
        <v>#VALUE!</v>
      </c>
      <c r="DI12" s="15">
        <f t="shared" si="105"/>
        <v>6</v>
      </c>
      <c r="DJ12" s="18" t="str">
        <f t="shared" si="105"/>
        <v>т6</v>
      </c>
      <c r="DK12" s="15"/>
      <c r="DL12" s="15"/>
      <c r="DM12" s="15" t="e">
        <f>INDEX(т!$D$4:$AD$52,DK$3,$A12)</f>
        <v>#VALUE!</v>
      </c>
      <c r="DN12" s="15">
        <f t="shared" si="106"/>
        <v>16.5</v>
      </c>
      <c r="DO12" s="15" t="e">
        <f t="shared" si="107"/>
        <v>#VALUE!</v>
      </c>
      <c r="DP12" s="15">
        <f t="shared" si="108"/>
        <v>6</v>
      </c>
      <c r="DQ12" s="18" t="str">
        <f t="shared" si="108"/>
        <v>т6</v>
      </c>
      <c r="DR12" s="15"/>
      <c r="DS12" s="15"/>
      <c r="DT12" s="15">
        <f>INDEX(т!$D$4:$AD$52,DR$3,$A12)</f>
        <v>0</v>
      </c>
      <c r="DU12" s="15">
        <f t="shared" si="109"/>
        <v>16.5</v>
      </c>
      <c r="DV12" s="15">
        <f t="shared" si="110"/>
        <v>0</v>
      </c>
    </row>
    <row r="13" spans="1:126" x14ac:dyDescent="0.2">
      <c r="A13" s="15">
        <v>7</v>
      </c>
      <c r="B13" s="18" t="str">
        <v>т7</v>
      </c>
      <c r="C13" s="15"/>
      <c r="D13" s="15"/>
      <c r="E13" s="15">
        <f>INDEX(т!$D$4:$AD$52,C$3,$A13)</f>
        <v>0</v>
      </c>
      <c r="F13" s="15">
        <v>16.5</v>
      </c>
      <c r="G13" s="15">
        <f>F13*E13</f>
        <v>0</v>
      </c>
      <c r="H13" s="15">
        <f t="shared" si="111"/>
        <v>7</v>
      </c>
      <c r="I13" s="18" t="str">
        <f t="shared" si="112"/>
        <v>т7</v>
      </c>
      <c r="J13" s="15"/>
      <c r="K13" s="15"/>
      <c r="L13" s="15">
        <f>INDEX(т!$D$4:$AD$52,J$3,$A13)</f>
        <v>2</v>
      </c>
      <c r="M13" s="15">
        <f>F13</f>
        <v>16.5</v>
      </c>
      <c r="N13" s="15">
        <f t="shared" si="113"/>
        <v>33</v>
      </c>
      <c r="O13" s="15">
        <f t="shared" si="63"/>
        <v>7</v>
      </c>
      <c r="P13" s="18" t="str">
        <f t="shared" si="63"/>
        <v>т7</v>
      </c>
      <c r="Q13" s="15"/>
      <c r="R13" s="15"/>
      <c r="S13" s="15">
        <f>INDEX(т!$D$4:$AD$52,Q$3,$A13)</f>
        <v>0</v>
      </c>
      <c r="T13" s="15">
        <f t="shared" si="64"/>
        <v>16.5</v>
      </c>
      <c r="U13" s="15">
        <f t="shared" si="65"/>
        <v>0</v>
      </c>
      <c r="V13" s="15">
        <f t="shared" si="66"/>
        <v>7</v>
      </c>
      <c r="W13" s="18" t="str">
        <f t="shared" si="66"/>
        <v>т7</v>
      </c>
      <c r="X13" s="15"/>
      <c r="Y13" s="15"/>
      <c r="Z13" s="15">
        <f>INDEX(т!$D$4:$AD$52,X$3,$A13)</f>
        <v>0</v>
      </c>
      <c r="AA13" s="15">
        <f t="shared" si="67"/>
        <v>16.5</v>
      </c>
      <c r="AB13" s="15">
        <f t="shared" si="68"/>
        <v>0</v>
      </c>
      <c r="AC13" s="15">
        <f t="shared" si="69"/>
        <v>7</v>
      </c>
      <c r="AD13" s="18" t="str">
        <f t="shared" si="69"/>
        <v>т7</v>
      </c>
      <c r="AE13" s="15"/>
      <c r="AF13" s="15"/>
      <c r="AG13" s="15" t="e">
        <f>INDEX(т!$D$4:$AD$52,AE$3,$A13)</f>
        <v>#VALUE!</v>
      </c>
      <c r="AH13" s="15">
        <f t="shared" si="70"/>
        <v>16.5</v>
      </c>
      <c r="AI13" s="15" t="e">
        <f t="shared" si="71"/>
        <v>#VALUE!</v>
      </c>
      <c r="AJ13" s="15">
        <f t="shared" si="72"/>
        <v>7</v>
      </c>
      <c r="AK13" s="18" t="str">
        <f t="shared" si="72"/>
        <v>т7</v>
      </c>
      <c r="AL13" s="15"/>
      <c r="AM13" s="15"/>
      <c r="AN13" s="15" t="e">
        <f>INDEX(т!$D$4:$AD$52,AL$3,$A13)</f>
        <v>#VALUE!</v>
      </c>
      <c r="AO13" s="15">
        <f t="shared" si="73"/>
        <v>16.5</v>
      </c>
      <c r="AP13" s="15" t="e">
        <f t="shared" si="74"/>
        <v>#VALUE!</v>
      </c>
      <c r="AQ13" s="15">
        <f t="shared" si="75"/>
        <v>7</v>
      </c>
      <c r="AR13" s="18" t="str">
        <f t="shared" si="75"/>
        <v>т7</v>
      </c>
      <c r="AS13" s="15"/>
      <c r="AT13" s="15"/>
      <c r="AU13" s="15" t="e">
        <f>INDEX(т!$D$4:$AD$52,AS$3,$A13)</f>
        <v>#VALUE!</v>
      </c>
      <c r="AV13" s="15">
        <f t="shared" si="76"/>
        <v>16.5</v>
      </c>
      <c r="AW13" s="15" t="e">
        <f t="shared" si="77"/>
        <v>#VALUE!</v>
      </c>
      <c r="AX13" s="15">
        <f t="shared" si="78"/>
        <v>7</v>
      </c>
      <c r="AY13" s="18" t="str">
        <f t="shared" si="78"/>
        <v>т7</v>
      </c>
      <c r="AZ13" s="15"/>
      <c r="BA13" s="15"/>
      <c r="BB13" s="15" t="e">
        <f>INDEX(т!$D$4:$AD$52,AZ$3,$A13)</f>
        <v>#VALUE!</v>
      </c>
      <c r="BC13" s="15">
        <f t="shared" si="79"/>
        <v>16.5</v>
      </c>
      <c r="BD13" s="15" t="e">
        <f t="shared" si="80"/>
        <v>#VALUE!</v>
      </c>
      <c r="BE13" s="15">
        <f t="shared" si="81"/>
        <v>7</v>
      </c>
      <c r="BF13" s="18" t="str">
        <f t="shared" si="81"/>
        <v>т7</v>
      </c>
      <c r="BG13" s="15"/>
      <c r="BH13" s="15"/>
      <c r="BI13" s="15" t="e">
        <f>INDEX(т!$D$4:$AD$52,BG$3,$A13)</f>
        <v>#VALUE!</v>
      </c>
      <c r="BJ13" s="15">
        <f t="shared" si="82"/>
        <v>16.5</v>
      </c>
      <c r="BK13" s="15" t="e">
        <f t="shared" si="83"/>
        <v>#VALUE!</v>
      </c>
      <c r="BL13" s="15">
        <f t="shared" si="84"/>
        <v>7</v>
      </c>
      <c r="BM13" s="18" t="str">
        <f t="shared" si="84"/>
        <v>т7</v>
      </c>
      <c r="BN13" s="15"/>
      <c r="BO13" s="15"/>
      <c r="BP13" s="15" t="e">
        <f>INDEX(т!$D$4:$AD$52,BN$3,$A13)</f>
        <v>#VALUE!</v>
      </c>
      <c r="BQ13" s="15">
        <f t="shared" si="85"/>
        <v>16.5</v>
      </c>
      <c r="BR13" s="15" t="e">
        <f t="shared" si="86"/>
        <v>#VALUE!</v>
      </c>
      <c r="BS13" s="15">
        <f t="shared" si="87"/>
        <v>7</v>
      </c>
      <c r="BT13" s="18" t="str">
        <f t="shared" si="87"/>
        <v>т7</v>
      </c>
      <c r="BU13" s="15"/>
      <c r="BV13" s="15"/>
      <c r="BW13" s="15" t="e">
        <f>INDEX(т!$D$4:$AD$52,BU$3,$A13)</f>
        <v>#VALUE!</v>
      </c>
      <c r="BX13" s="15">
        <f t="shared" si="88"/>
        <v>16.5</v>
      </c>
      <c r="BY13" s="15" t="e">
        <f t="shared" si="89"/>
        <v>#VALUE!</v>
      </c>
      <c r="BZ13" s="15">
        <f t="shared" si="90"/>
        <v>7</v>
      </c>
      <c r="CA13" s="18" t="str">
        <f t="shared" si="90"/>
        <v>т7</v>
      </c>
      <c r="CB13" s="15"/>
      <c r="CC13" s="15"/>
      <c r="CD13" s="15" t="e">
        <f>INDEX(т!$D$4:$AD$52,CB$3,$A13)</f>
        <v>#VALUE!</v>
      </c>
      <c r="CE13" s="15">
        <f t="shared" si="91"/>
        <v>16.5</v>
      </c>
      <c r="CF13" s="15" t="e">
        <f t="shared" si="92"/>
        <v>#VALUE!</v>
      </c>
      <c r="CG13" s="15">
        <f t="shared" si="93"/>
        <v>7</v>
      </c>
      <c r="CH13" s="18" t="str">
        <f t="shared" si="93"/>
        <v>т7</v>
      </c>
      <c r="CI13" s="15"/>
      <c r="CJ13" s="15"/>
      <c r="CK13" s="15" t="e">
        <f>INDEX(т!$D$4:$AD$52,CI$3,$A13)</f>
        <v>#VALUE!</v>
      </c>
      <c r="CL13" s="15">
        <f t="shared" si="94"/>
        <v>16.5</v>
      </c>
      <c r="CM13" s="15" t="e">
        <f t="shared" si="95"/>
        <v>#VALUE!</v>
      </c>
      <c r="CN13" s="15">
        <f t="shared" si="96"/>
        <v>7</v>
      </c>
      <c r="CO13" s="18" t="str">
        <f t="shared" si="96"/>
        <v>т7</v>
      </c>
      <c r="CP13" s="15"/>
      <c r="CQ13" s="15"/>
      <c r="CR13" s="15" t="e">
        <f>INDEX(т!$D$4:$AD$52,CP$3,$A13)</f>
        <v>#VALUE!</v>
      </c>
      <c r="CS13" s="15">
        <f t="shared" si="97"/>
        <v>16.5</v>
      </c>
      <c r="CT13" s="15" t="e">
        <f t="shared" si="98"/>
        <v>#VALUE!</v>
      </c>
      <c r="CU13" s="15">
        <f t="shared" si="99"/>
        <v>7</v>
      </c>
      <c r="CV13" s="18" t="str">
        <f t="shared" si="99"/>
        <v>т7</v>
      </c>
      <c r="CW13" s="15"/>
      <c r="CX13" s="15"/>
      <c r="CY13" s="15" t="e">
        <f>INDEX(т!$D$4:$AD$52,CW$3,$A13)</f>
        <v>#VALUE!</v>
      </c>
      <c r="CZ13" s="15">
        <f t="shared" si="100"/>
        <v>16.5</v>
      </c>
      <c r="DA13" s="15" t="e">
        <f t="shared" si="101"/>
        <v>#VALUE!</v>
      </c>
      <c r="DB13" s="15">
        <f t="shared" si="102"/>
        <v>7</v>
      </c>
      <c r="DC13" s="18" t="str">
        <f t="shared" si="102"/>
        <v>т7</v>
      </c>
      <c r="DD13" s="15"/>
      <c r="DE13" s="15"/>
      <c r="DF13" s="15" t="e">
        <f>INDEX(т!$D$4:$AD$52,DD$3,$A13)</f>
        <v>#VALUE!</v>
      </c>
      <c r="DG13" s="15">
        <f t="shared" si="103"/>
        <v>16.5</v>
      </c>
      <c r="DH13" s="15" t="e">
        <f t="shared" si="104"/>
        <v>#VALUE!</v>
      </c>
      <c r="DI13" s="15">
        <f t="shared" si="105"/>
        <v>7</v>
      </c>
      <c r="DJ13" s="18" t="str">
        <f t="shared" si="105"/>
        <v>т7</v>
      </c>
      <c r="DK13" s="15"/>
      <c r="DL13" s="15"/>
      <c r="DM13" s="15" t="e">
        <f>INDEX(т!$D$4:$AD$52,DK$3,$A13)</f>
        <v>#VALUE!</v>
      </c>
      <c r="DN13" s="15">
        <f t="shared" si="106"/>
        <v>16.5</v>
      </c>
      <c r="DO13" s="15" t="e">
        <f t="shared" si="107"/>
        <v>#VALUE!</v>
      </c>
      <c r="DP13" s="15">
        <f t="shared" si="108"/>
        <v>7</v>
      </c>
      <c r="DQ13" s="18" t="str">
        <f t="shared" si="108"/>
        <v>т7</v>
      </c>
      <c r="DR13" s="15"/>
      <c r="DS13" s="15"/>
      <c r="DT13" s="15">
        <f>INDEX(т!$D$4:$AD$52,DR$3,$A13)</f>
        <v>0</v>
      </c>
      <c r="DU13" s="15">
        <f t="shared" si="109"/>
        <v>16.5</v>
      </c>
      <c r="DV13" s="15">
        <f t="shared" si="110"/>
        <v>0</v>
      </c>
    </row>
    <row r="14" spans="1:126" x14ac:dyDescent="0.2">
      <c r="A14" s="15">
        <v>8</v>
      </c>
      <c r="B14" s="18" t="str">
        <v>т8</v>
      </c>
      <c r="C14" s="15"/>
      <c r="D14" s="15"/>
      <c r="E14" s="15">
        <f>INDEX(т!$D$4:$AD$52,C$3,$A14)</f>
        <v>0</v>
      </c>
      <c r="F14" s="15">
        <v>16.5</v>
      </c>
      <c r="G14" s="15">
        <f>F14*E14</f>
        <v>0</v>
      </c>
      <c r="H14" s="15">
        <f t="shared" si="111"/>
        <v>8</v>
      </c>
      <c r="I14" s="18" t="str">
        <f t="shared" si="112"/>
        <v>т8</v>
      </c>
      <c r="J14" s="15"/>
      <c r="K14" s="15"/>
      <c r="L14" s="15">
        <f>INDEX(т!$D$4:$AD$52,J$3,$A14)</f>
        <v>0</v>
      </c>
      <c r="M14" s="15">
        <f>F14</f>
        <v>16.5</v>
      </c>
      <c r="N14" s="15">
        <f t="shared" si="113"/>
        <v>0</v>
      </c>
      <c r="O14" s="15">
        <f t="shared" si="63"/>
        <v>8</v>
      </c>
      <c r="P14" s="18" t="str">
        <f t="shared" si="63"/>
        <v>т8</v>
      </c>
      <c r="Q14" s="15"/>
      <c r="R14" s="15"/>
      <c r="S14" s="15">
        <f>INDEX(т!$D$4:$AD$52,Q$3,$A14)</f>
        <v>2</v>
      </c>
      <c r="T14" s="15">
        <f t="shared" si="64"/>
        <v>16.5</v>
      </c>
      <c r="U14" s="15">
        <f t="shared" si="65"/>
        <v>33</v>
      </c>
      <c r="V14" s="15">
        <f t="shared" si="66"/>
        <v>8</v>
      </c>
      <c r="W14" s="18" t="str">
        <f t="shared" si="66"/>
        <v>т8</v>
      </c>
      <c r="X14" s="15"/>
      <c r="Y14" s="15"/>
      <c r="Z14" s="15">
        <f>INDEX(т!$D$4:$AD$52,X$3,$A14)</f>
        <v>2</v>
      </c>
      <c r="AA14" s="15">
        <f t="shared" si="67"/>
        <v>16.5</v>
      </c>
      <c r="AB14" s="15">
        <f t="shared" si="68"/>
        <v>33</v>
      </c>
      <c r="AC14" s="15">
        <f t="shared" si="69"/>
        <v>8</v>
      </c>
      <c r="AD14" s="18" t="str">
        <f t="shared" si="69"/>
        <v>т8</v>
      </c>
      <c r="AE14" s="15"/>
      <c r="AF14" s="15"/>
      <c r="AG14" s="15" t="e">
        <f>INDEX(т!$D$4:$AD$52,AE$3,$A14)</f>
        <v>#VALUE!</v>
      </c>
      <c r="AH14" s="15">
        <f t="shared" si="70"/>
        <v>16.5</v>
      </c>
      <c r="AI14" s="15" t="e">
        <f t="shared" si="71"/>
        <v>#VALUE!</v>
      </c>
      <c r="AJ14" s="15">
        <f t="shared" si="72"/>
        <v>8</v>
      </c>
      <c r="AK14" s="18" t="str">
        <f t="shared" si="72"/>
        <v>т8</v>
      </c>
      <c r="AL14" s="15"/>
      <c r="AM14" s="15"/>
      <c r="AN14" s="15" t="e">
        <f>INDEX(т!$D$4:$AD$52,AL$3,$A14)</f>
        <v>#VALUE!</v>
      </c>
      <c r="AO14" s="15">
        <f t="shared" si="73"/>
        <v>16.5</v>
      </c>
      <c r="AP14" s="15" t="e">
        <f t="shared" si="74"/>
        <v>#VALUE!</v>
      </c>
      <c r="AQ14" s="15">
        <f t="shared" si="75"/>
        <v>8</v>
      </c>
      <c r="AR14" s="18" t="str">
        <f t="shared" si="75"/>
        <v>т8</v>
      </c>
      <c r="AS14" s="15"/>
      <c r="AT14" s="15"/>
      <c r="AU14" s="15" t="e">
        <f>INDEX(т!$D$4:$AD$52,AS$3,$A14)</f>
        <v>#VALUE!</v>
      </c>
      <c r="AV14" s="15">
        <f t="shared" si="76"/>
        <v>16.5</v>
      </c>
      <c r="AW14" s="15" t="e">
        <f t="shared" si="77"/>
        <v>#VALUE!</v>
      </c>
      <c r="AX14" s="15">
        <f t="shared" si="78"/>
        <v>8</v>
      </c>
      <c r="AY14" s="18" t="str">
        <f t="shared" si="78"/>
        <v>т8</v>
      </c>
      <c r="AZ14" s="15"/>
      <c r="BA14" s="15"/>
      <c r="BB14" s="15" t="e">
        <f>INDEX(т!$D$4:$AD$52,AZ$3,$A14)</f>
        <v>#VALUE!</v>
      </c>
      <c r="BC14" s="15">
        <f t="shared" si="79"/>
        <v>16.5</v>
      </c>
      <c r="BD14" s="15" t="e">
        <f t="shared" si="80"/>
        <v>#VALUE!</v>
      </c>
      <c r="BE14" s="15">
        <f t="shared" si="81"/>
        <v>8</v>
      </c>
      <c r="BF14" s="18" t="str">
        <f t="shared" si="81"/>
        <v>т8</v>
      </c>
      <c r="BG14" s="15"/>
      <c r="BH14" s="15"/>
      <c r="BI14" s="15" t="e">
        <f>INDEX(т!$D$4:$AD$52,BG$3,$A14)</f>
        <v>#VALUE!</v>
      </c>
      <c r="BJ14" s="15">
        <f t="shared" si="82"/>
        <v>16.5</v>
      </c>
      <c r="BK14" s="15" t="e">
        <f t="shared" si="83"/>
        <v>#VALUE!</v>
      </c>
      <c r="BL14" s="15">
        <f t="shared" si="84"/>
        <v>8</v>
      </c>
      <c r="BM14" s="18" t="str">
        <f t="shared" si="84"/>
        <v>т8</v>
      </c>
      <c r="BN14" s="15"/>
      <c r="BO14" s="15"/>
      <c r="BP14" s="15" t="e">
        <f>INDEX(т!$D$4:$AD$52,BN$3,$A14)</f>
        <v>#VALUE!</v>
      </c>
      <c r="BQ14" s="15">
        <f t="shared" si="85"/>
        <v>16.5</v>
      </c>
      <c r="BR14" s="15" t="e">
        <f t="shared" si="86"/>
        <v>#VALUE!</v>
      </c>
      <c r="BS14" s="15">
        <f t="shared" si="87"/>
        <v>8</v>
      </c>
      <c r="BT14" s="18" t="str">
        <f t="shared" si="87"/>
        <v>т8</v>
      </c>
      <c r="BU14" s="15"/>
      <c r="BV14" s="15"/>
      <c r="BW14" s="15" t="e">
        <f>INDEX(т!$D$4:$AD$52,BU$3,$A14)</f>
        <v>#VALUE!</v>
      </c>
      <c r="BX14" s="15">
        <f t="shared" si="88"/>
        <v>16.5</v>
      </c>
      <c r="BY14" s="15" t="e">
        <f t="shared" si="89"/>
        <v>#VALUE!</v>
      </c>
      <c r="BZ14" s="15">
        <f t="shared" si="90"/>
        <v>8</v>
      </c>
      <c r="CA14" s="18" t="str">
        <f t="shared" si="90"/>
        <v>т8</v>
      </c>
      <c r="CB14" s="15"/>
      <c r="CC14" s="15"/>
      <c r="CD14" s="15" t="e">
        <f>INDEX(т!$D$4:$AD$52,CB$3,$A14)</f>
        <v>#VALUE!</v>
      </c>
      <c r="CE14" s="15">
        <f t="shared" si="91"/>
        <v>16.5</v>
      </c>
      <c r="CF14" s="15" t="e">
        <f t="shared" si="92"/>
        <v>#VALUE!</v>
      </c>
      <c r="CG14" s="15">
        <f t="shared" si="93"/>
        <v>8</v>
      </c>
      <c r="CH14" s="18" t="str">
        <f t="shared" si="93"/>
        <v>т8</v>
      </c>
      <c r="CI14" s="15"/>
      <c r="CJ14" s="15"/>
      <c r="CK14" s="15" t="e">
        <f>INDEX(т!$D$4:$AD$52,CI$3,$A14)</f>
        <v>#VALUE!</v>
      </c>
      <c r="CL14" s="15">
        <f t="shared" si="94"/>
        <v>16.5</v>
      </c>
      <c r="CM14" s="15" t="e">
        <f t="shared" si="95"/>
        <v>#VALUE!</v>
      </c>
      <c r="CN14" s="15">
        <f t="shared" si="96"/>
        <v>8</v>
      </c>
      <c r="CO14" s="18" t="str">
        <f t="shared" si="96"/>
        <v>т8</v>
      </c>
      <c r="CP14" s="15"/>
      <c r="CQ14" s="15"/>
      <c r="CR14" s="15" t="e">
        <f>INDEX(т!$D$4:$AD$52,CP$3,$A14)</f>
        <v>#VALUE!</v>
      </c>
      <c r="CS14" s="15">
        <f t="shared" si="97"/>
        <v>16.5</v>
      </c>
      <c r="CT14" s="15" t="e">
        <f t="shared" si="98"/>
        <v>#VALUE!</v>
      </c>
      <c r="CU14" s="15">
        <f t="shared" si="99"/>
        <v>8</v>
      </c>
      <c r="CV14" s="18" t="str">
        <f t="shared" si="99"/>
        <v>т8</v>
      </c>
      <c r="CW14" s="15"/>
      <c r="CX14" s="15"/>
      <c r="CY14" s="15" t="e">
        <f>INDEX(т!$D$4:$AD$52,CW$3,$A14)</f>
        <v>#VALUE!</v>
      </c>
      <c r="CZ14" s="15">
        <f t="shared" si="100"/>
        <v>16.5</v>
      </c>
      <c r="DA14" s="15" t="e">
        <f t="shared" si="101"/>
        <v>#VALUE!</v>
      </c>
      <c r="DB14" s="15">
        <f t="shared" si="102"/>
        <v>8</v>
      </c>
      <c r="DC14" s="18" t="str">
        <f t="shared" si="102"/>
        <v>т8</v>
      </c>
      <c r="DD14" s="15"/>
      <c r="DE14" s="15"/>
      <c r="DF14" s="15" t="e">
        <f>INDEX(т!$D$4:$AD$52,DD$3,$A14)</f>
        <v>#VALUE!</v>
      </c>
      <c r="DG14" s="15">
        <f t="shared" si="103"/>
        <v>16.5</v>
      </c>
      <c r="DH14" s="15" t="e">
        <f t="shared" si="104"/>
        <v>#VALUE!</v>
      </c>
      <c r="DI14" s="15">
        <f t="shared" si="105"/>
        <v>8</v>
      </c>
      <c r="DJ14" s="18" t="str">
        <f t="shared" si="105"/>
        <v>т8</v>
      </c>
      <c r="DK14" s="15"/>
      <c r="DL14" s="15"/>
      <c r="DM14" s="15" t="e">
        <f>INDEX(т!$D$4:$AD$52,DK$3,$A14)</f>
        <v>#VALUE!</v>
      </c>
      <c r="DN14" s="15">
        <f t="shared" si="106"/>
        <v>16.5</v>
      </c>
      <c r="DO14" s="15" t="e">
        <f t="shared" si="107"/>
        <v>#VALUE!</v>
      </c>
      <c r="DP14" s="15">
        <f t="shared" si="108"/>
        <v>8</v>
      </c>
      <c r="DQ14" s="18" t="str">
        <f t="shared" si="108"/>
        <v>т8</v>
      </c>
      <c r="DR14" s="15"/>
      <c r="DS14" s="15"/>
      <c r="DT14" s="15">
        <f>INDEX(т!$D$4:$AD$52,DR$3,$A14)</f>
        <v>0</v>
      </c>
      <c r="DU14" s="15">
        <f t="shared" si="109"/>
        <v>16.5</v>
      </c>
      <c r="DV14" s="15">
        <f t="shared" si="110"/>
        <v>0</v>
      </c>
    </row>
    <row r="15" spans="1:126" x14ac:dyDescent="0.2">
      <c r="A15" s="15">
        <v>9</v>
      </c>
      <c r="B15" s="18" t="str">
        <v>т9</v>
      </c>
      <c r="C15" s="15"/>
      <c r="D15" s="15"/>
      <c r="E15" s="15">
        <f>INDEX(т!$D$4:$AD$52,C$3,$A15)</f>
        <v>0</v>
      </c>
      <c r="F15" s="15">
        <v>16.5</v>
      </c>
      <c r="G15" s="15">
        <f>F15*E15</f>
        <v>0</v>
      </c>
      <c r="H15" s="15">
        <f t="shared" si="111"/>
        <v>9</v>
      </c>
      <c r="I15" s="18" t="str">
        <f t="shared" si="112"/>
        <v>т9</v>
      </c>
      <c r="J15" s="15"/>
      <c r="K15" s="15"/>
      <c r="L15" s="15">
        <f>INDEX(т!$D$4:$AD$52,J$3,$A15)</f>
        <v>0</v>
      </c>
      <c r="M15" s="15">
        <f>F15</f>
        <v>16.5</v>
      </c>
      <c r="N15" s="15">
        <f t="shared" si="113"/>
        <v>0</v>
      </c>
      <c r="O15" s="15">
        <f t="shared" si="63"/>
        <v>9</v>
      </c>
      <c r="P15" s="18" t="str">
        <f t="shared" si="63"/>
        <v>т9</v>
      </c>
      <c r="Q15" s="15"/>
      <c r="R15" s="15"/>
      <c r="S15" s="15">
        <f>INDEX(т!$D$4:$AD$52,Q$3,$A15)</f>
        <v>0</v>
      </c>
      <c r="T15" s="15">
        <f t="shared" si="64"/>
        <v>16.5</v>
      </c>
      <c r="U15" s="15">
        <f t="shared" si="65"/>
        <v>0</v>
      </c>
      <c r="V15" s="15">
        <f t="shared" si="66"/>
        <v>9</v>
      </c>
      <c r="W15" s="18" t="str">
        <f t="shared" si="66"/>
        <v>т9</v>
      </c>
      <c r="X15" s="15"/>
      <c r="Y15" s="15"/>
      <c r="Z15" s="15">
        <f>INDEX(т!$D$4:$AD$52,X$3,$A15)</f>
        <v>0</v>
      </c>
      <c r="AA15" s="15">
        <f t="shared" si="67"/>
        <v>16.5</v>
      </c>
      <c r="AB15" s="15">
        <f t="shared" si="68"/>
        <v>0</v>
      </c>
      <c r="AC15" s="15">
        <f t="shared" si="69"/>
        <v>9</v>
      </c>
      <c r="AD15" s="18" t="str">
        <f t="shared" si="69"/>
        <v>т9</v>
      </c>
      <c r="AE15" s="15"/>
      <c r="AF15" s="15"/>
      <c r="AG15" s="15" t="e">
        <f>INDEX(т!$D$4:$AD$52,AE$3,$A15)</f>
        <v>#VALUE!</v>
      </c>
      <c r="AH15" s="15">
        <f t="shared" si="70"/>
        <v>16.5</v>
      </c>
      <c r="AI15" s="15" t="e">
        <f t="shared" si="71"/>
        <v>#VALUE!</v>
      </c>
      <c r="AJ15" s="15">
        <f t="shared" si="72"/>
        <v>9</v>
      </c>
      <c r="AK15" s="18" t="str">
        <f t="shared" si="72"/>
        <v>т9</v>
      </c>
      <c r="AL15" s="15"/>
      <c r="AM15" s="15"/>
      <c r="AN15" s="15" t="e">
        <f>INDEX(т!$D$4:$AD$52,AL$3,$A15)</f>
        <v>#VALUE!</v>
      </c>
      <c r="AO15" s="15">
        <f t="shared" si="73"/>
        <v>16.5</v>
      </c>
      <c r="AP15" s="15" t="e">
        <f t="shared" si="74"/>
        <v>#VALUE!</v>
      </c>
      <c r="AQ15" s="15">
        <f t="shared" si="75"/>
        <v>9</v>
      </c>
      <c r="AR15" s="18" t="str">
        <f t="shared" si="75"/>
        <v>т9</v>
      </c>
      <c r="AS15" s="15"/>
      <c r="AT15" s="15"/>
      <c r="AU15" s="15" t="e">
        <f>INDEX(т!$D$4:$AD$52,AS$3,$A15)</f>
        <v>#VALUE!</v>
      </c>
      <c r="AV15" s="15">
        <f t="shared" si="76"/>
        <v>16.5</v>
      </c>
      <c r="AW15" s="15" t="e">
        <f t="shared" si="77"/>
        <v>#VALUE!</v>
      </c>
      <c r="AX15" s="15">
        <f t="shared" si="78"/>
        <v>9</v>
      </c>
      <c r="AY15" s="18" t="str">
        <f t="shared" si="78"/>
        <v>т9</v>
      </c>
      <c r="AZ15" s="15"/>
      <c r="BA15" s="15"/>
      <c r="BB15" s="15" t="e">
        <f>INDEX(т!$D$4:$AD$52,AZ$3,$A15)</f>
        <v>#VALUE!</v>
      </c>
      <c r="BC15" s="15">
        <f t="shared" si="79"/>
        <v>16.5</v>
      </c>
      <c r="BD15" s="15" t="e">
        <f t="shared" si="80"/>
        <v>#VALUE!</v>
      </c>
      <c r="BE15" s="15">
        <f t="shared" si="81"/>
        <v>9</v>
      </c>
      <c r="BF15" s="18" t="str">
        <f t="shared" si="81"/>
        <v>т9</v>
      </c>
      <c r="BG15" s="15"/>
      <c r="BH15" s="15"/>
      <c r="BI15" s="15" t="e">
        <f>INDEX(т!$D$4:$AD$52,BG$3,$A15)</f>
        <v>#VALUE!</v>
      </c>
      <c r="BJ15" s="15">
        <f t="shared" si="82"/>
        <v>16.5</v>
      </c>
      <c r="BK15" s="15" t="e">
        <f t="shared" si="83"/>
        <v>#VALUE!</v>
      </c>
      <c r="BL15" s="15">
        <f t="shared" si="84"/>
        <v>9</v>
      </c>
      <c r="BM15" s="18" t="str">
        <f t="shared" si="84"/>
        <v>т9</v>
      </c>
      <c r="BN15" s="15"/>
      <c r="BO15" s="15"/>
      <c r="BP15" s="15" t="e">
        <f>INDEX(т!$D$4:$AD$52,BN$3,$A15)</f>
        <v>#VALUE!</v>
      </c>
      <c r="BQ15" s="15">
        <f t="shared" si="85"/>
        <v>16.5</v>
      </c>
      <c r="BR15" s="15" t="e">
        <f t="shared" si="86"/>
        <v>#VALUE!</v>
      </c>
      <c r="BS15" s="15">
        <f t="shared" si="87"/>
        <v>9</v>
      </c>
      <c r="BT15" s="18" t="str">
        <f t="shared" si="87"/>
        <v>т9</v>
      </c>
      <c r="BU15" s="15"/>
      <c r="BV15" s="15"/>
      <c r="BW15" s="15" t="e">
        <f>INDEX(т!$D$4:$AD$52,BU$3,$A15)</f>
        <v>#VALUE!</v>
      </c>
      <c r="BX15" s="15">
        <f t="shared" si="88"/>
        <v>16.5</v>
      </c>
      <c r="BY15" s="15" t="e">
        <f t="shared" si="89"/>
        <v>#VALUE!</v>
      </c>
      <c r="BZ15" s="15">
        <f t="shared" si="90"/>
        <v>9</v>
      </c>
      <c r="CA15" s="18" t="str">
        <f t="shared" si="90"/>
        <v>т9</v>
      </c>
      <c r="CB15" s="15"/>
      <c r="CC15" s="15"/>
      <c r="CD15" s="15" t="e">
        <f>INDEX(т!$D$4:$AD$52,CB$3,$A15)</f>
        <v>#VALUE!</v>
      </c>
      <c r="CE15" s="15">
        <f t="shared" si="91"/>
        <v>16.5</v>
      </c>
      <c r="CF15" s="15" t="e">
        <f t="shared" si="92"/>
        <v>#VALUE!</v>
      </c>
      <c r="CG15" s="15">
        <f t="shared" si="93"/>
        <v>9</v>
      </c>
      <c r="CH15" s="18" t="str">
        <f t="shared" si="93"/>
        <v>т9</v>
      </c>
      <c r="CI15" s="15"/>
      <c r="CJ15" s="15"/>
      <c r="CK15" s="15" t="e">
        <f>INDEX(т!$D$4:$AD$52,CI$3,$A15)</f>
        <v>#VALUE!</v>
      </c>
      <c r="CL15" s="15">
        <f t="shared" si="94"/>
        <v>16.5</v>
      </c>
      <c r="CM15" s="15" t="e">
        <f t="shared" si="95"/>
        <v>#VALUE!</v>
      </c>
      <c r="CN15" s="15">
        <f t="shared" si="96"/>
        <v>9</v>
      </c>
      <c r="CO15" s="18" t="str">
        <f t="shared" si="96"/>
        <v>т9</v>
      </c>
      <c r="CP15" s="15"/>
      <c r="CQ15" s="15"/>
      <c r="CR15" s="15" t="e">
        <f>INDEX(т!$D$4:$AD$52,CP$3,$A15)</f>
        <v>#VALUE!</v>
      </c>
      <c r="CS15" s="15">
        <f t="shared" si="97"/>
        <v>16.5</v>
      </c>
      <c r="CT15" s="15" t="e">
        <f t="shared" si="98"/>
        <v>#VALUE!</v>
      </c>
      <c r="CU15" s="15">
        <f t="shared" si="99"/>
        <v>9</v>
      </c>
      <c r="CV15" s="18" t="str">
        <f t="shared" si="99"/>
        <v>т9</v>
      </c>
      <c r="CW15" s="15"/>
      <c r="CX15" s="15"/>
      <c r="CY15" s="15" t="e">
        <f>INDEX(т!$D$4:$AD$52,CW$3,$A15)</f>
        <v>#VALUE!</v>
      </c>
      <c r="CZ15" s="15">
        <f t="shared" si="100"/>
        <v>16.5</v>
      </c>
      <c r="DA15" s="15" t="e">
        <f t="shared" si="101"/>
        <v>#VALUE!</v>
      </c>
      <c r="DB15" s="15">
        <f t="shared" si="102"/>
        <v>9</v>
      </c>
      <c r="DC15" s="18" t="str">
        <f t="shared" si="102"/>
        <v>т9</v>
      </c>
      <c r="DD15" s="15"/>
      <c r="DE15" s="15"/>
      <c r="DF15" s="15" t="e">
        <f>INDEX(т!$D$4:$AD$52,DD$3,$A15)</f>
        <v>#VALUE!</v>
      </c>
      <c r="DG15" s="15">
        <f t="shared" si="103"/>
        <v>16.5</v>
      </c>
      <c r="DH15" s="15" t="e">
        <f t="shared" si="104"/>
        <v>#VALUE!</v>
      </c>
      <c r="DI15" s="15">
        <f t="shared" si="105"/>
        <v>9</v>
      </c>
      <c r="DJ15" s="18" t="str">
        <f t="shared" si="105"/>
        <v>т9</v>
      </c>
      <c r="DK15" s="15"/>
      <c r="DL15" s="15"/>
      <c r="DM15" s="15" t="e">
        <f>INDEX(т!$D$4:$AD$52,DK$3,$A15)</f>
        <v>#VALUE!</v>
      </c>
      <c r="DN15" s="15">
        <f t="shared" si="106"/>
        <v>16.5</v>
      </c>
      <c r="DO15" s="15" t="e">
        <f t="shared" si="107"/>
        <v>#VALUE!</v>
      </c>
      <c r="DP15" s="15">
        <f t="shared" si="108"/>
        <v>9</v>
      </c>
      <c r="DQ15" s="18" t="str">
        <f t="shared" si="108"/>
        <v>т9</v>
      </c>
      <c r="DR15" s="15"/>
      <c r="DS15" s="15"/>
      <c r="DT15" s="15">
        <f>INDEX(т!$D$4:$AD$52,DR$3,$A15)</f>
        <v>0</v>
      </c>
      <c r="DU15" s="15">
        <f t="shared" si="109"/>
        <v>16.5</v>
      </c>
      <c r="DV15" s="15">
        <f t="shared" si="110"/>
        <v>0</v>
      </c>
    </row>
    <row r="16" spans="1:126" x14ac:dyDescent="0.2">
      <c r="A16" s="15">
        <v>10</v>
      </c>
      <c r="B16" s="18" t="str">
        <v>т10</v>
      </c>
      <c r="C16" s="15"/>
      <c r="D16" s="15"/>
      <c r="E16" s="15">
        <f>INDEX(т!$D$4:$AD$52,C$3,$A16)</f>
        <v>0</v>
      </c>
      <c r="F16" s="15">
        <v>16.5</v>
      </c>
      <c r="G16" s="15">
        <f>F16*E16</f>
        <v>0</v>
      </c>
      <c r="H16" s="15">
        <f t="shared" si="111"/>
        <v>10</v>
      </c>
      <c r="I16" s="18" t="str">
        <f t="shared" si="112"/>
        <v>т10</v>
      </c>
      <c r="J16" s="15"/>
      <c r="K16" s="15"/>
      <c r="L16" s="15">
        <f>INDEX(т!$D$4:$AD$52,J$3,$A16)</f>
        <v>0</v>
      </c>
      <c r="M16" s="15">
        <f>F16</f>
        <v>16.5</v>
      </c>
      <c r="N16" s="15">
        <f t="shared" si="113"/>
        <v>0</v>
      </c>
      <c r="O16" s="15">
        <f t="shared" si="63"/>
        <v>10</v>
      </c>
      <c r="P16" s="18" t="str">
        <f t="shared" si="63"/>
        <v>т10</v>
      </c>
      <c r="Q16" s="15"/>
      <c r="R16" s="15"/>
      <c r="S16" s="15">
        <f>INDEX(т!$D$4:$AD$52,Q$3,$A16)</f>
        <v>0</v>
      </c>
      <c r="T16" s="15">
        <f t="shared" si="64"/>
        <v>16.5</v>
      </c>
      <c r="U16" s="15">
        <f t="shared" si="65"/>
        <v>0</v>
      </c>
      <c r="V16" s="15">
        <f t="shared" si="66"/>
        <v>10</v>
      </c>
      <c r="W16" s="18" t="str">
        <f t="shared" si="66"/>
        <v>т10</v>
      </c>
      <c r="X16" s="15"/>
      <c r="Y16" s="15"/>
      <c r="Z16" s="15">
        <f>INDEX(т!$D$4:$AD$52,X$3,$A16)</f>
        <v>0</v>
      </c>
      <c r="AA16" s="15">
        <f t="shared" si="67"/>
        <v>16.5</v>
      </c>
      <c r="AB16" s="15">
        <f t="shared" si="68"/>
        <v>0</v>
      </c>
      <c r="AC16" s="15">
        <f t="shared" si="69"/>
        <v>10</v>
      </c>
      <c r="AD16" s="18" t="str">
        <f t="shared" si="69"/>
        <v>т10</v>
      </c>
      <c r="AE16" s="15"/>
      <c r="AF16" s="15"/>
      <c r="AG16" s="15" t="e">
        <f>INDEX(т!$D$4:$AD$52,AE$3,$A16)</f>
        <v>#VALUE!</v>
      </c>
      <c r="AH16" s="15">
        <f t="shared" si="70"/>
        <v>16.5</v>
      </c>
      <c r="AI16" s="15" t="e">
        <f t="shared" si="71"/>
        <v>#VALUE!</v>
      </c>
      <c r="AJ16" s="15">
        <f t="shared" si="72"/>
        <v>10</v>
      </c>
      <c r="AK16" s="18" t="str">
        <f t="shared" si="72"/>
        <v>т10</v>
      </c>
      <c r="AL16" s="15"/>
      <c r="AM16" s="15"/>
      <c r="AN16" s="15" t="e">
        <f>INDEX(т!$D$4:$AD$52,AL$3,$A16)</f>
        <v>#VALUE!</v>
      </c>
      <c r="AO16" s="15">
        <f t="shared" si="73"/>
        <v>16.5</v>
      </c>
      <c r="AP16" s="15" t="e">
        <f t="shared" si="74"/>
        <v>#VALUE!</v>
      </c>
      <c r="AQ16" s="15">
        <f t="shared" si="75"/>
        <v>10</v>
      </c>
      <c r="AR16" s="18" t="str">
        <f t="shared" si="75"/>
        <v>т10</v>
      </c>
      <c r="AS16" s="15"/>
      <c r="AT16" s="15"/>
      <c r="AU16" s="15" t="e">
        <f>INDEX(т!$D$4:$AD$52,AS$3,$A16)</f>
        <v>#VALUE!</v>
      </c>
      <c r="AV16" s="15">
        <f t="shared" si="76"/>
        <v>16.5</v>
      </c>
      <c r="AW16" s="15" t="e">
        <f t="shared" si="77"/>
        <v>#VALUE!</v>
      </c>
      <c r="AX16" s="15">
        <f t="shared" si="78"/>
        <v>10</v>
      </c>
      <c r="AY16" s="18" t="str">
        <f t="shared" si="78"/>
        <v>т10</v>
      </c>
      <c r="AZ16" s="15"/>
      <c r="BA16" s="15"/>
      <c r="BB16" s="15" t="e">
        <f>INDEX(т!$D$4:$AD$52,AZ$3,$A16)</f>
        <v>#VALUE!</v>
      </c>
      <c r="BC16" s="15">
        <f t="shared" si="79"/>
        <v>16.5</v>
      </c>
      <c r="BD16" s="15" t="e">
        <f t="shared" si="80"/>
        <v>#VALUE!</v>
      </c>
      <c r="BE16" s="15">
        <f t="shared" si="81"/>
        <v>10</v>
      </c>
      <c r="BF16" s="18" t="str">
        <f t="shared" si="81"/>
        <v>т10</v>
      </c>
      <c r="BG16" s="15"/>
      <c r="BH16" s="15"/>
      <c r="BI16" s="15" t="e">
        <f>INDEX(т!$D$4:$AD$52,BG$3,$A16)</f>
        <v>#VALUE!</v>
      </c>
      <c r="BJ16" s="15">
        <f t="shared" si="82"/>
        <v>16.5</v>
      </c>
      <c r="BK16" s="15" t="e">
        <f t="shared" si="83"/>
        <v>#VALUE!</v>
      </c>
      <c r="BL16" s="15">
        <f t="shared" si="84"/>
        <v>10</v>
      </c>
      <c r="BM16" s="18" t="str">
        <f t="shared" si="84"/>
        <v>т10</v>
      </c>
      <c r="BN16" s="15"/>
      <c r="BO16" s="15"/>
      <c r="BP16" s="15" t="e">
        <f>INDEX(т!$D$4:$AD$52,BN$3,$A16)</f>
        <v>#VALUE!</v>
      </c>
      <c r="BQ16" s="15">
        <f t="shared" si="85"/>
        <v>16.5</v>
      </c>
      <c r="BR16" s="15" t="e">
        <f t="shared" si="86"/>
        <v>#VALUE!</v>
      </c>
      <c r="BS16" s="15">
        <f t="shared" si="87"/>
        <v>10</v>
      </c>
      <c r="BT16" s="18" t="str">
        <f t="shared" si="87"/>
        <v>т10</v>
      </c>
      <c r="BU16" s="15"/>
      <c r="BV16" s="15"/>
      <c r="BW16" s="15" t="e">
        <f>INDEX(т!$D$4:$AD$52,BU$3,$A16)</f>
        <v>#VALUE!</v>
      </c>
      <c r="BX16" s="15">
        <f t="shared" si="88"/>
        <v>16.5</v>
      </c>
      <c r="BY16" s="15" t="e">
        <f t="shared" si="89"/>
        <v>#VALUE!</v>
      </c>
      <c r="BZ16" s="15">
        <f t="shared" si="90"/>
        <v>10</v>
      </c>
      <c r="CA16" s="18" t="str">
        <f t="shared" si="90"/>
        <v>т10</v>
      </c>
      <c r="CB16" s="15"/>
      <c r="CC16" s="15"/>
      <c r="CD16" s="15" t="e">
        <f>INDEX(т!$D$4:$AD$52,CB$3,$A16)</f>
        <v>#VALUE!</v>
      </c>
      <c r="CE16" s="15">
        <f t="shared" si="91"/>
        <v>16.5</v>
      </c>
      <c r="CF16" s="15" t="e">
        <f t="shared" si="92"/>
        <v>#VALUE!</v>
      </c>
      <c r="CG16" s="15">
        <f t="shared" si="93"/>
        <v>10</v>
      </c>
      <c r="CH16" s="18" t="str">
        <f t="shared" si="93"/>
        <v>т10</v>
      </c>
      <c r="CI16" s="15"/>
      <c r="CJ16" s="15"/>
      <c r="CK16" s="15" t="e">
        <f>INDEX(т!$D$4:$AD$52,CI$3,$A16)</f>
        <v>#VALUE!</v>
      </c>
      <c r="CL16" s="15">
        <f t="shared" si="94"/>
        <v>16.5</v>
      </c>
      <c r="CM16" s="15" t="e">
        <f t="shared" si="95"/>
        <v>#VALUE!</v>
      </c>
      <c r="CN16" s="15">
        <f t="shared" si="96"/>
        <v>10</v>
      </c>
      <c r="CO16" s="18" t="str">
        <f t="shared" si="96"/>
        <v>т10</v>
      </c>
      <c r="CP16" s="15"/>
      <c r="CQ16" s="15"/>
      <c r="CR16" s="15" t="e">
        <f>INDEX(т!$D$4:$AD$52,CP$3,$A16)</f>
        <v>#VALUE!</v>
      </c>
      <c r="CS16" s="15">
        <f t="shared" si="97"/>
        <v>16.5</v>
      </c>
      <c r="CT16" s="15" t="e">
        <f t="shared" si="98"/>
        <v>#VALUE!</v>
      </c>
      <c r="CU16" s="15">
        <f t="shared" si="99"/>
        <v>10</v>
      </c>
      <c r="CV16" s="18" t="str">
        <f t="shared" si="99"/>
        <v>т10</v>
      </c>
      <c r="CW16" s="15"/>
      <c r="CX16" s="15"/>
      <c r="CY16" s="15" t="e">
        <f>INDEX(т!$D$4:$AD$52,CW$3,$A16)</f>
        <v>#VALUE!</v>
      </c>
      <c r="CZ16" s="15">
        <f t="shared" si="100"/>
        <v>16.5</v>
      </c>
      <c r="DA16" s="15" t="e">
        <f t="shared" si="101"/>
        <v>#VALUE!</v>
      </c>
      <c r="DB16" s="15">
        <f t="shared" si="102"/>
        <v>10</v>
      </c>
      <c r="DC16" s="18" t="str">
        <f t="shared" si="102"/>
        <v>т10</v>
      </c>
      <c r="DD16" s="15"/>
      <c r="DE16" s="15"/>
      <c r="DF16" s="15" t="e">
        <f>INDEX(т!$D$4:$AD$52,DD$3,$A16)</f>
        <v>#VALUE!</v>
      </c>
      <c r="DG16" s="15">
        <f t="shared" si="103"/>
        <v>16.5</v>
      </c>
      <c r="DH16" s="15" t="e">
        <f t="shared" si="104"/>
        <v>#VALUE!</v>
      </c>
      <c r="DI16" s="15">
        <f t="shared" si="105"/>
        <v>10</v>
      </c>
      <c r="DJ16" s="18" t="str">
        <f t="shared" si="105"/>
        <v>т10</v>
      </c>
      <c r="DK16" s="15"/>
      <c r="DL16" s="15"/>
      <c r="DM16" s="15" t="e">
        <f>INDEX(т!$D$4:$AD$52,DK$3,$A16)</f>
        <v>#VALUE!</v>
      </c>
      <c r="DN16" s="15">
        <f t="shared" si="106"/>
        <v>16.5</v>
      </c>
      <c r="DO16" s="15" t="e">
        <f t="shared" si="107"/>
        <v>#VALUE!</v>
      </c>
      <c r="DP16" s="15">
        <f t="shared" si="108"/>
        <v>10</v>
      </c>
      <c r="DQ16" s="18" t="str">
        <f t="shared" si="108"/>
        <v>т10</v>
      </c>
      <c r="DR16" s="15"/>
      <c r="DS16" s="15"/>
      <c r="DT16" s="15">
        <f>INDEX(т!$D$4:$AD$52,DR$3,$A16)</f>
        <v>0</v>
      </c>
      <c r="DU16" s="15">
        <f t="shared" si="109"/>
        <v>16.5</v>
      </c>
      <c r="DV16" s="15">
        <f t="shared" si="110"/>
        <v>0</v>
      </c>
    </row>
    <row r="17" spans="1:126" x14ac:dyDescent="0.2">
      <c r="A17" s="15">
        <v>11</v>
      </c>
      <c r="B17" s="18" t="str">
        <v>т11</v>
      </c>
      <c r="C17" s="15"/>
      <c r="D17" s="15"/>
      <c r="E17" s="15">
        <f>INDEX(т!$D$4:$AD$52,C$3,$A17)</f>
        <v>0</v>
      </c>
      <c r="F17" s="15">
        <v>11.5</v>
      </c>
      <c r="G17" s="15">
        <f>F17*E17</f>
        <v>0</v>
      </c>
      <c r="H17" s="15">
        <f t="shared" si="111"/>
        <v>11</v>
      </c>
      <c r="I17" s="18" t="str">
        <f t="shared" si="112"/>
        <v>т11</v>
      </c>
      <c r="J17" s="15"/>
      <c r="K17" s="15"/>
      <c r="L17" s="15">
        <f>INDEX(т!$D$4:$AD$52,J$3,$A17)</f>
        <v>0</v>
      </c>
      <c r="M17" s="15">
        <f>F17</f>
        <v>11.5</v>
      </c>
      <c r="N17" s="15">
        <f t="shared" si="113"/>
        <v>0</v>
      </c>
      <c r="O17" s="15">
        <f t="shared" si="63"/>
        <v>11</v>
      </c>
      <c r="P17" s="18" t="str">
        <f t="shared" si="63"/>
        <v>т11</v>
      </c>
      <c r="Q17" s="15"/>
      <c r="R17" s="15"/>
      <c r="S17" s="15">
        <f>INDEX(т!$D$4:$AD$52,Q$3,$A17)</f>
        <v>0</v>
      </c>
      <c r="T17" s="15">
        <f t="shared" si="64"/>
        <v>11.5</v>
      </c>
      <c r="U17" s="15">
        <f t="shared" si="65"/>
        <v>0</v>
      </c>
      <c r="V17" s="15">
        <f t="shared" si="66"/>
        <v>11</v>
      </c>
      <c r="W17" s="18" t="str">
        <f t="shared" si="66"/>
        <v>т11</v>
      </c>
      <c r="X17" s="15"/>
      <c r="Y17" s="15"/>
      <c r="Z17" s="15">
        <f>INDEX(т!$D$4:$AD$52,X$3,$A17)</f>
        <v>0</v>
      </c>
      <c r="AA17" s="15">
        <f t="shared" si="67"/>
        <v>11.5</v>
      </c>
      <c r="AB17" s="15">
        <f t="shared" si="68"/>
        <v>0</v>
      </c>
      <c r="AC17" s="15">
        <f t="shared" si="69"/>
        <v>11</v>
      </c>
      <c r="AD17" s="18" t="str">
        <f t="shared" si="69"/>
        <v>т11</v>
      </c>
      <c r="AE17" s="15"/>
      <c r="AF17" s="15"/>
      <c r="AG17" s="15" t="e">
        <f>INDEX(т!$D$4:$AD$52,AE$3,$A17)</f>
        <v>#VALUE!</v>
      </c>
      <c r="AH17" s="15">
        <f t="shared" si="70"/>
        <v>11.5</v>
      </c>
      <c r="AI17" s="15" t="e">
        <f t="shared" si="71"/>
        <v>#VALUE!</v>
      </c>
      <c r="AJ17" s="15">
        <f t="shared" si="72"/>
        <v>11</v>
      </c>
      <c r="AK17" s="18" t="str">
        <f t="shared" si="72"/>
        <v>т11</v>
      </c>
      <c r="AL17" s="15"/>
      <c r="AM17" s="15"/>
      <c r="AN17" s="15" t="e">
        <f>INDEX(т!$D$4:$AD$52,AL$3,$A17)</f>
        <v>#VALUE!</v>
      </c>
      <c r="AO17" s="15">
        <f t="shared" si="73"/>
        <v>11.5</v>
      </c>
      <c r="AP17" s="15" t="e">
        <f t="shared" si="74"/>
        <v>#VALUE!</v>
      </c>
      <c r="AQ17" s="15">
        <f t="shared" si="75"/>
        <v>11</v>
      </c>
      <c r="AR17" s="18" t="str">
        <f t="shared" si="75"/>
        <v>т11</v>
      </c>
      <c r="AS17" s="15"/>
      <c r="AT17" s="15"/>
      <c r="AU17" s="15" t="e">
        <f>INDEX(т!$D$4:$AD$52,AS$3,$A17)</f>
        <v>#VALUE!</v>
      </c>
      <c r="AV17" s="15">
        <f t="shared" si="76"/>
        <v>11.5</v>
      </c>
      <c r="AW17" s="15" t="e">
        <f t="shared" si="77"/>
        <v>#VALUE!</v>
      </c>
      <c r="AX17" s="15">
        <f t="shared" si="78"/>
        <v>11</v>
      </c>
      <c r="AY17" s="18" t="str">
        <f t="shared" si="78"/>
        <v>т11</v>
      </c>
      <c r="AZ17" s="15"/>
      <c r="BA17" s="15"/>
      <c r="BB17" s="15" t="e">
        <f>INDEX(т!$D$4:$AD$52,AZ$3,$A17)</f>
        <v>#VALUE!</v>
      </c>
      <c r="BC17" s="15">
        <f t="shared" si="79"/>
        <v>11.5</v>
      </c>
      <c r="BD17" s="15" t="e">
        <f t="shared" si="80"/>
        <v>#VALUE!</v>
      </c>
      <c r="BE17" s="15">
        <f t="shared" si="81"/>
        <v>11</v>
      </c>
      <c r="BF17" s="18" t="str">
        <f t="shared" si="81"/>
        <v>т11</v>
      </c>
      <c r="BG17" s="15"/>
      <c r="BH17" s="15"/>
      <c r="BI17" s="15" t="e">
        <f>INDEX(т!$D$4:$AD$52,BG$3,$A17)</f>
        <v>#VALUE!</v>
      </c>
      <c r="BJ17" s="15">
        <f t="shared" si="82"/>
        <v>11.5</v>
      </c>
      <c r="BK17" s="15" t="e">
        <f t="shared" si="83"/>
        <v>#VALUE!</v>
      </c>
      <c r="BL17" s="15">
        <f t="shared" si="84"/>
        <v>11</v>
      </c>
      <c r="BM17" s="18" t="str">
        <f t="shared" si="84"/>
        <v>т11</v>
      </c>
      <c r="BN17" s="15"/>
      <c r="BO17" s="15"/>
      <c r="BP17" s="15" t="e">
        <f>INDEX(т!$D$4:$AD$52,BN$3,$A17)</f>
        <v>#VALUE!</v>
      </c>
      <c r="BQ17" s="15">
        <f t="shared" si="85"/>
        <v>11.5</v>
      </c>
      <c r="BR17" s="15" t="e">
        <f t="shared" si="86"/>
        <v>#VALUE!</v>
      </c>
      <c r="BS17" s="15">
        <f t="shared" si="87"/>
        <v>11</v>
      </c>
      <c r="BT17" s="18" t="str">
        <f t="shared" si="87"/>
        <v>т11</v>
      </c>
      <c r="BU17" s="15"/>
      <c r="BV17" s="15"/>
      <c r="BW17" s="15" t="e">
        <f>INDEX(т!$D$4:$AD$52,BU$3,$A17)</f>
        <v>#VALUE!</v>
      </c>
      <c r="BX17" s="15">
        <f t="shared" si="88"/>
        <v>11.5</v>
      </c>
      <c r="BY17" s="15" t="e">
        <f t="shared" si="89"/>
        <v>#VALUE!</v>
      </c>
      <c r="BZ17" s="15">
        <f t="shared" si="90"/>
        <v>11</v>
      </c>
      <c r="CA17" s="18" t="str">
        <f t="shared" si="90"/>
        <v>т11</v>
      </c>
      <c r="CB17" s="15"/>
      <c r="CC17" s="15"/>
      <c r="CD17" s="15" t="e">
        <f>INDEX(т!$D$4:$AD$52,CB$3,$A17)</f>
        <v>#VALUE!</v>
      </c>
      <c r="CE17" s="15">
        <f t="shared" si="91"/>
        <v>11.5</v>
      </c>
      <c r="CF17" s="15" t="e">
        <f t="shared" si="92"/>
        <v>#VALUE!</v>
      </c>
      <c r="CG17" s="15">
        <f t="shared" si="93"/>
        <v>11</v>
      </c>
      <c r="CH17" s="18" t="str">
        <f t="shared" si="93"/>
        <v>т11</v>
      </c>
      <c r="CI17" s="15"/>
      <c r="CJ17" s="15"/>
      <c r="CK17" s="15" t="e">
        <f>INDEX(т!$D$4:$AD$52,CI$3,$A17)</f>
        <v>#VALUE!</v>
      </c>
      <c r="CL17" s="15">
        <f t="shared" si="94"/>
        <v>11.5</v>
      </c>
      <c r="CM17" s="15" t="e">
        <f t="shared" si="95"/>
        <v>#VALUE!</v>
      </c>
      <c r="CN17" s="15">
        <f t="shared" si="96"/>
        <v>11</v>
      </c>
      <c r="CO17" s="18" t="str">
        <f t="shared" si="96"/>
        <v>т11</v>
      </c>
      <c r="CP17" s="15"/>
      <c r="CQ17" s="15"/>
      <c r="CR17" s="15" t="e">
        <f>INDEX(т!$D$4:$AD$52,CP$3,$A17)</f>
        <v>#VALUE!</v>
      </c>
      <c r="CS17" s="15">
        <f t="shared" si="97"/>
        <v>11.5</v>
      </c>
      <c r="CT17" s="15" t="e">
        <f t="shared" si="98"/>
        <v>#VALUE!</v>
      </c>
      <c r="CU17" s="15">
        <f t="shared" si="99"/>
        <v>11</v>
      </c>
      <c r="CV17" s="18" t="str">
        <f t="shared" si="99"/>
        <v>т11</v>
      </c>
      <c r="CW17" s="15"/>
      <c r="CX17" s="15"/>
      <c r="CY17" s="15" t="e">
        <f>INDEX(т!$D$4:$AD$52,CW$3,$A17)</f>
        <v>#VALUE!</v>
      </c>
      <c r="CZ17" s="15">
        <f t="shared" si="100"/>
        <v>11.5</v>
      </c>
      <c r="DA17" s="15" t="e">
        <f t="shared" si="101"/>
        <v>#VALUE!</v>
      </c>
      <c r="DB17" s="15">
        <f t="shared" si="102"/>
        <v>11</v>
      </c>
      <c r="DC17" s="18" t="str">
        <f t="shared" si="102"/>
        <v>т11</v>
      </c>
      <c r="DD17" s="15"/>
      <c r="DE17" s="15"/>
      <c r="DF17" s="15" t="e">
        <f>INDEX(т!$D$4:$AD$52,DD$3,$A17)</f>
        <v>#VALUE!</v>
      </c>
      <c r="DG17" s="15">
        <f t="shared" si="103"/>
        <v>11.5</v>
      </c>
      <c r="DH17" s="15" t="e">
        <f t="shared" si="104"/>
        <v>#VALUE!</v>
      </c>
      <c r="DI17" s="15">
        <f t="shared" si="105"/>
        <v>11</v>
      </c>
      <c r="DJ17" s="18" t="str">
        <f t="shared" si="105"/>
        <v>т11</v>
      </c>
      <c r="DK17" s="15"/>
      <c r="DL17" s="15"/>
      <c r="DM17" s="15" t="e">
        <f>INDEX(т!$D$4:$AD$52,DK$3,$A17)</f>
        <v>#VALUE!</v>
      </c>
      <c r="DN17" s="15">
        <f t="shared" si="106"/>
        <v>11.5</v>
      </c>
      <c r="DO17" s="15" t="e">
        <f t="shared" si="107"/>
        <v>#VALUE!</v>
      </c>
      <c r="DP17" s="15">
        <f t="shared" si="108"/>
        <v>11</v>
      </c>
      <c r="DQ17" s="18" t="str">
        <f t="shared" si="108"/>
        <v>т11</v>
      </c>
      <c r="DR17" s="15"/>
      <c r="DS17" s="15"/>
      <c r="DT17" s="15">
        <f>INDEX(т!$D$4:$AD$52,DR$3,$A17)</f>
        <v>0</v>
      </c>
      <c r="DU17" s="15">
        <f t="shared" si="109"/>
        <v>11.5</v>
      </c>
      <c r="DV17" s="15">
        <f t="shared" si="110"/>
        <v>0</v>
      </c>
    </row>
    <row r="18" spans="1:126" x14ac:dyDescent="0.2">
      <c r="A18" s="15">
        <v>12</v>
      </c>
      <c r="B18" s="18" t="str">
        <v>т12</v>
      </c>
      <c r="C18" s="15"/>
      <c r="D18" s="15"/>
      <c r="E18" s="15">
        <f>INDEX(т!$D$4:$AD$52,C$3,$A18)</f>
        <v>0</v>
      </c>
      <c r="F18" s="15">
        <v>11.5</v>
      </c>
      <c r="G18" s="15">
        <f>F18*E18</f>
        <v>0</v>
      </c>
      <c r="H18" s="15">
        <f t="shared" si="111"/>
        <v>12</v>
      </c>
      <c r="I18" s="18" t="str">
        <f t="shared" si="112"/>
        <v>т12</v>
      </c>
      <c r="J18" s="15"/>
      <c r="K18" s="15"/>
      <c r="L18" s="15">
        <f>INDEX(т!$D$4:$AD$52,J$3,$A18)</f>
        <v>0</v>
      </c>
      <c r="M18" s="15">
        <f>F18</f>
        <v>11.5</v>
      </c>
      <c r="N18" s="15">
        <f t="shared" si="113"/>
        <v>0</v>
      </c>
      <c r="O18" s="15">
        <f t="shared" si="63"/>
        <v>12</v>
      </c>
      <c r="P18" s="18" t="str">
        <f t="shared" si="63"/>
        <v>т12</v>
      </c>
      <c r="Q18" s="15"/>
      <c r="R18" s="15"/>
      <c r="S18" s="15">
        <f>INDEX(т!$D$4:$AD$52,Q$3,$A18)</f>
        <v>0</v>
      </c>
      <c r="T18" s="15">
        <f t="shared" si="64"/>
        <v>11.5</v>
      </c>
      <c r="U18" s="15">
        <f t="shared" si="65"/>
        <v>0</v>
      </c>
      <c r="V18" s="15">
        <f t="shared" si="66"/>
        <v>12</v>
      </c>
      <c r="W18" s="18" t="str">
        <f t="shared" si="66"/>
        <v>т12</v>
      </c>
      <c r="X18" s="15"/>
      <c r="Y18" s="15"/>
      <c r="Z18" s="15">
        <f>INDEX(т!$D$4:$AD$52,X$3,$A18)</f>
        <v>0</v>
      </c>
      <c r="AA18" s="15">
        <f t="shared" si="67"/>
        <v>11.5</v>
      </c>
      <c r="AB18" s="15">
        <f t="shared" si="68"/>
        <v>0</v>
      </c>
      <c r="AC18" s="15">
        <f t="shared" si="69"/>
        <v>12</v>
      </c>
      <c r="AD18" s="18" t="str">
        <f t="shared" si="69"/>
        <v>т12</v>
      </c>
      <c r="AE18" s="15"/>
      <c r="AF18" s="15"/>
      <c r="AG18" s="15" t="e">
        <f>INDEX(т!$D$4:$AD$52,AE$3,$A18)</f>
        <v>#VALUE!</v>
      </c>
      <c r="AH18" s="15">
        <f t="shared" si="70"/>
        <v>11.5</v>
      </c>
      <c r="AI18" s="15" t="e">
        <f t="shared" si="71"/>
        <v>#VALUE!</v>
      </c>
      <c r="AJ18" s="15">
        <f t="shared" si="72"/>
        <v>12</v>
      </c>
      <c r="AK18" s="18" t="str">
        <f t="shared" si="72"/>
        <v>т12</v>
      </c>
      <c r="AL18" s="15"/>
      <c r="AM18" s="15"/>
      <c r="AN18" s="15" t="e">
        <f>INDEX(т!$D$4:$AD$52,AL$3,$A18)</f>
        <v>#VALUE!</v>
      </c>
      <c r="AO18" s="15">
        <f t="shared" si="73"/>
        <v>11.5</v>
      </c>
      <c r="AP18" s="15" t="e">
        <f t="shared" si="74"/>
        <v>#VALUE!</v>
      </c>
      <c r="AQ18" s="15">
        <f t="shared" si="75"/>
        <v>12</v>
      </c>
      <c r="AR18" s="18" t="str">
        <f t="shared" si="75"/>
        <v>т12</v>
      </c>
      <c r="AS18" s="15"/>
      <c r="AT18" s="15"/>
      <c r="AU18" s="15" t="e">
        <f>INDEX(т!$D$4:$AD$52,AS$3,$A18)</f>
        <v>#VALUE!</v>
      </c>
      <c r="AV18" s="15">
        <f t="shared" si="76"/>
        <v>11.5</v>
      </c>
      <c r="AW18" s="15" t="e">
        <f t="shared" si="77"/>
        <v>#VALUE!</v>
      </c>
      <c r="AX18" s="15">
        <f t="shared" si="78"/>
        <v>12</v>
      </c>
      <c r="AY18" s="18" t="str">
        <f t="shared" si="78"/>
        <v>т12</v>
      </c>
      <c r="AZ18" s="15"/>
      <c r="BA18" s="15"/>
      <c r="BB18" s="15" t="e">
        <f>INDEX(т!$D$4:$AD$52,AZ$3,$A18)</f>
        <v>#VALUE!</v>
      </c>
      <c r="BC18" s="15">
        <f t="shared" si="79"/>
        <v>11.5</v>
      </c>
      <c r="BD18" s="15" t="e">
        <f t="shared" si="80"/>
        <v>#VALUE!</v>
      </c>
      <c r="BE18" s="15">
        <f t="shared" si="81"/>
        <v>12</v>
      </c>
      <c r="BF18" s="18" t="str">
        <f t="shared" si="81"/>
        <v>т12</v>
      </c>
      <c r="BG18" s="15"/>
      <c r="BH18" s="15"/>
      <c r="BI18" s="15" t="e">
        <f>INDEX(т!$D$4:$AD$52,BG$3,$A18)</f>
        <v>#VALUE!</v>
      </c>
      <c r="BJ18" s="15">
        <f t="shared" si="82"/>
        <v>11.5</v>
      </c>
      <c r="BK18" s="15" t="e">
        <f t="shared" si="83"/>
        <v>#VALUE!</v>
      </c>
      <c r="BL18" s="15">
        <f t="shared" si="84"/>
        <v>12</v>
      </c>
      <c r="BM18" s="18" t="str">
        <f t="shared" si="84"/>
        <v>т12</v>
      </c>
      <c r="BN18" s="15"/>
      <c r="BO18" s="15"/>
      <c r="BP18" s="15" t="e">
        <f>INDEX(т!$D$4:$AD$52,BN$3,$A18)</f>
        <v>#VALUE!</v>
      </c>
      <c r="BQ18" s="15">
        <f t="shared" si="85"/>
        <v>11.5</v>
      </c>
      <c r="BR18" s="15" t="e">
        <f t="shared" si="86"/>
        <v>#VALUE!</v>
      </c>
      <c r="BS18" s="15">
        <f t="shared" si="87"/>
        <v>12</v>
      </c>
      <c r="BT18" s="18" t="str">
        <f t="shared" si="87"/>
        <v>т12</v>
      </c>
      <c r="BU18" s="15"/>
      <c r="BV18" s="15"/>
      <c r="BW18" s="15" t="e">
        <f>INDEX(т!$D$4:$AD$52,BU$3,$A18)</f>
        <v>#VALUE!</v>
      </c>
      <c r="BX18" s="15">
        <f t="shared" si="88"/>
        <v>11.5</v>
      </c>
      <c r="BY18" s="15" t="e">
        <f t="shared" si="89"/>
        <v>#VALUE!</v>
      </c>
      <c r="BZ18" s="15">
        <f t="shared" si="90"/>
        <v>12</v>
      </c>
      <c r="CA18" s="18" t="str">
        <f t="shared" si="90"/>
        <v>т12</v>
      </c>
      <c r="CB18" s="15"/>
      <c r="CC18" s="15"/>
      <c r="CD18" s="15" t="e">
        <f>INDEX(т!$D$4:$AD$52,CB$3,$A18)</f>
        <v>#VALUE!</v>
      </c>
      <c r="CE18" s="15">
        <f t="shared" si="91"/>
        <v>11.5</v>
      </c>
      <c r="CF18" s="15" t="e">
        <f t="shared" si="92"/>
        <v>#VALUE!</v>
      </c>
      <c r="CG18" s="15">
        <f t="shared" si="93"/>
        <v>12</v>
      </c>
      <c r="CH18" s="18" t="str">
        <f t="shared" si="93"/>
        <v>т12</v>
      </c>
      <c r="CI18" s="15"/>
      <c r="CJ18" s="15"/>
      <c r="CK18" s="15" t="e">
        <f>INDEX(т!$D$4:$AD$52,CI$3,$A18)</f>
        <v>#VALUE!</v>
      </c>
      <c r="CL18" s="15">
        <f t="shared" si="94"/>
        <v>11.5</v>
      </c>
      <c r="CM18" s="15" t="e">
        <f t="shared" si="95"/>
        <v>#VALUE!</v>
      </c>
      <c r="CN18" s="15">
        <f t="shared" si="96"/>
        <v>12</v>
      </c>
      <c r="CO18" s="18" t="str">
        <f t="shared" si="96"/>
        <v>т12</v>
      </c>
      <c r="CP18" s="15"/>
      <c r="CQ18" s="15"/>
      <c r="CR18" s="15" t="e">
        <f>INDEX(т!$D$4:$AD$52,CP$3,$A18)</f>
        <v>#VALUE!</v>
      </c>
      <c r="CS18" s="15">
        <f t="shared" si="97"/>
        <v>11.5</v>
      </c>
      <c r="CT18" s="15" t="e">
        <f t="shared" si="98"/>
        <v>#VALUE!</v>
      </c>
      <c r="CU18" s="15">
        <f t="shared" si="99"/>
        <v>12</v>
      </c>
      <c r="CV18" s="18" t="str">
        <f t="shared" si="99"/>
        <v>т12</v>
      </c>
      <c r="CW18" s="15"/>
      <c r="CX18" s="15"/>
      <c r="CY18" s="15" t="e">
        <f>INDEX(т!$D$4:$AD$52,CW$3,$A18)</f>
        <v>#VALUE!</v>
      </c>
      <c r="CZ18" s="15">
        <f t="shared" si="100"/>
        <v>11.5</v>
      </c>
      <c r="DA18" s="15" t="e">
        <f t="shared" si="101"/>
        <v>#VALUE!</v>
      </c>
      <c r="DB18" s="15">
        <f t="shared" si="102"/>
        <v>12</v>
      </c>
      <c r="DC18" s="18" t="str">
        <f t="shared" si="102"/>
        <v>т12</v>
      </c>
      <c r="DD18" s="15"/>
      <c r="DE18" s="15"/>
      <c r="DF18" s="15" t="e">
        <f>INDEX(т!$D$4:$AD$52,DD$3,$A18)</f>
        <v>#VALUE!</v>
      </c>
      <c r="DG18" s="15">
        <f t="shared" si="103"/>
        <v>11.5</v>
      </c>
      <c r="DH18" s="15" t="e">
        <f t="shared" si="104"/>
        <v>#VALUE!</v>
      </c>
      <c r="DI18" s="15">
        <f t="shared" si="105"/>
        <v>12</v>
      </c>
      <c r="DJ18" s="18" t="str">
        <f t="shared" si="105"/>
        <v>т12</v>
      </c>
      <c r="DK18" s="15"/>
      <c r="DL18" s="15"/>
      <c r="DM18" s="15" t="e">
        <f>INDEX(т!$D$4:$AD$52,DK$3,$A18)</f>
        <v>#VALUE!</v>
      </c>
      <c r="DN18" s="15">
        <f t="shared" si="106"/>
        <v>11.5</v>
      </c>
      <c r="DO18" s="15" t="e">
        <f t="shared" si="107"/>
        <v>#VALUE!</v>
      </c>
      <c r="DP18" s="15">
        <f t="shared" si="108"/>
        <v>12</v>
      </c>
      <c r="DQ18" s="18" t="str">
        <f t="shared" si="108"/>
        <v>т12</v>
      </c>
      <c r="DR18" s="15"/>
      <c r="DS18" s="15"/>
      <c r="DT18" s="15">
        <f>INDEX(т!$D$4:$AD$52,DR$3,$A18)</f>
        <v>0</v>
      </c>
      <c r="DU18" s="15">
        <f t="shared" si="109"/>
        <v>11.5</v>
      </c>
      <c r="DV18" s="15">
        <f t="shared" si="110"/>
        <v>0</v>
      </c>
    </row>
    <row r="19" spans="1:126" x14ac:dyDescent="0.2">
      <c r="A19" s="15">
        <v>13</v>
      </c>
      <c r="B19" s="18" t="str">
        <v>т13</v>
      </c>
      <c r="C19" s="15"/>
      <c r="D19" s="15"/>
      <c r="E19" s="15">
        <f>INDEX(т!$D$4:$AD$52,C$3,$A19)</f>
        <v>0</v>
      </c>
      <c r="F19" s="15">
        <v>11.5</v>
      </c>
      <c r="G19" s="15">
        <f>F19*E19</f>
        <v>0</v>
      </c>
      <c r="H19" s="15">
        <f t="shared" si="111"/>
        <v>13</v>
      </c>
      <c r="I19" s="18" t="str">
        <f t="shared" si="112"/>
        <v>т13</v>
      </c>
      <c r="J19" s="15"/>
      <c r="K19" s="15"/>
      <c r="L19" s="15">
        <f>INDEX(т!$D$4:$AD$52,J$3,$A19)</f>
        <v>0</v>
      </c>
      <c r="M19" s="15">
        <f>F19</f>
        <v>11.5</v>
      </c>
      <c r="N19" s="15">
        <f t="shared" si="113"/>
        <v>0</v>
      </c>
      <c r="O19" s="15">
        <f t="shared" si="63"/>
        <v>13</v>
      </c>
      <c r="P19" s="18" t="str">
        <f t="shared" si="63"/>
        <v>т13</v>
      </c>
      <c r="Q19" s="15"/>
      <c r="R19" s="15"/>
      <c r="S19" s="15">
        <f>INDEX(т!$D$4:$AD$52,Q$3,$A19)</f>
        <v>0</v>
      </c>
      <c r="T19" s="15">
        <f t="shared" si="64"/>
        <v>11.5</v>
      </c>
      <c r="U19" s="15">
        <f t="shared" si="65"/>
        <v>0</v>
      </c>
      <c r="V19" s="15">
        <f t="shared" si="66"/>
        <v>13</v>
      </c>
      <c r="W19" s="18" t="str">
        <f t="shared" si="66"/>
        <v>т13</v>
      </c>
      <c r="X19" s="15"/>
      <c r="Y19" s="15"/>
      <c r="Z19" s="15">
        <f>INDEX(т!$D$4:$AD$52,X$3,$A19)</f>
        <v>0</v>
      </c>
      <c r="AA19" s="15">
        <f t="shared" si="67"/>
        <v>11.5</v>
      </c>
      <c r="AB19" s="15">
        <f t="shared" si="68"/>
        <v>0</v>
      </c>
      <c r="AC19" s="15">
        <f t="shared" si="69"/>
        <v>13</v>
      </c>
      <c r="AD19" s="18" t="str">
        <f t="shared" si="69"/>
        <v>т13</v>
      </c>
      <c r="AE19" s="15"/>
      <c r="AF19" s="15"/>
      <c r="AG19" s="15" t="e">
        <f>INDEX(т!$D$4:$AD$52,AE$3,$A19)</f>
        <v>#VALUE!</v>
      </c>
      <c r="AH19" s="15">
        <f t="shared" si="70"/>
        <v>11.5</v>
      </c>
      <c r="AI19" s="15" t="e">
        <f t="shared" si="71"/>
        <v>#VALUE!</v>
      </c>
      <c r="AJ19" s="15">
        <f t="shared" si="72"/>
        <v>13</v>
      </c>
      <c r="AK19" s="18" t="str">
        <f t="shared" si="72"/>
        <v>т13</v>
      </c>
      <c r="AL19" s="15"/>
      <c r="AM19" s="15"/>
      <c r="AN19" s="15" t="e">
        <f>INDEX(т!$D$4:$AD$52,AL$3,$A19)</f>
        <v>#VALUE!</v>
      </c>
      <c r="AO19" s="15">
        <f t="shared" si="73"/>
        <v>11.5</v>
      </c>
      <c r="AP19" s="15" t="e">
        <f t="shared" si="74"/>
        <v>#VALUE!</v>
      </c>
      <c r="AQ19" s="15">
        <f t="shared" si="75"/>
        <v>13</v>
      </c>
      <c r="AR19" s="18" t="str">
        <f t="shared" si="75"/>
        <v>т13</v>
      </c>
      <c r="AS19" s="15"/>
      <c r="AT19" s="15"/>
      <c r="AU19" s="15" t="e">
        <f>INDEX(т!$D$4:$AD$52,AS$3,$A19)</f>
        <v>#VALUE!</v>
      </c>
      <c r="AV19" s="15">
        <f t="shared" si="76"/>
        <v>11.5</v>
      </c>
      <c r="AW19" s="15" t="e">
        <f t="shared" si="77"/>
        <v>#VALUE!</v>
      </c>
      <c r="AX19" s="15">
        <f t="shared" si="78"/>
        <v>13</v>
      </c>
      <c r="AY19" s="18" t="str">
        <f t="shared" si="78"/>
        <v>т13</v>
      </c>
      <c r="AZ19" s="15"/>
      <c r="BA19" s="15"/>
      <c r="BB19" s="15" t="e">
        <f>INDEX(т!$D$4:$AD$52,AZ$3,$A19)</f>
        <v>#VALUE!</v>
      </c>
      <c r="BC19" s="15">
        <f t="shared" si="79"/>
        <v>11.5</v>
      </c>
      <c r="BD19" s="15" t="e">
        <f t="shared" si="80"/>
        <v>#VALUE!</v>
      </c>
      <c r="BE19" s="15">
        <f t="shared" si="81"/>
        <v>13</v>
      </c>
      <c r="BF19" s="18" t="str">
        <f t="shared" si="81"/>
        <v>т13</v>
      </c>
      <c r="BG19" s="15"/>
      <c r="BH19" s="15"/>
      <c r="BI19" s="15" t="e">
        <f>INDEX(т!$D$4:$AD$52,BG$3,$A19)</f>
        <v>#VALUE!</v>
      </c>
      <c r="BJ19" s="15">
        <f t="shared" si="82"/>
        <v>11.5</v>
      </c>
      <c r="BK19" s="15" t="e">
        <f t="shared" si="83"/>
        <v>#VALUE!</v>
      </c>
      <c r="BL19" s="15">
        <f t="shared" si="84"/>
        <v>13</v>
      </c>
      <c r="BM19" s="18" t="str">
        <f t="shared" si="84"/>
        <v>т13</v>
      </c>
      <c r="BN19" s="15"/>
      <c r="BO19" s="15"/>
      <c r="BP19" s="15" t="e">
        <f>INDEX(т!$D$4:$AD$52,BN$3,$A19)</f>
        <v>#VALUE!</v>
      </c>
      <c r="BQ19" s="15">
        <f t="shared" si="85"/>
        <v>11.5</v>
      </c>
      <c r="BR19" s="15" t="e">
        <f t="shared" si="86"/>
        <v>#VALUE!</v>
      </c>
      <c r="BS19" s="15">
        <f t="shared" si="87"/>
        <v>13</v>
      </c>
      <c r="BT19" s="18" t="str">
        <f t="shared" si="87"/>
        <v>т13</v>
      </c>
      <c r="BU19" s="15"/>
      <c r="BV19" s="15"/>
      <c r="BW19" s="15" t="e">
        <f>INDEX(т!$D$4:$AD$52,BU$3,$A19)</f>
        <v>#VALUE!</v>
      </c>
      <c r="BX19" s="15">
        <f t="shared" si="88"/>
        <v>11.5</v>
      </c>
      <c r="BY19" s="15" t="e">
        <f t="shared" si="89"/>
        <v>#VALUE!</v>
      </c>
      <c r="BZ19" s="15">
        <f t="shared" si="90"/>
        <v>13</v>
      </c>
      <c r="CA19" s="18" t="str">
        <f t="shared" si="90"/>
        <v>т13</v>
      </c>
      <c r="CB19" s="15"/>
      <c r="CC19" s="15"/>
      <c r="CD19" s="15" t="e">
        <f>INDEX(т!$D$4:$AD$52,CB$3,$A19)</f>
        <v>#VALUE!</v>
      </c>
      <c r="CE19" s="15">
        <f t="shared" si="91"/>
        <v>11.5</v>
      </c>
      <c r="CF19" s="15" t="e">
        <f t="shared" si="92"/>
        <v>#VALUE!</v>
      </c>
      <c r="CG19" s="15">
        <f t="shared" si="93"/>
        <v>13</v>
      </c>
      <c r="CH19" s="18" t="str">
        <f t="shared" si="93"/>
        <v>т13</v>
      </c>
      <c r="CI19" s="15"/>
      <c r="CJ19" s="15"/>
      <c r="CK19" s="15" t="e">
        <f>INDEX(т!$D$4:$AD$52,CI$3,$A19)</f>
        <v>#VALUE!</v>
      </c>
      <c r="CL19" s="15">
        <f t="shared" si="94"/>
        <v>11.5</v>
      </c>
      <c r="CM19" s="15" t="e">
        <f t="shared" si="95"/>
        <v>#VALUE!</v>
      </c>
      <c r="CN19" s="15">
        <f t="shared" si="96"/>
        <v>13</v>
      </c>
      <c r="CO19" s="18" t="str">
        <f t="shared" si="96"/>
        <v>т13</v>
      </c>
      <c r="CP19" s="15"/>
      <c r="CQ19" s="15"/>
      <c r="CR19" s="15" t="e">
        <f>INDEX(т!$D$4:$AD$52,CP$3,$A19)</f>
        <v>#VALUE!</v>
      </c>
      <c r="CS19" s="15">
        <f t="shared" si="97"/>
        <v>11.5</v>
      </c>
      <c r="CT19" s="15" t="e">
        <f t="shared" si="98"/>
        <v>#VALUE!</v>
      </c>
      <c r="CU19" s="15">
        <f t="shared" si="99"/>
        <v>13</v>
      </c>
      <c r="CV19" s="18" t="str">
        <f t="shared" si="99"/>
        <v>т13</v>
      </c>
      <c r="CW19" s="15"/>
      <c r="CX19" s="15"/>
      <c r="CY19" s="15" t="e">
        <f>INDEX(т!$D$4:$AD$52,CW$3,$A19)</f>
        <v>#VALUE!</v>
      </c>
      <c r="CZ19" s="15">
        <f t="shared" si="100"/>
        <v>11.5</v>
      </c>
      <c r="DA19" s="15" t="e">
        <f t="shared" si="101"/>
        <v>#VALUE!</v>
      </c>
      <c r="DB19" s="15">
        <f t="shared" si="102"/>
        <v>13</v>
      </c>
      <c r="DC19" s="18" t="str">
        <f t="shared" si="102"/>
        <v>т13</v>
      </c>
      <c r="DD19" s="15"/>
      <c r="DE19" s="15"/>
      <c r="DF19" s="15" t="e">
        <f>INDEX(т!$D$4:$AD$52,DD$3,$A19)</f>
        <v>#VALUE!</v>
      </c>
      <c r="DG19" s="15">
        <f t="shared" si="103"/>
        <v>11.5</v>
      </c>
      <c r="DH19" s="15" t="e">
        <f t="shared" si="104"/>
        <v>#VALUE!</v>
      </c>
      <c r="DI19" s="15">
        <f t="shared" si="105"/>
        <v>13</v>
      </c>
      <c r="DJ19" s="18" t="str">
        <f t="shared" si="105"/>
        <v>т13</v>
      </c>
      <c r="DK19" s="15"/>
      <c r="DL19" s="15"/>
      <c r="DM19" s="15" t="e">
        <f>INDEX(т!$D$4:$AD$52,DK$3,$A19)</f>
        <v>#VALUE!</v>
      </c>
      <c r="DN19" s="15">
        <f t="shared" si="106"/>
        <v>11.5</v>
      </c>
      <c r="DO19" s="15" t="e">
        <f t="shared" si="107"/>
        <v>#VALUE!</v>
      </c>
      <c r="DP19" s="15">
        <f t="shared" si="108"/>
        <v>13</v>
      </c>
      <c r="DQ19" s="18" t="str">
        <f t="shared" si="108"/>
        <v>т13</v>
      </c>
      <c r="DR19" s="15"/>
      <c r="DS19" s="15"/>
      <c r="DT19" s="15">
        <f>INDEX(т!$D$4:$AD$52,DR$3,$A19)</f>
        <v>0</v>
      </c>
      <c r="DU19" s="15">
        <f t="shared" si="109"/>
        <v>11.5</v>
      </c>
      <c r="DV19" s="15">
        <f t="shared" si="110"/>
        <v>0</v>
      </c>
    </row>
    <row r="20" spans="1:126" x14ac:dyDescent="0.2">
      <c r="A20" s="15">
        <v>14</v>
      </c>
      <c r="B20" s="18" t="str">
        <v>т14</v>
      </c>
      <c r="C20" s="15"/>
      <c r="D20" s="15"/>
      <c r="E20" s="15">
        <f>INDEX(т!$D$4:$AD$52,C$3,$A20)</f>
        <v>0</v>
      </c>
      <c r="F20" s="15">
        <v>11.5</v>
      </c>
      <c r="G20" s="15">
        <f>F20*E20</f>
        <v>0</v>
      </c>
      <c r="H20" s="15">
        <f t="shared" si="111"/>
        <v>14</v>
      </c>
      <c r="I20" s="18" t="str">
        <f t="shared" si="112"/>
        <v>т14</v>
      </c>
      <c r="J20" s="15"/>
      <c r="K20" s="15"/>
      <c r="L20" s="15">
        <f>INDEX(т!$D$4:$AD$52,J$3,$A20)</f>
        <v>0</v>
      </c>
      <c r="M20" s="15">
        <f>F20</f>
        <v>11.5</v>
      </c>
      <c r="N20" s="15">
        <f t="shared" si="113"/>
        <v>0</v>
      </c>
      <c r="O20" s="15">
        <f t="shared" si="63"/>
        <v>14</v>
      </c>
      <c r="P20" s="18" t="str">
        <f t="shared" si="63"/>
        <v>т14</v>
      </c>
      <c r="Q20" s="15"/>
      <c r="R20" s="15"/>
      <c r="S20" s="15">
        <f>INDEX(т!$D$4:$AD$52,Q$3,$A20)</f>
        <v>0</v>
      </c>
      <c r="T20" s="15">
        <f t="shared" si="64"/>
        <v>11.5</v>
      </c>
      <c r="U20" s="15">
        <f t="shared" si="65"/>
        <v>0</v>
      </c>
      <c r="V20" s="15">
        <f t="shared" si="66"/>
        <v>14</v>
      </c>
      <c r="W20" s="18" t="str">
        <f t="shared" si="66"/>
        <v>т14</v>
      </c>
      <c r="X20" s="15"/>
      <c r="Y20" s="15"/>
      <c r="Z20" s="15">
        <f>INDEX(т!$D$4:$AD$52,X$3,$A20)</f>
        <v>0</v>
      </c>
      <c r="AA20" s="15">
        <f t="shared" si="67"/>
        <v>11.5</v>
      </c>
      <c r="AB20" s="15">
        <f t="shared" si="68"/>
        <v>0</v>
      </c>
      <c r="AC20" s="15">
        <f t="shared" si="69"/>
        <v>14</v>
      </c>
      <c r="AD20" s="18" t="str">
        <f t="shared" si="69"/>
        <v>т14</v>
      </c>
      <c r="AE20" s="15"/>
      <c r="AF20" s="15"/>
      <c r="AG20" s="15" t="e">
        <f>INDEX(т!$D$4:$AD$52,AE$3,$A20)</f>
        <v>#VALUE!</v>
      </c>
      <c r="AH20" s="15">
        <f t="shared" si="70"/>
        <v>11.5</v>
      </c>
      <c r="AI20" s="15" t="e">
        <f t="shared" si="71"/>
        <v>#VALUE!</v>
      </c>
      <c r="AJ20" s="15">
        <f t="shared" si="72"/>
        <v>14</v>
      </c>
      <c r="AK20" s="18" t="str">
        <f t="shared" si="72"/>
        <v>т14</v>
      </c>
      <c r="AL20" s="15"/>
      <c r="AM20" s="15"/>
      <c r="AN20" s="15" t="e">
        <f>INDEX(т!$D$4:$AD$52,AL$3,$A20)</f>
        <v>#VALUE!</v>
      </c>
      <c r="AO20" s="15">
        <f t="shared" si="73"/>
        <v>11.5</v>
      </c>
      <c r="AP20" s="15" t="e">
        <f t="shared" si="74"/>
        <v>#VALUE!</v>
      </c>
      <c r="AQ20" s="15">
        <f t="shared" si="75"/>
        <v>14</v>
      </c>
      <c r="AR20" s="18" t="str">
        <f t="shared" si="75"/>
        <v>т14</v>
      </c>
      <c r="AS20" s="15"/>
      <c r="AT20" s="15"/>
      <c r="AU20" s="15" t="e">
        <f>INDEX(т!$D$4:$AD$52,AS$3,$A20)</f>
        <v>#VALUE!</v>
      </c>
      <c r="AV20" s="15">
        <f t="shared" si="76"/>
        <v>11.5</v>
      </c>
      <c r="AW20" s="15" t="e">
        <f t="shared" si="77"/>
        <v>#VALUE!</v>
      </c>
      <c r="AX20" s="15">
        <f t="shared" si="78"/>
        <v>14</v>
      </c>
      <c r="AY20" s="18" t="str">
        <f t="shared" si="78"/>
        <v>т14</v>
      </c>
      <c r="AZ20" s="15"/>
      <c r="BA20" s="15"/>
      <c r="BB20" s="15" t="e">
        <f>INDEX(т!$D$4:$AD$52,AZ$3,$A20)</f>
        <v>#VALUE!</v>
      </c>
      <c r="BC20" s="15">
        <f t="shared" si="79"/>
        <v>11.5</v>
      </c>
      <c r="BD20" s="15" t="e">
        <f t="shared" si="80"/>
        <v>#VALUE!</v>
      </c>
      <c r="BE20" s="15">
        <f t="shared" si="81"/>
        <v>14</v>
      </c>
      <c r="BF20" s="18" t="str">
        <f t="shared" si="81"/>
        <v>т14</v>
      </c>
      <c r="BG20" s="15"/>
      <c r="BH20" s="15"/>
      <c r="BI20" s="15" t="e">
        <f>INDEX(т!$D$4:$AD$52,BG$3,$A20)</f>
        <v>#VALUE!</v>
      </c>
      <c r="BJ20" s="15">
        <f t="shared" si="82"/>
        <v>11.5</v>
      </c>
      <c r="BK20" s="15" t="e">
        <f t="shared" si="83"/>
        <v>#VALUE!</v>
      </c>
      <c r="BL20" s="15">
        <f t="shared" si="84"/>
        <v>14</v>
      </c>
      <c r="BM20" s="18" t="str">
        <f t="shared" si="84"/>
        <v>т14</v>
      </c>
      <c r="BN20" s="15"/>
      <c r="BO20" s="15"/>
      <c r="BP20" s="15" t="e">
        <f>INDEX(т!$D$4:$AD$52,BN$3,$A20)</f>
        <v>#VALUE!</v>
      </c>
      <c r="BQ20" s="15">
        <f t="shared" si="85"/>
        <v>11.5</v>
      </c>
      <c r="BR20" s="15" t="e">
        <f t="shared" si="86"/>
        <v>#VALUE!</v>
      </c>
      <c r="BS20" s="15">
        <f t="shared" si="87"/>
        <v>14</v>
      </c>
      <c r="BT20" s="18" t="str">
        <f t="shared" si="87"/>
        <v>т14</v>
      </c>
      <c r="BU20" s="15"/>
      <c r="BV20" s="15"/>
      <c r="BW20" s="15" t="e">
        <f>INDEX(т!$D$4:$AD$52,BU$3,$A20)</f>
        <v>#VALUE!</v>
      </c>
      <c r="BX20" s="15">
        <f t="shared" si="88"/>
        <v>11.5</v>
      </c>
      <c r="BY20" s="15" t="e">
        <f t="shared" si="89"/>
        <v>#VALUE!</v>
      </c>
      <c r="BZ20" s="15">
        <f t="shared" si="90"/>
        <v>14</v>
      </c>
      <c r="CA20" s="18" t="str">
        <f t="shared" si="90"/>
        <v>т14</v>
      </c>
      <c r="CB20" s="15"/>
      <c r="CC20" s="15"/>
      <c r="CD20" s="15" t="e">
        <f>INDEX(т!$D$4:$AD$52,CB$3,$A20)</f>
        <v>#VALUE!</v>
      </c>
      <c r="CE20" s="15">
        <f t="shared" si="91"/>
        <v>11.5</v>
      </c>
      <c r="CF20" s="15" t="e">
        <f t="shared" si="92"/>
        <v>#VALUE!</v>
      </c>
      <c r="CG20" s="15">
        <f t="shared" si="93"/>
        <v>14</v>
      </c>
      <c r="CH20" s="18" t="str">
        <f t="shared" si="93"/>
        <v>т14</v>
      </c>
      <c r="CI20" s="15"/>
      <c r="CJ20" s="15"/>
      <c r="CK20" s="15" t="e">
        <f>INDEX(т!$D$4:$AD$52,CI$3,$A20)</f>
        <v>#VALUE!</v>
      </c>
      <c r="CL20" s="15">
        <f t="shared" si="94"/>
        <v>11.5</v>
      </c>
      <c r="CM20" s="15" t="e">
        <f t="shared" si="95"/>
        <v>#VALUE!</v>
      </c>
      <c r="CN20" s="15">
        <f t="shared" si="96"/>
        <v>14</v>
      </c>
      <c r="CO20" s="18" t="str">
        <f t="shared" si="96"/>
        <v>т14</v>
      </c>
      <c r="CP20" s="15"/>
      <c r="CQ20" s="15"/>
      <c r="CR20" s="15" t="e">
        <f>INDEX(т!$D$4:$AD$52,CP$3,$A20)</f>
        <v>#VALUE!</v>
      </c>
      <c r="CS20" s="15">
        <f t="shared" si="97"/>
        <v>11.5</v>
      </c>
      <c r="CT20" s="15" t="e">
        <f t="shared" si="98"/>
        <v>#VALUE!</v>
      </c>
      <c r="CU20" s="15">
        <f t="shared" si="99"/>
        <v>14</v>
      </c>
      <c r="CV20" s="18" t="str">
        <f t="shared" si="99"/>
        <v>т14</v>
      </c>
      <c r="CW20" s="15"/>
      <c r="CX20" s="15"/>
      <c r="CY20" s="15" t="e">
        <f>INDEX(т!$D$4:$AD$52,CW$3,$A20)</f>
        <v>#VALUE!</v>
      </c>
      <c r="CZ20" s="15">
        <f t="shared" si="100"/>
        <v>11.5</v>
      </c>
      <c r="DA20" s="15" t="e">
        <f t="shared" si="101"/>
        <v>#VALUE!</v>
      </c>
      <c r="DB20" s="15">
        <f t="shared" si="102"/>
        <v>14</v>
      </c>
      <c r="DC20" s="18" t="str">
        <f t="shared" si="102"/>
        <v>т14</v>
      </c>
      <c r="DD20" s="15"/>
      <c r="DE20" s="15"/>
      <c r="DF20" s="15" t="e">
        <f>INDEX(т!$D$4:$AD$52,DD$3,$A20)</f>
        <v>#VALUE!</v>
      </c>
      <c r="DG20" s="15">
        <f t="shared" si="103"/>
        <v>11.5</v>
      </c>
      <c r="DH20" s="15" t="e">
        <f t="shared" si="104"/>
        <v>#VALUE!</v>
      </c>
      <c r="DI20" s="15">
        <f t="shared" si="105"/>
        <v>14</v>
      </c>
      <c r="DJ20" s="18" t="str">
        <f t="shared" si="105"/>
        <v>т14</v>
      </c>
      <c r="DK20" s="15"/>
      <c r="DL20" s="15"/>
      <c r="DM20" s="15" t="e">
        <f>INDEX(т!$D$4:$AD$52,DK$3,$A20)</f>
        <v>#VALUE!</v>
      </c>
      <c r="DN20" s="15">
        <f t="shared" si="106"/>
        <v>11.5</v>
      </c>
      <c r="DO20" s="15" t="e">
        <f t="shared" si="107"/>
        <v>#VALUE!</v>
      </c>
      <c r="DP20" s="15">
        <f t="shared" si="108"/>
        <v>14</v>
      </c>
      <c r="DQ20" s="18" t="str">
        <f t="shared" si="108"/>
        <v>т14</v>
      </c>
      <c r="DR20" s="15"/>
      <c r="DS20" s="15"/>
      <c r="DT20" s="15">
        <f>INDEX(т!$D$4:$AD$52,DR$3,$A20)</f>
        <v>0</v>
      </c>
      <c r="DU20" s="15">
        <f t="shared" si="109"/>
        <v>11.5</v>
      </c>
      <c r="DV20" s="15">
        <f t="shared" si="110"/>
        <v>0</v>
      </c>
    </row>
    <row r="21" spans="1:126" x14ac:dyDescent="0.2">
      <c r="A21" s="15">
        <v>15</v>
      </c>
      <c r="B21" s="18" t="str">
        <v>т15</v>
      </c>
      <c r="C21" s="15"/>
      <c r="D21" s="15"/>
      <c r="E21" s="15">
        <f>INDEX(т!$D$4:$AD$52,C$3,$A21)</f>
        <v>0</v>
      </c>
      <c r="F21" s="15">
        <v>11.5</v>
      </c>
      <c r="G21" s="15">
        <f>F21*E21</f>
        <v>0</v>
      </c>
      <c r="H21" s="15">
        <f t="shared" si="111"/>
        <v>15</v>
      </c>
      <c r="I21" s="18" t="str">
        <f t="shared" si="112"/>
        <v>т15</v>
      </c>
      <c r="J21" s="15"/>
      <c r="K21" s="15"/>
      <c r="L21" s="15">
        <f>INDEX(т!$D$4:$AD$52,J$3,$A21)</f>
        <v>0</v>
      </c>
      <c r="M21" s="15">
        <f>F21</f>
        <v>11.5</v>
      </c>
      <c r="N21" s="15">
        <f t="shared" si="113"/>
        <v>0</v>
      </c>
      <c r="O21" s="15">
        <f t="shared" si="63"/>
        <v>15</v>
      </c>
      <c r="P21" s="18" t="str">
        <f t="shared" si="63"/>
        <v>т15</v>
      </c>
      <c r="Q21" s="15"/>
      <c r="R21" s="15"/>
      <c r="S21" s="15">
        <f>INDEX(т!$D$4:$AD$52,Q$3,$A21)</f>
        <v>0</v>
      </c>
      <c r="T21" s="15">
        <f t="shared" si="64"/>
        <v>11.5</v>
      </c>
      <c r="U21" s="15">
        <f t="shared" si="65"/>
        <v>0</v>
      </c>
      <c r="V21" s="15">
        <f t="shared" si="66"/>
        <v>15</v>
      </c>
      <c r="W21" s="18" t="str">
        <f t="shared" si="66"/>
        <v>т15</v>
      </c>
      <c r="X21" s="15"/>
      <c r="Y21" s="15"/>
      <c r="Z21" s="15">
        <f>INDEX(т!$D$4:$AD$52,X$3,$A21)</f>
        <v>0</v>
      </c>
      <c r="AA21" s="15">
        <f t="shared" si="67"/>
        <v>11.5</v>
      </c>
      <c r="AB21" s="15">
        <f t="shared" si="68"/>
        <v>0</v>
      </c>
      <c r="AC21" s="15">
        <f t="shared" si="69"/>
        <v>15</v>
      </c>
      <c r="AD21" s="18" t="str">
        <f t="shared" si="69"/>
        <v>т15</v>
      </c>
      <c r="AE21" s="15"/>
      <c r="AF21" s="15"/>
      <c r="AG21" s="15" t="e">
        <f>INDEX(т!$D$4:$AD$52,AE$3,$A21)</f>
        <v>#VALUE!</v>
      </c>
      <c r="AH21" s="15">
        <f t="shared" si="70"/>
        <v>11.5</v>
      </c>
      <c r="AI21" s="15" t="e">
        <f t="shared" si="71"/>
        <v>#VALUE!</v>
      </c>
      <c r="AJ21" s="15">
        <f t="shared" si="72"/>
        <v>15</v>
      </c>
      <c r="AK21" s="18" t="str">
        <f t="shared" si="72"/>
        <v>т15</v>
      </c>
      <c r="AL21" s="15"/>
      <c r="AM21" s="15"/>
      <c r="AN21" s="15" t="e">
        <f>INDEX(т!$D$4:$AD$52,AL$3,$A21)</f>
        <v>#VALUE!</v>
      </c>
      <c r="AO21" s="15">
        <f t="shared" si="73"/>
        <v>11.5</v>
      </c>
      <c r="AP21" s="15" t="e">
        <f t="shared" si="74"/>
        <v>#VALUE!</v>
      </c>
      <c r="AQ21" s="15">
        <f t="shared" si="75"/>
        <v>15</v>
      </c>
      <c r="AR21" s="18" t="str">
        <f t="shared" si="75"/>
        <v>т15</v>
      </c>
      <c r="AS21" s="15"/>
      <c r="AT21" s="15"/>
      <c r="AU21" s="15" t="e">
        <f>INDEX(т!$D$4:$AD$52,AS$3,$A21)</f>
        <v>#VALUE!</v>
      </c>
      <c r="AV21" s="15">
        <f t="shared" si="76"/>
        <v>11.5</v>
      </c>
      <c r="AW21" s="15" t="e">
        <f t="shared" si="77"/>
        <v>#VALUE!</v>
      </c>
      <c r="AX21" s="15">
        <f t="shared" si="78"/>
        <v>15</v>
      </c>
      <c r="AY21" s="18" t="str">
        <f t="shared" si="78"/>
        <v>т15</v>
      </c>
      <c r="AZ21" s="15"/>
      <c r="BA21" s="15"/>
      <c r="BB21" s="15" t="e">
        <f>INDEX(т!$D$4:$AD$52,AZ$3,$A21)</f>
        <v>#VALUE!</v>
      </c>
      <c r="BC21" s="15">
        <f t="shared" si="79"/>
        <v>11.5</v>
      </c>
      <c r="BD21" s="15" t="e">
        <f t="shared" si="80"/>
        <v>#VALUE!</v>
      </c>
      <c r="BE21" s="15">
        <f t="shared" si="81"/>
        <v>15</v>
      </c>
      <c r="BF21" s="18" t="str">
        <f t="shared" si="81"/>
        <v>т15</v>
      </c>
      <c r="BG21" s="15"/>
      <c r="BH21" s="15"/>
      <c r="BI21" s="15" t="e">
        <f>INDEX(т!$D$4:$AD$52,BG$3,$A21)</f>
        <v>#VALUE!</v>
      </c>
      <c r="BJ21" s="15">
        <f t="shared" si="82"/>
        <v>11.5</v>
      </c>
      <c r="BK21" s="15" t="e">
        <f t="shared" si="83"/>
        <v>#VALUE!</v>
      </c>
      <c r="BL21" s="15">
        <f t="shared" si="84"/>
        <v>15</v>
      </c>
      <c r="BM21" s="18" t="str">
        <f t="shared" si="84"/>
        <v>т15</v>
      </c>
      <c r="BN21" s="15"/>
      <c r="BO21" s="15"/>
      <c r="BP21" s="15" t="e">
        <f>INDEX(т!$D$4:$AD$52,BN$3,$A21)</f>
        <v>#VALUE!</v>
      </c>
      <c r="BQ21" s="15">
        <f t="shared" si="85"/>
        <v>11.5</v>
      </c>
      <c r="BR21" s="15" t="e">
        <f t="shared" si="86"/>
        <v>#VALUE!</v>
      </c>
      <c r="BS21" s="15">
        <f t="shared" si="87"/>
        <v>15</v>
      </c>
      <c r="BT21" s="18" t="str">
        <f t="shared" si="87"/>
        <v>т15</v>
      </c>
      <c r="BU21" s="15"/>
      <c r="BV21" s="15"/>
      <c r="BW21" s="15" t="e">
        <f>INDEX(т!$D$4:$AD$52,BU$3,$A21)</f>
        <v>#VALUE!</v>
      </c>
      <c r="BX21" s="15">
        <f t="shared" si="88"/>
        <v>11.5</v>
      </c>
      <c r="BY21" s="15" t="e">
        <f t="shared" si="89"/>
        <v>#VALUE!</v>
      </c>
      <c r="BZ21" s="15">
        <f t="shared" si="90"/>
        <v>15</v>
      </c>
      <c r="CA21" s="18" t="str">
        <f t="shared" si="90"/>
        <v>т15</v>
      </c>
      <c r="CB21" s="15"/>
      <c r="CC21" s="15"/>
      <c r="CD21" s="15" t="e">
        <f>INDEX(т!$D$4:$AD$52,CB$3,$A21)</f>
        <v>#VALUE!</v>
      </c>
      <c r="CE21" s="15">
        <f t="shared" si="91"/>
        <v>11.5</v>
      </c>
      <c r="CF21" s="15" t="e">
        <f t="shared" si="92"/>
        <v>#VALUE!</v>
      </c>
      <c r="CG21" s="15">
        <f t="shared" si="93"/>
        <v>15</v>
      </c>
      <c r="CH21" s="18" t="str">
        <f t="shared" si="93"/>
        <v>т15</v>
      </c>
      <c r="CI21" s="15"/>
      <c r="CJ21" s="15"/>
      <c r="CK21" s="15" t="e">
        <f>INDEX(т!$D$4:$AD$52,CI$3,$A21)</f>
        <v>#VALUE!</v>
      </c>
      <c r="CL21" s="15">
        <f t="shared" si="94"/>
        <v>11.5</v>
      </c>
      <c r="CM21" s="15" t="e">
        <f t="shared" si="95"/>
        <v>#VALUE!</v>
      </c>
      <c r="CN21" s="15">
        <f t="shared" si="96"/>
        <v>15</v>
      </c>
      <c r="CO21" s="18" t="str">
        <f t="shared" si="96"/>
        <v>т15</v>
      </c>
      <c r="CP21" s="15"/>
      <c r="CQ21" s="15"/>
      <c r="CR21" s="15" t="e">
        <f>INDEX(т!$D$4:$AD$52,CP$3,$A21)</f>
        <v>#VALUE!</v>
      </c>
      <c r="CS21" s="15">
        <f t="shared" si="97"/>
        <v>11.5</v>
      </c>
      <c r="CT21" s="15" t="e">
        <f t="shared" si="98"/>
        <v>#VALUE!</v>
      </c>
      <c r="CU21" s="15">
        <f t="shared" si="99"/>
        <v>15</v>
      </c>
      <c r="CV21" s="18" t="str">
        <f t="shared" si="99"/>
        <v>т15</v>
      </c>
      <c r="CW21" s="15"/>
      <c r="CX21" s="15"/>
      <c r="CY21" s="15" t="e">
        <f>INDEX(т!$D$4:$AD$52,CW$3,$A21)</f>
        <v>#VALUE!</v>
      </c>
      <c r="CZ21" s="15">
        <f t="shared" si="100"/>
        <v>11.5</v>
      </c>
      <c r="DA21" s="15" t="e">
        <f t="shared" si="101"/>
        <v>#VALUE!</v>
      </c>
      <c r="DB21" s="15">
        <f t="shared" si="102"/>
        <v>15</v>
      </c>
      <c r="DC21" s="18" t="str">
        <f t="shared" si="102"/>
        <v>т15</v>
      </c>
      <c r="DD21" s="15"/>
      <c r="DE21" s="15"/>
      <c r="DF21" s="15" t="e">
        <f>INDEX(т!$D$4:$AD$52,DD$3,$A21)</f>
        <v>#VALUE!</v>
      </c>
      <c r="DG21" s="15">
        <f t="shared" si="103"/>
        <v>11.5</v>
      </c>
      <c r="DH21" s="15" t="e">
        <f t="shared" si="104"/>
        <v>#VALUE!</v>
      </c>
      <c r="DI21" s="15">
        <f t="shared" si="105"/>
        <v>15</v>
      </c>
      <c r="DJ21" s="18" t="str">
        <f t="shared" si="105"/>
        <v>т15</v>
      </c>
      <c r="DK21" s="15"/>
      <c r="DL21" s="15"/>
      <c r="DM21" s="15" t="e">
        <f>INDEX(т!$D$4:$AD$52,DK$3,$A21)</f>
        <v>#VALUE!</v>
      </c>
      <c r="DN21" s="15">
        <f t="shared" si="106"/>
        <v>11.5</v>
      </c>
      <c r="DO21" s="15" t="e">
        <f t="shared" si="107"/>
        <v>#VALUE!</v>
      </c>
      <c r="DP21" s="15">
        <f t="shared" si="108"/>
        <v>15</v>
      </c>
      <c r="DQ21" s="18" t="str">
        <f t="shared" si="108"/>
        <v>т15</v>
      </c>
      <c r="DR21" s="15"/>
      <c r="DS21" s="15"/>
      <c r="DT21" s="15">
        <f>INDEX(т!$D$4:$AD$52,DR$3,$A21)</f>
        <v>0</v>
      </c>
      <c r="DU21" s="15">
        <f t="shared" si="109"/>
        <v>11.5</v>
      </c>
      <c r="DV21" s="15">
        <f t="shared" si="110"/>
        <v>0</v>
      </c>
    </row>
    <row r="22" spans="1:126" x14ac:dyDescent="0.2">
      <c r="A22" s="15">
        <v>16</v>
      </c>
      <c r="B22" s="18" t="str">
        <v>т16</v>
      </c>
      <c r="C22" s="15"/>
      <c r="D22" s="15"/>
      <c r="E22" s="15">
        <f>INDEX(т!$D$4:$AD$52,C$3,$A22)</f>
        <v>0</v>
      </c>
      <c r="F22" s="15">
        <v>11.5</v>
      </c>
      <c r="G22" s="15">
        <f>F22*E22</f>
        <v>0</v>
      </c>
      <c r="H22" s="15">
        <f t="shared" si="111"/>
        <v>16</v>
      </c>
      <c r="I22" s="18" t="str">
        <f t="shared" si="112"/>
        <v>т16</v>
      </c>
      <c r="J22" s="15"/>
      <c r="K22" s="15"/>
      <c r="L22" s="15">
        <f>INDEX(т!$D$4:$AD$52,J$3,$A22)</f>
        <v>0</v>
      </c>
      <c r="M22" s="15">
        <f>F22</f>
        <v>11.5</v>
      </c>
      <c r="N22" s="15">
        <f t="shared" si="113"/>
        <v>0</v>
      </c>
      <c r="O22" s="15">
        <f t="shared" si="63"/>
        <v>16</v>
      </c>
      <c r="P22" s="18" t="str">
        <f t="shared" si="63"/>
        <v>т16</v>
      </c>
      <c r="Q22" s="15"/>
      <c r="R22" s="15"/>
      <c r="S22" s="15">
        <f>INDEX(т!$D$4:$AD$52,Q$3,$A22)</f>
        <v>0</v>
      </c>
      <c r="T22" s="15">
        <f t="shared" si="64"/>
        <v>11.5</v>
      </c>
      <c r="U22" s="15">
        <f t="shared" si="65"/>
        <v>0</v>
      </c>
      <c r="V22" s="15">
        <f t="shared" si="66"/>
        <v>16</v>
      </c>
      <c r="W22" s="18" t="str">
        <f t="shared" si="66"/>
        <v>т16</v>
      </c>
      <c r="X22" s="15"/>
      <c r="Y22" s="15"/>
      <c r="Z22" s="15">
        <f>INDEX(т!$D$4:$AD$52,X$3,$A22)</f>
        <v>0</v>
      </c>
      <c r="AA22" s="15">
        <f t="shared" si="67"/>
        <v>11.5</v>
      </c>
      <c r="AB22" s="15">
        <f t="shared" si="68"/>
        <v>0</v>
      </c>
      <c r="AC22" s="15">
        <f t="shared" si="69"/>
        <v>16</v>
      </c>
      <c r="AD22" s="18" t="str">
        <f t="shared" si="69"/>
        <v>т16</v>
      </c>
      <c r="AE22" s="15"/>
      <c r="AF22" s="15"/>
      <c r="AG22" s="15" t="e">
        <f>INDEX(т!$D$4:$AD$52,AE$3,$A22)</f>
        <v>#VALUE!</v>
      </c>
      <c r="AH22" s="15">
        <f t="shared" si="70"/>
        <v>11.5</v>
      </c>
      <c r="AI22" s="15" t="e">
        <f t="shared" si="71"/>
        <v>#VALUE!</v>
      </c>
      <c r="AJ22" s="15">
        <f t="shared" si="72"/>
        <v>16</v>
      </c>
      <c r="AK22" s="18" t="str">
        <f t="shared" si="72"/>
        <v>т16</v>
      </c>
      <c r="AL22" s="15"/>
      <c r="AM22" s="15"/>
      <c r="AN22" s="15" t="e">
        <f>INDEX(т!$D$4:$AD$52,AL$3,$A22)</f>
        <v>#VALUE!</v>
      </c>
      <c r="AO22" s="15">
        <f t="shared" si="73"/>
        <v>11.5</v>
      </c>
      <c r="AP22" s="15" t="e">
        <f t="shared" si="74"/>
        <v>#VALUE!</v>
      </c>
      <c r="AQ22" s="15">
        <f t="shared" si="75"/>
        <v>16</v>
      </c>
      <c r="AR22" s="18" t="str">
        <f t="shared" si="75"/>
        <v>т16</v>
      </c>
      <c r="AS22" s="15"/>
      <c r="AT22" s="15"/>
      <c r="AU22" s="15" t="e">
        <f>INDEX(т!$D$4:$AD$52,AS$3,$A22)</f>
        <v>#VALUE!</v>
      </c>
      <c r="AV22" s="15">
        <f t="shared" si="76"/>
        <v>11.5</v>
      </c>
      <c r="AW22" s="15" t="e">
        <f t="shared" si="77"/>
        <v>#VALUE!</v>
      </c>
      <c r="AX22" s="15">
        <f t="shared" si="78"/>
        <v>16</v>
      </c>
      <c r="AY22" s="18" t="str">
        <f t="shared" si="78"/>
        <v>т16</v>
      </c>
      <c r="AZ22" s="15"/>
      <c r="BA22" s="15"/>
      <c r="BB22" s="15" t="e">
        <f>INDEX(т!$D$4:$AD$52,AZ$3,$A22)</f>
        <v>#VALUE!</v>
      </c>
      <c r="BC22" s="15">
        <f t="shared" si="79"/>
        <v>11.5</v>
      </c>
      <c r="BD22" s="15" t="e">
        <f t="shared" si="80"/>
        <v>#VALUE!</v>
      </c>
      <c r="BE22" s="15">
        <f t="shared" si="81"/>
        <v>16</v>
      </c>
      <c r="BF22" s="18" t="str">
        <f t="shared" si="81"/>
        <v>т16</v>
      </c>
      <c r="BG22" s="15"/>
      <c r="BH22" s="15"/>
      <c r="BI22" s="15" t="e">
        <f>INDEX(т!$D$4:$AD$52,BG$3,$A22)</f>
        <v>#VALUE!</v>
      </c>
      <c r="BJ22" s="15">
        <f t="shared" si="82"/>
        <v>11.5</v>
      </c>
      <c r="BK22" s="15" t="e">
        <f t="shared" si="83"/>
        <v>#VALUE!</v>
      </c>
      <c r="BL22" s="15">
        <f t="shared" si="84"/>
        <v>16</v>
      </c>
      <c r="BM22" s="18" t="str">
        <f t="shared" si="84"/>
        <v>т16</v>
      </c>
      <c r="BN22" s="15"/>
      <c r="BO22" s="15"/>
      <c r="BP22" s="15" t="e">
        <f>INDEX(т!$D$4:$AD$52,BN$3,$A22)</f>
        <v>#VALUE!</v>
      </c>
      <c r="BQ22" s="15">
        <f t="shared" si="85"/>
        <v>11.5</v>
      </c>
      <c r="BR22" s="15" t="e">
        <f t="shared" si="86"/>
        <v>#VALUE!</v>
      </c>
      <c r="BS22" s="15">
        <f t="shared" si="87"/>
        <v>16</v>
      </c>
      <c r="BT22" s="18" t="str">
        <f t="shared" si="87"/>
        <v>т16</v>
      </c>
      <c r="BU22" s="15"/>
      <c r="BV22" s="15"/>
      <c r="BW22" s="15" t="e">
        <f>INDEX(т!$D$4:$AD$52,BU$3,$A22)</f>
        <v>#VALUE!</v>
      </c>
      <c r="BX22" s="15">
        <f t="shared" si="88"/>
        <v>11.5</v>
      </c>
      <c r="BY22" s="15" t="e">
        <f t="shared" si="89"/>
        <v>#VALUE!</v>
      </c>
      <c r="BZ22" s="15">
        <f t="shared" si="90"/>
        <v>16</v>
      </c>
      <c r="CA22" s="18" t="str">
        <f t="shared" si="90"/>
        <v>т16</v>
      </c>
      <c r="CB22" s="15"/>
      <c r="CC22" s="15"/>
      <c r="CD22" s="15" t="e">
        <f>INDEX(т!$D$4:$AD$52,CB$3,$A22)</f>
        <v>#VALUE!</v>
      </c>
      <c r="CE22" s="15">
        <f t="shared" si="91"/>
        <v>11.5</v>
      </c>
      <c r="CF22" s="15" t="e">
        <f t="shared" si="92"/>
        <v>#VALUE!</v>
      </c>
      <c r="CG22" s="15">
        <f t="shared" si="93"/>
        <v>16</v>
      </c>
      <c r="CH22" s="18" t="str">
        <f t="shared" si="93"/>
        <v>т16</v>
      </c>
      <c r="CI22" s="15"/>
      <c r="CJ22" s="15"/>
      <c r="CK22" s="15" t="e">
        <f>INDEX(т!$D$4:$AD$52,CI$3,$A22)</f>
        <v>#VALUE!</v>
      </c>
      <c r="CL22" s="15">
        <f t="shared" si="94"/>
        <v>11.5</v>
      </c>
      <c r="CM22" s="15" t="e">
        <f t="shared" si="95"/>
        <v>#VALUE!</v>
      </c>
      <c r="CN22" s="15">
        <f t="shared" si="96"/>
        <v>16</v>
      </c>
      <c r="CO22" s="18" t="str">
        <f t="shared" si="96"/>
        <v>т16</v>
      </c>
      <c r="CP22" s="15"/>
      <c r="CQ22" s="15"/>
      <c r="CR22" s="15" t="e">
        <f>INDEX(т!$D$4:$AD$52,CP$3,$A22)</f>
        <v>#VALUE!</v>
      </c>
      <c r="CS22" s="15">
        <f t="shared" si="97"/>
        <v>11.5</v>
      </c>
      <c r="CT22" s="15" t="e">
        <f t="shared" si="98"/>
        <v>#VALUE!</v>
      </c>
      <c r="CU22" s="15">
        <f t="shared" si="99"/>
        <v>16</v>
      </c>
      <c r="CV22" s="18" t="str">
        <f t="shared" si="99"/>
        <v>т16</v>
      </c>
      <c r="CW22" s="15"/>
      <c r="CX22" s="15"/>
      <c r="CY22" s="15" t="e">
        <f>INDEX(т!$D$4:$AD$52,CW$3,$A22)</f>
        <v>#VALUE!</v>
      </c>
      <c r="CZ22" s="15">
        <f t="shared" si="100"/>
        <v>11.5</v>
      </c>
      <c r="DA22" s="15" t="e">
        <f t="shared" si="101"/>
        <v>#VALUE!</v>
      </c>
      <c r="DB22" s="15">
        <f t="shared" si="102"/>
        <v>16</v>
      </c>
      <c r="DC22" s="18" t="str">
        <f t="shared" si="102"/>
        <v>т16</v>
      </c>
      <c r="DD22" s="15"/>
      <c r="DE22" s="15"/>
      <c r="DF22" s="15" t="e">
        <f>INDEX(т!$D$4:$AD$52,DD$3,$A22)</f>
        <v>#VALUE!</v>
      </c>
      <c r="DG22" s="15">
        <f t="shared" si="103"/>
        <v>11.5</v>
      </c>
      <c r="DH22" s="15" t="e">
        <f t="shared" si="104"/>
        <v>#VALUE!</v>
      </c>
      <c r="DI22" s="15">
        <f t="shared" si="105"/>
        <v>16</v>
      </c>
      <c r="DJ22" s="18" t="str">
        <f t="shared" si="105"/>
        <v>т16</v>
      </c>
      <c r="DK22" s="15"/>
      <c r="DL22" s="15"/>
      <c r="DM22" s="15" t="e">
        <f>INDEX(т!$D$4:$AD$52,DK$3,$A22)</f>
        <v>#VALUE!</v>
      </c>
      <c r="DN22" s="15">
        <f t="shared" si="106"/>
        <v>11.5</v>
      </c>
      <c r="DO22" s="15" t="e">
        <f t="shared" si="107"/>
        <v>#VALUE!</v>
      </c>
      <c r="DP22" s="15">
        <f t="shared" si="108"/>
        <v>16</v>
      </c>
      <c r="DQ22" s="18" t="str">
        <f t="shared" si="108"/>
        <v>т16</v>
      </c>
      <c r="DR22" s="15"/>
      <c r="DS22" s="15"/>
      <c r="DT22" s="15">
        <f>INDEX(т!$D$4:$AD$52,DR$3,$A22)</f>
        <v>0</v>
      </c>
      <c r="DU22" s="15">
        <f t="shared" si="109"/>
        <v>11.5</v>
      </c>
      <c r="DV22" s="15">
        <f t="shared" si="110"/>
        <v>0</v>
      </c>
    </row>
    <row r="23" spans="1:126" x14ac:dyDescent="0.2">
      <c r="A23" s="15">
        <v>17</v>
      </c>
      <c r="B23" s="18" t="str">
        <v>т17</v>
      </c>
      <c r="C23" s="15"/>
      <c r="D23" s="15"/>
      <c r="E23" s="15">
        <f>INDEX(т!$D$4:$AD$52,C$3,$A23)</f>
        <v>0</v>
      </c>
      <c r="F23" s="15">
        <v>11.5</v>
      </c>
      <c r="G23" s="15">
        <f>F23*E23</f>
        <v>0</v>
      </c>
      <c r="H23" s="15">
        <f t="shared" si="111"/>
        <v>17</v>
      </c>
      <c r="I23" s="18" t="str">
        <f t="shared" si="112"/>
        <v>т17</v>
      </c>
      <c r="J23" s="15"/>
      <c r="K23" s="15"/>
      <c r="L23" s="15">
        <f>INDEX(т!$D$4:$AD$52,J$3,$A23)</f>
        <v>0</v>
      </c>
      <c r="M23" s="15">
        <f>F23</f>
        <v>11.5</v>
      </c>
      <c r="N23" s="15">
        <f t="shared" si="113"/>
        <v>0</v>
      </c>
      <c r="O23" s="15">
        <f t="shared" ref="O23:O34" si="114">H23</f>
        <v>17</v>
      </c>
      <c r="P23" s="18" t="str">
        <f t="shared" ref="P23:P34" si="115">I23</f>
        <v>т17</v>
      </c>
      <c r="Q23" s="15"/>
      <c r="R23" s="15"/>
      <c r="S23" s="15">
        <f>INDEX(т!$D$4:$AD$52,Q$3,$A23)</f>
        <v>0</v>
      </c>
      <c r="T23" s="15">
        <f t="shared" si="64"/>
        <v>11.5</v>
      </c>
      <c r="U23" s="15">
        <f t="shared" si="65"/>
        <v>0</v>
      </c>
      <c r="V23" s="15">
        <f t="shared" ref="V23:V34" si="116">O23</f>
        <v>17</v>
      </c>
      <c r="W23" s="18" t="str">
        <f t="shared" ref="W23:W34" si="117">P23</f>
        <v>т17</v>
      </c>
      <c r="X23" s="15"/>
      <c r="Y23" s="15"/>
      <c r="Z23" s="15">
        <f>INDEX(т!$D$4:$AD$52,X$3,$A23)</f>
        <v>0</v>
      </c>
      <c r="AA23" s="15">
        <f t="shared" si="67"/>
        <v>11.5</v>
      </c>
      <c r="AB23" s="15">
        <f t="shared" si="68"/>
        <v>0</v>
      </c>
      <c r="AC23" s="15">
        <f t="shared" ref="AC23:AC34" si="118">V23</f>
        <v>17</v>
      </c>
      <c r="AD23" s="18" t="str">
        <f t="shared" ref="AD23:AD34" si="119">W23</f>
        <v>т17</v>
      </c>
      <c r="AE23" s="15"/>
      <c r="AF23" s="15"/>
      <c r="AG23" s="15" t="e">
        <f>INDEX(т!$D$4:$AD$52,AE$3,$A23)</f>
        <v>#VALUE!</v>
      </c>
      <c r="AH23" s="15">
        <f t="shared" si="70"/>
        <v>11.5</v>
      </c>
      <c r="AI23" s="15" t="e">
        <f t="shared" si="71"/>
        <v>#VALUE!</v>
      </c>
      <c r="AJ23" s="15">
        <f t="shared" ref="AJ23:AJ34" si="120">AC23</f>
        <v>17</v>
      </c>
      <c r="AK23" s="18" t="str">
        <f t="shared" ref="AK23:AK34" si="121">AD23</f>
        <v>т17</v>
      </c>
      <c r="AL23" s="15"/>
      <c r="AM23" s="15"/>
      <c r="AN23" s="15" t="e">
        <f>INDEX(т!$D$4:$AD$52,AL$3,$A23)</f>
        <v>#VALUE!</v>
      </c>
      <c r="AO23" s="15">
        <f t="shared" si="73"/>
        <v>11.5</v>
      </c>
      <c r="AP23" s="15" t="e">
        <f t="shared" si="74"/>
        <v>#VALUE!</v>
      </c>
      <c r="AQ23" s="15">
        <f t="shared" ref="AQ23:AQ34" si="122">AJ23</f>
        <v>17</v>
      </c>
      <c r="AR23" s="18" t="str">
        <f t="shared" ref="AR23:AR34" si="123">AK23</f>
        <v>т17</v>
      </c>
      <c r="AS23" s="15"/>
      <c r="AT23" s="15"/>
      <c r="AU23" s="15" t="e">
        <f>INDEX(т!$D$4:$AD$52,AS$3,$A23)</f>
        <v>#VALUE!</v>
      </c>
      <c r="AV23" s="15">
        <f t="shared" si="76"/>
        <v>11.5</v>
      </c>
      <c r="AW23" s="15" t="e">
        <f t="shared" si="77"/>
        <v>#VALUE!</v>
      </c>
      <c r="AX23" s="15">
        <f t="shared" ref="AX23:AX34" si="124">AQ23</f>
        <v>17</v>
      </c>
      <c r="AY23" s="18" t="str">
        <f t="shared" ref="AY23:AY34" si="125">AR23</f>
        <v>т17</v>
      </c>
      <c r="AZ23" s="15"/>
      <c r="BA23" s="15"/>
      <c r="BB23" s="15" t="e">
        <f>INDEX(т!$D$4:$AD$52,AZ$3,$A23)</f>
        <v>#VALUE!</v>
      </c>
      <c r="BC23" s="15">
        <f t="shared" si="79"/>
        <v>11.5</v>
      </c>
      <c r="BD23" s="15" t="e">
        <f t="shared" si="80"/>
        <v>#VALUE!</v>
      </c>
      <c r="BE23" s="15">
        <f t="shared" ref="BE23:BE34" si="126">AX23</f>
        <v>17</v>
      </c>
      <c r="BF23" s="18" t="str">
        <f t="shared" ref="BF23:BF34" si="127">AY23</f>
        <v>т17</v>
      </c>
      <c r="BG23" s="15"/>
      <c r="BH23" s="15"/>
      <c r="BI23" s="15" t="e">
        <f>INDEX(т!$D$4:$AD$52,BG$3,$A23)</f>
        <v>#VALUE!</v>
      </c>
      <c r="BJ23" s="15">
        <f t="shared" si="82"/>
        <v>11.5</v>
      </c>
      <c r="BK23" s="15" t="e">
        <f t="shared" si="83"/>
        <v>#VALUE!</v>
      </c>
      <c r="BL23" s="15">
        <f t="shared" ref="BL23:BL34" si="128">BE23</f>
        <v>17</v>
      </c>
      <c r="BM23" s="18" t="str">
        <f t="shared" ref="BM23:BM34" si="129">BF23</f>
        <v>т17</v>
      </c>
      <c r="BN23" s="15"/>
      <c r="BO23" s="15"/>
      <c r="BP23" s="15" t="e">
        <f>INDEX(т!$D$4:$AD$52,BN$3,$A23)</f>
        <v>#VALUE!</v>
      </c>
      <c r="BQ23" s="15">
        <f t="shared" si="85"/>
        <v>11.5</v>
      </c>
      <c r="BR23" s="15" t="e">
        <f t="shared" si="86"/>
        <v>#VALUE!</v>
      </c>
      <c r="BS23" s="15">
        <f t="shared" ref="BS23:BS34" si="130">BL23</f>
        <v>17</v>
      </c>
      <c r="BT23" s="18" t="str">
        <f t="shared" ref="BT23:BT34" si="131">BM23</f>
        <v>т17</v>
      </c>
      <c r="BU23" s="15"/>
      <c r="BV23" s="15"/>
      <c r="BW23" s="15" t="e">
        <f>INDEX(т!$D$4:$AD$52,BU$3,$A23)</f>
        <v>#VALUE!</v>
      </c>
      <c r="BX23" s="15">
        <f t="shared" si="88"/>
        <v>11.5</v>
      </c>
      <c r="BY23" s="15" t="e">
        <f t="shared" si="89"/>
        <v>#VALUE!</v>
      </c>
      <c r="BZ23" s="15">
        <f t="shared" ref="BZ23:BZ34" si="132">BS23</f>
        <v>17</v>
      </c>
      <c r="CA23" s="18" t="str">
        <f t="shared" ref="CA23:CA34" si="133">BT23</f>
        <v>т17</v>
      </c>
      <c r="CB23" s="15"/>
      <c r="CC23" s="15"/>
      <c r="CD23" s="15" t="e">
        <f>INDEX(т!$D$4:$AD$52,CB$3,$A23)</f>
        <v>#VALUE!</v>
      </c>
      <c r="CE23" s="15">
        <f t="shared" si="91"/>
        <v>11.5</v>
      </c>
      <c r="CF23" s="15" t="e">
        <f t="shared" si="92"/>
        <v>#VALUE!</v>
      </c>
      <c r="CG23" s="15">
        <f t="shared" ref="CG23:CG34" si="134">BZ23</f>
        <v>17</v>
      </c>
      <c r="CH23" s="18" t="str">
        <f t="shared" ref="CH23:CH34" si="135">CA23</f>
        <v>т17</v>
      </c>
      <c r="CI23" s="15"/>
      <c r="CJ23" s="15"/>
      <c r="CK23" s="15" t="e">
        <f>INDEX(т!$D$4:$AD$52,CI$3,$A23)</f>
        <v>#VALUE!</v>
      </c>
      <c r="CL23" s="15">
        <f t="shared" si="94"/>
        <v>11.5</v>
      </c>
      <c r="CM23" s="15" t="e">
        <f t="shared" si="95"/>
        <v>#VALUE!</v>
      </c>
      <c r="CN23" s="15">
        <f t="shared" ref="CN23:CN34" si="136">CG23</f>
        <v>17</v>
      </c>
      <c r="CO23" s="18" t="str">
        <f t="shared" ref="CO23:CO34" si="137">CH23</f>
        <v>т17</v>
      </c>
      <c r="CP23" s="15"/>
      <c r="CQ23" s="15"/>
      <c r="CR23" s="15" t="e">
        <f>INDEX(т!$D$4:$AD$52,CP$3,$A23)</f>
        <v>#VALUE!</v>
      </c>
      <c r="CS23" s="15">
        <f t="shared" si="97"/>
        <v>11.5</v>
      </c>
      <c r="CT23" s="15" t="e">
        <f t="shared" si="98"/>
        <v>#VALUE!</v>
      </c>
      <c r="CU23" s="15">
        <f t="shared" ref="CU23:CU34" si="138">CN23</f>
        <v>17</v>
      </c>
      <c r="CV23" s="18" t="str">
        <f t="shared" ref="CV23:CV34" si="139">CO23</f>
        <v>т17</v>
      </c>
      <c r="CW23" s="15"/>
      <c r="CX23" s="15"/>
      <c r="CY23" s="15" t="e">
        <f>INDEX(т!$D$4:$AD$52,CW$3,$A23)</f>
        <v>#VALUE!</v>
      </c>
      <c r="CZ23" s="15">
        <f t="shared" si="100"/>
        <v>11.5</v>
      </c>
      <c r="DA23" s="15" t="e">
        <f t="shared" si="101"/>
        <v>#VALUE!</v>
      </c>
      <c r="DB23" s="15">
        <f t="shared" ref="DB23:DB34" si="140">CU23</f>
        <v>17</v>
      </c>
      <c r="DC23" s="18" t="str">
        <f t="shared" ref="DC23:DC34" si="141">CV23</f>
        <v>т17</v>
      </c>
      <c r="DD23" s="15"/>
      <c r="DE23" s="15"/>
      <c r="DF23" s="15" t="e">
        <f>INDEX(т!$D$4:$AD$52,DD$3,$A23)</f>
        <v>#VALUE!</v>
      </c>
      <c r="DG23" s="15">
        <f t="shared" si="103"/>
        <v>11.5</v>
      </c>
      <c r="DH23" s="15" t="e">
        <f t="shared" si="104"/>
        <v>#VALUE!</v>
      </c>
      <c r="DI23" s="15">
        <f t="shared" ref="DI23:DI34" si="142">DB23</f>
        <v>17</v>
      </c>
      <c r="DJ23" s="18" t="str">
        <f t="shared" ref="DJ23:DJ34" si="143">DC23</f>
        <v>т17</v>
      </c>
      <c r="DK23" s="15"/>
      <c r="DL23" s="15"/>
      <c r="DM23" s="15" t="e">
        <f>INDEX(т!$D$4:$AD$52,DK$3,$A23)</f>
        <v>#VALUE!</v>
      </c>
      <c r="DN23" s="15">
        <f t="shared" si="106"/>
        <v>11.5</v>
      </c>
      <c r="DO23" s="15" t="e">
        <f t="shared" si="107"/>
        <v>#VALUE!</v>
      </c>
      <c r="DP23" s="15">
        <f t="shared" ref="DP23:DP34" si="144">DI23</f>
        <v>17</v>
      </c>
      <c r="DQ23" s="18" t="str">
        <f t="shared" ref="DQ23:DQ34" si="145">DJ23</f>
        <v>т17</v>
      </c>
      <c r="DR23" s="15"/>
      <c r="DS23" s="15"/>
      <c r="DT23" s="15">
        <f>INDEX(т!$D$4:$AD$52,DR$3,$A23)</f>
        <v>0</v>
      </c>
      <c r="DU23" s="15">
        <f t="shared" si="109"/>
        <v>11.5</v>
      </c>
      <c r="DV23" s="15">
        <f t="shared" si="110"/>
        <v>0</v>
      </c>
    </row>
    <row r="24" spans="1:126" x14ac:dyDescent="0.2">
      <c r="A24" s="15">
        <v>18</v>
      </c>
      <c r="B24" s="18" t="str">
        <v>т18</v>
      </c>
      <c r="C24" s="15"/>
      <c r="D24" s="15"/>
      <c r="E24" s="15">
        <f>INDEX(т!$D$4:$AD$52,C$3,$A24)</f>
        <v>0</v>
      </c>
      <c r="F24" s="15">
        <v>11.5</v>
      </c>
      <c r="G24" s="15">
        <f>F24*E24</f>
        <v>0</v>
      </c>
      <c r="H24" s="15">
        <f t="shared" si="111"/>
        <v>18</v>
      </c>
      <c r="I24" s="18" t="str">
        <f t="shared" si="112"/>
        <v>т18</v>
      </c>
      <c r="J24" s="15"/>
      <c r="K24" s="15"/>
      <c r="L24" s="15">
        <f>INDEX(т!$D$4:$AD$52,J$3,$A24)</f>
        <v>0</v>
      </c>
      <c r="M24" s="15">
        <f>F24</f>
        <v>11.5</v>
      </c>
      <c r="N24" s="15">
        <f t="shared" si="113"/>
        <v>0</v>
      </c>
      <c r="O24" s="15">
        <f t="shared" si="114"/>
        <v>18</v>
      </c>
      <c r="P24" s="18" t="str">
        <f t="shared" si="115"/>
        <v>т18</v>
      </c>
      <c r="Q24" s="15"/>
      <c r="R24" s="15"/>
      <c r="S24" s="15">
        <f>INDEX(т!$D$4:$AD$52,Q$3,$A24)</f>
        <v>0</v>
      </c>
      <c r="T24" s="15">
        <f t="shared" si="64"/>
        <v>11.5</v>
      </c>
      <c r="U24" s="15">
        <f t="shared" si="65"/>
        <v>0</v>
      </c>
      <c r="V24" s="15">
        <f t="shared" si="116"/>
        <v>18</v>
      </c>
      <c r="W24" s="18" t="str">
        <f t="shared" si="117"/>
        <v>т18</v>
      </c>
      <c r="X24" s="15"/>
      <c r="Y24" s="15"/>
      <c r="Z24" s="15">
        <f>INDEX(т!$D$4:$AD$52,X$3,$A24)</f>
        <v>0</v>
      </c>
      <c r="AA24" s="15">
        <f t="shared" si="67"/>
        <v>11.5</v>
      </c>
      <c r="AB24" s="15">
        <f t="shared" si="68"/>
        <v>0</v>
      </c>
      <c r="AC24" s="15">
        <f t="shared" si="118"/>
        <v>18</v>
      </c>
      <c r="AD24" s="18" t="str">
        <f t="shared" si="119"/>
        <v>т18</v>
      </c>
      <c r="AE24" s="15"/>
      <c r="AF24" s="15"/>
      <c r="AG24" s="15" t="e">
        <f>INDEX(т!$D$4:$AD$52,AE$3,$A24)</f>
        <v>#VALUE!</v>
      </c>
      <c r="AH24" s="15">
        <f t="shared" si="70"/>
        <v>11.5</v>
      </c>
      <c r="AI24" s="15" t="e">
        <f t="shared" si="71"/>
        <v>#VALUE!</v>
      </c>
      <c r="AJ24" s="15">
        <f t="shared" si="120"/>
        <v>18</v>
      </c>
      <c r="AK24" s="18" t="str">
        <f t="shared" si="121"/>
        <v>т18</v>
      </c>
      <c r="AL24" s="15"/>
      <c r="AM24" s="15"/>
      <c r="AN24" s="15" t="e">
        <f>INDEX(т!$D$4:$AD$52,AL$3,$A24)</f>
        <v>#VALUE!</v>
      </c>
      <c r="AO24" s="15">
        <f t="shared" si="73"/>
        <v>11.5</v>
      </c>
      <c r="AP24" s="15" t="e">
        <f t="shared" si="74"/>
        <v>#VALUE!</v>
      </c>
      <c r="AQ24" s="15">
        <f t="shared" si="122"/>
        <v>18</v>
      </c>
      <c r="AR24" s="18" t="str">
        <f t="shared" si="123"/>
        <v>т18</v>
      </c>
      <c r="AS24" s="15"/>
      <c r="AT24" s="15"/>
      <c r="AU24" s="15" t="e">
        <f>INDEX(т!$D$4:$AD$52,AS$3,$A24)</f>
        <v>#VALUE!</v>
      </c>
      <c r="AV24" s="15">
        <f t="shared" si="76"/>
        <v>11.5</v>
      </c>
      <c r="AW24" s="15" t="e">
        <f t="shared" si="77"/>
        <v>#VALUE!</v>
      </c>
      <c r="AX24" s="15">
        <f t="shared" si="124"/>
        <v>18</v>
      </c>
      <c r="AY24" s="18" t="str">
        <f t="shared" si="125"/>
        <v>т18</v>
      </c>
      <c r="AZ24" s="15"/>
      <c r="BA24" s="15"/>
      <c r="BB24" s="15" t="e">
        <f>INDEX(т!$D$4:$AD$52,AZ$3,$A24)</f>
        <v>#VALUE!</v>
      </c>
      <c r="BC24" s="15">
        <f t="shared" si="79"/>
        <v>11.5</v>
      </c>
      <c r="BD24" s="15" t="e">
        <f t="shared" si="80"/>
        <v>#VALUE!</v>
      </c>
      <c r="BE24" s="15">
        <f t="shared" si="126"/>
        <v>18</v>
      </c>
      <c r="BF24" s="18" t="str">
        <f t="shared" si="127"/>
        <v>т18</v>
      </c>
      <c r="BG24" s="15"/>
      <c r="BH24" s="15"/>
      <c r="BI24" s="15" t="e">
        <f>INDEX(т!$D$4:$AD$52,BG$3,$A24)</f>
        <v>#VALUE!</v>
      </c>
      <c r="BJ24" s="15">
        <f t="shared" si="82"/>
        <v>11.5</v>
      </c>
      <c r="BK24" s="15" t="e">
        <f t="shared" si="83"/>
        <v>#VALUE!</v>
      </c>
      <c r="BL24" s="15">
        <f t="shared" si="128"/>
        <v>18</v>
      </c>
      <c r="BM24" s="18" t="str">
        <f t="shared" si="129"/>
        <v>т18</v>
      </c>
      <c r="BN24" s="15"/>
      <c r="BO24" s="15"/>
      <c r="BP24" s="15" t="e">
        <f>INDEX(т!$D$4:$AD$52,BN$3,$A24)</f>
        <v>#VALUE!</v>
      </c>
      <c r="BQ24" s="15">
        <f t="shared" si="85"/>
        <v>11.5</v>
      </c>
      <c r="BR24" s="15" t="e">
        <f t="shared" si="86"/>
        <v>#VALUE!</v>
      </c>
      <c r="BS24" s="15">
        <f t="shared" si="130"/>
        <v>18</v>
      </c>
      <c r="BT24" s="18" t="str">
        <f t="shared" si="131"/>
        <v>т18</v>
      </c>
      <c r="BU24" s="15"/>
      <c r="BV24" s="15"/>
      <c r="BW24" s="15" t="e">
        <f>INDEX(т!$D$4:$AD$52,BU$3,$A24)</f>
        <v>#VALUE!</v>
      </c>
      <c r="BX24" s="15">
        <f t="shared" si="88"/>
        <v>11.5</v>
      </c>
      <c r="BY24" s="15" t="e">
        <f t="shared" si="89"/>
        <v>#VALUE!</v>
      </c>
      <c r="BZ24" s="15">
        <f t="shared" si="132"/>
        <v>18</v>
      </c>
      <c r="CA24" s="18" t="str">
        <f t="shared" si="133"/>
        <v>т18</v>
      </c>
      <c r="CB24" s="15"/>
      <c r="CC24" s="15"/>
      <c r="CD24" s="15" t="e">
        <f>INDEX(т!$D$4:$AD$52,CB$3,$A24)</f>
        <v>#VALUE!</v>
      </c>
      <c r="CE24" s="15">
        <f t="shared" si="91"/>
        <v>11.5</v>
      </c>
      <c r="CF24" s="15" t="e">
        <f t="shared" si="92"/>
        <v>#VALUE!</v>
      </c>
      <c r="CG24" s="15">
        <f t="shared" si="134"/>
        <v>18</v>
      </c>
      <c r="CH24" s="18" t="str">
        <f t="shared" si="135"/>
        <v>т18</v>
      </c>
      <c r="CI24" s="15"/>
      <c r="CJ24" s="15"/>
      <c r="CK24" s="15" t="e">
        <f>INDEX(т!$D$4:$AD$52,CI$3,$A24)</f>
        <v>#VALUE!</v>
      </c>
      <c r="CL24" s="15">
        <f t="shared" si="94"/>
        <v>11.5</v>
      </c>
      <c r="CM24" s="15" t="e">
        <f t="shared" si="95"/>
        <v>#VALUE!</v>
      </c>
      <c r="CN24" s="15">
        <f t="shared" si="136"/>
        <v>18</v>
      </c>
      <c r="CO24" s="18" t="str">
        <f t="shared" si="137"/>
        <v>т18</v>
      </c>
      <c r="CP24" s="15"/>
      <c r="CQ24" s="15"/>
      <c r="CR24" s="15" t="e">
        <f>INDEX(т!$D$4:$AD$52,CP$3,$A24)</f>
        <v>#VALUE!</v>
      </c>
      <c r="CS24" s="15">
        <f t="shared" si="97"/>
        <v>11.5</v>
      </c>
      <c r="CT24" s="15" t="e">
        <f t="shared" si="98"/>
        <v>#VALUE!</v>
      </c>
      <c r="CU24" s="15">
        <f t="shared" si="138"/>
        <v>18</v>
      </c>
      <c r="CV24" s="18" t="str">
        <f t="shared" si="139"/>
        <v>т18</v>
      </c>
      <c r="CW24" s="15"/>
      <c r="CX24" s="15"/>
      <c r="CY24" s="15" t="e">
        <f>INDEX(т!$D$4:$AD$52,CW$3,$A24)</f>
        <v>#VALUE!</v>
      </c>
      <c r="CZ24" s="15">
        <f t="shared" si="100"/>
        <v>11.5</v>
      </c>
      <c r="DA24" s="15" t="e">
        <f t="shared" si="101"/>
        <v>#VALUE!</v>
      </c>
      <c r="DB24" s="15">
        <f t="shared" si="140"/>
        <v>18</v>
      </c>
      <c r="DC24" s="18" t="str">
        <f t="shared" si="141"/>
        <v>т18</v>
      </c>
      <c r="DD24" s="15"/>
      <c r="DE24" s="15"/>
      <c r="DF24" s="15" t="e">
        <f>INDEX(т!$D$4:$AD$52,DD$3,$A24)</f>
        <v>#VALUE!</v>
      </c>
      <c r="DG24" s="15">
        <f t="shared" si="103"/>
        <v>11.5</v>
      </c>
      <c r="DH24" s="15" t="e">
        <f t="shared" si="104"/>
        <v>#VALUE!</v>
      </c>
      <c r="DI24" s="15">
        <f t="shared" si="142"/>
        <v>18</v>
      </c>
      <c r="DJ24" s="18" t="str">
        <f t="shared" si="143"/>
        <v>т18</v>
      </c>
      <c r="DK24" s="15"/>
      <c r="DL24" s="15"/>
      <c r="DM24" s="15" t="e">
        <f>INDEX(т!$D$4:$AD$52,DK$3,$A24)</f>
        <v>#VALUE!</v>
      </c>
      <c r="DN24" s="15">
        <f t="shared" si="106"/>
        <v>11.5</v>
      </c>
      <c r="DO24" s="15" t="e">
        <f t="shared" si="107"/>
        <v>#VALUE!</v>
      </c>
      <c r="DP24" s="15">
        <f t="shared" si="144"/>
        <v>18</v>
      </c>
      <c r="DQ24" s="18" t="str">
        <f t="shared" si="145"/>
        <v>т18</v>
      </c>
      <c r="DR24" s="15"/>
      <c r="DS24" s="15"/>
      <c r="DT24" s="15">
        <f>INDEX(т!$D$4:$AD$52,DR$3,$A24)</f>
        <v>0</v>
      </c>
      <c r="DU24" s="15">
        <f t="shared" si="109"/>
        <v>11.5</v>
      </c>
      <c r="DV24" s="15">
        <f t="shared" si="110"/>
        <v>0</v>
      </c>
    </row>
    <row r="25" spans="1:126" x14ac:dyDescent="0.2">
      <c r="A25" s="15">
        <v>19</v>
      </c>
      <c r="B25" s="18" t="str">
        <v>т19</v>
      </c>
      <c r="C25" s="15"/>
      <c r="D25" s="15"/>
      <c r="E25" s="15">
        <f>INDEX(т!$D$4:$AD$52,C$3,$A25)</f>
        <v>0</v>
      </c>
      <c r="F25" s="15">
        <v>11.5</v>
      </c>
      <c r="G25" s="15">
        <f>F25*E25</f>
        <v>0</v>
      </c>
      <c r="H25" s="15">
        <f t="shared" si="111"/>
        <v>19</v>
      </c>
      <c r="I25" s="18" t="str">
        <f t="shared" si="112"/>
        <v>т19</v>
      </c>
      <c r="J25" s="15"/>
      <c r="K25" s="15"/>
      <c r="L25" s="15">
        <f>INDEX(т!$D$4:$AD$52,J$3,$A25)</f>
        <v>0</v>
      </c>
      <c r="M25" s="15">
        <f>F25</f>
        <v>11.5</v>
      </c>
      <c r="N25" s="15">
        <f t="shared" si="113"/>
        <v>0</v>
      </c>
      <c r="O25" s="15">
        <f t="shared" si="114"/>
        <v>19</v>
      </c>
      <c r="P25" s="18" t="str">
        <f t="shared" si="115"/>
        <v>т19</v>
      </c>
      <c r="Q25" s="15"/>
      <c r="R25" s="15"/>
      <c r="S25" s="15">
        <f>INDEX(т!$D$4:$AD$52,Q$3,$A25)</f>
        <v>0</v>
      </c>
      <c r="T25" s="15">
        <f t="shared" si="64"/>
        <v>11.5</v>
      </c>
      <c r="U25" s="15">
        <f t="shared" si="65"/>
        <v>0</v>
      </c>
      <c r="V25" s="15">
        <f t="shared" si="116"/>
        <v>19</v>
      </c>
      <c r="W25" s="18" t="str">
        <f t="shared" si="117"/>
        <v>т19</v>
      </c>
      <c r="X25" s="15"/>
      <c r="Y25" s="15"/>
      <c r="Z25" s="15">
        <f>INDEX(т!$D$4:$AD$52,X$3,$A25)</f>
        <v>0</v>
      </c>
      <c r="AA25" s="15">
        <f t="shared" si="67"/>
        <v>11.5</v>
      </c>
      <c r="AB25" s="15">
        <f t="shared" si="68"/>
        <v>0</v>
      </c>
      <c r="AC25" s="15">
        <f t="shared" si="118"/>
        <v>19</v>
      </c>
      <c r="AD25" s="18" t="str">
        <f t="shared" si="119"/>
        <v>т19</v>
      </c>
      <c r="AE25" s="15"/>
      <c r="AF25" s="15"/>
      <c r="AG25" s="15" t="e">
        <f>INDEX(т!$D$4:$AD$52,AE$3,$A25)</f>
        <v>#VALUE!</v>
      </c>
      <c r="AH25" s="15">
        <f t="shared" si="70"/>
        <v>11.5</v>
      </c>
      <c r="AI25" s="15" t="e">
        <f t="shared" si="71"/>
        <v>#VALUE!</v>
      </c>
      <c r="AJ25" s="15">
        <f t="shared" si="120"/>
        <v>19</v>
      </c>
      <c r="AK25" s="18" t="str">
        <f t="shared" si="121"/>
        <v>т19</v>
      </c>
      <c r="AL25" s="15"/>
      <c r="AM25" s="15"/>
      <c r="AN25" s="15" t="e">
        <f>INDEX(т!$D$4:$AD$52,AL$3,$A25)</f>
        <v>#VALUE!</v>
      </c>
      <c r="AO25" s="15">
        <f t="shared" si="73"/>
        <v>11.5</v>
      </c>
      <c r="AP25" s="15" t="e">
        <f t="shared" si="74"/>
        <v>#VALUE!</v>
      </c>
      <c r="AQ25" s="15">
        <f t="shared" si="122"/>
        <v>19</v>
      </c>
      <c r="AR25" s="18" t="str">
        <f t="shared" si="123"/>
        <v>т19</v>
      </c>
      <c r="AS25" s="15"/>
      <c r="AT25" s="15"/>
      <c r="AU25" s="15" t="e">
        <f>INDEX(т!$D$4:$AD$52,AS$3,$A25)</f>
        <v>#VALUE!</v>
      </c>
      <c r="AV25" s="15">
        <f t="shared" si="76"/>
        <v>11.5</v>
      </c>
      <c r="AW25" s="15" t="e">
        <f t="shared" si="77"/>
        <v>#VALUE!</v>
      </c>
      <c r="AX25" s="15">
        <f t="shared" si="124"/>
        <v>19</v>
      </c>
      <c r="AY25" s="18" t="str">
        <f t="shared" si="125"/>
        <v>т19</v>
      </c>
      <c r="AZ25" s="15"/>
      <c r="BA25" s="15"/>
      <c r="BB25" s="15" t="e">
        <f>INDEX(т!$D$4:$AD$52,AZ$3,$A25)</f>
        <v>#VALUE!</v>
      </c>
      <c r="BC25" s="15">
        <f t="shared" si="79"/>
        <v>11.5</v>
      </c>
      <c r="BD25" s="15" t="e">
        <f t="shared" si="80"/>
        <v>#VALUE!</v>
      </c>
      <c r="BE25" s="15">
        <f t="shared" si="126"/>
        <v>19</v>
      </c>
      <c r="BF25" s="18" t="str">
        <f t="shared" si="127"/>
        <v>т19</v>
      </c>
      <c r="BG25" s="15"/>
      <c r="BH25" s="15"/>
      <c r="BI25" s="15" t="e">
        <f>INDEX(т!$D$4:$AD$52,BG$3,$A25)</f>
        <v>#VALUE!</v>
      </c>
      <c r="BJ25" s="15">
        <f t="shared" si="82"/>
        <v>11.5</v>
      </c>
      <c r="BK25" s="15" t="e">
        <f t="shared" si="83"/>
        <v>#VALUE!</v>
      </c>
      <c r="BL25" s="15">
        <f t="shared" si="128"/>
        <v>19</v>
      </c>
      <c r="BM25" s="18" t="str">
        <f t="shared" si="129"/>
        <v>т19</v>
      </c>
      <c r="BN25" s="15"/>
      <c r="BO25" s="15"/>
      <c r="BP25" s="15" t="e">
        <f>INDEX(т!$D$4:$AD$52,BN$3,$A25)</f>
        <v>#VALUE!</v>
      </c>
      <c r="BQ25" s="15">
        <f t="shared" si="85"/>
        <v>11.5</v>
      </c>
      <c r="BR25" s="15" t="e">
        <f t="shared" si="86"/>
        <v>#VALUE!</v>
      </c>
      <c r="BS25" s="15">
        <f t="shared" si="130"/>
        <v>19</v>
      </c>
      <c r="BT25" s="18" t="str">
        <f t="shared" si="131"/>
        <v>т19</v>
      </c>
      <c r="BU25" s="15"/>
      <c r="BV25" s="15"/>
      <c r="BW25" s="15" t="e">
        <f>INDEX(т!$D$4:$AD$52,BU$3,$A25)</f>
        <v>#VALUE!</v>
      </c>
      <c r="BX25" s="15">
        <f t="shared" si="88"/>
        <v>11.5</v>
      </c>
      <c r="BY25" s="15" t="e">
        <f t="shared" si="89"/>
        <v>#VALUE!</v>
      </c>
      <c r="BZ25" s="15">
        <f t="shared" si="132"/>
        <v>19</v>
      </c>
      <c r="CA25" s="18" t="str">
        <f t="shared" si="133"/>
        <v>т19</v>
      </c>
      <c r="CB25" s="15"/>
      <c r="CC25" s="15"/>
      <c r="CD25" s="15" t="e">
        <f>INDEX(т!$D$4:$AD$52,CB$3,$A25)</f>
        <v>#VALUE!</v>
      </c>
      <c r="CE25" s="15">
        <f t="shared" si="91"/>
        <v>11.5</v>
      </c>
      <c r="CF25" s="15" t="e">
        <f t="shared" si="92"/>
        <v>#VALUE!</v>
      </c>
      <c r="CG25" s="15">
        <f t="shared" si="134"/>
        <v>19</v>
      </c>
      <c r="CH25" s="18" t="str">
        <f t="shared" si="135"/>
        <v>т19</v>
      </c>
      <c r="CI25" s="15"/>
      <c r="CJ25" s="15"/>
      <c r="CK25" s="15" t="e">
        <f>INDEX(т!$D$4:$AD$52,CI$3,$A25)</f>
        <v>#VALUE!</v>
      </c>
      <c r="CL25" s="15">
        <f t="shared" si="94"/>
        <v>11.5</v>
      </c>
      <c r="CM25" s="15" t="e">
        <f t="shared" si="95"/>
        <v>#VALUE!</v>
      </c>
      <c r="CN25" s="15">
        <f t="shared" si="136"/>
        <v>19</v>
      </c>
      <c r="CO25" s="18" t="str">
        <f t="shared" si="137"/>
        <v>т19</v>
      </c>
      <c r="CP25" s="15"/>
      <c r="CQ25" s="15"/>
      <c r="CR25" s="15" t="e">
        <f>INDEX(т!$D$4:$AD$52,CP$3,$A25)</f>
        <v>#VALUE!</v>
      </c>
      <c r="CS25" s="15">
        <f t="shared" si="97"/>
        <v>11.5</v>
      </c>
      <c r="CT25" s="15" t="e">
        <f t="shared" si="98"/>
        <v>#VALUE!</v>
      </c>
      <c r="CU25" s="15">
        <f t="shared" si="138"/>
        <v>19</v>
      </c>
      <c r="CV25" s="18" t="str">
        <f t="shared" si="139"/>
        <v>т19</v>
      </c>
      <c r="CW25" s="15"/>
      <c r="CX25" s="15"/>
      <c r="CY25" s="15" t="e">
        <f>INDEX(т!$D$4:$AD$52,CW$3,$A25)</f>
        <v>#VALUE!</v>
      </c>
      <c r="CZ25" s="15">
        <f t="shared" si="100"/>
        <v>11.5</v>
      </c>
      <c r="DA25" s="15" t="e">
        <f t="shared" si="101"/>
        <v>#VALUE!</v>
      </c>
      <c r="DB25" s="15">
        <f t="shared" si="140"/>
        <v>19</v>
      </c>
      <c r="DC25" s="18" t="str">
        <f t="shared" si="141"/>
        <v>т19</v>
      </c>
      <c r="DD25" s="15"/>
      <c r="DE25" s="15"/>
      <c r="DF25" s="15" t="e">
        <f>INDEX(т!$D$4:$AD$52,DD$3,$A25)</f>
        <v>#VALUE!</v>
      </c>
      <c r="DG25" s="15">
        <f t="shared" si="103"/>
        <v>11.5</v>
      </c>
      <c r="DH25" s="15" t="e">
        <f t="shared" si="104"/>
        <v>#VALUE!</v>
      </c>
      <c r="DI25" s="15">
        <f t="shared" si="142"/>
        <v>19</v>
      </c>
      <c r="DJ25" s="18" t="str">
        <f t="shared" si="143"/>
        <v>т19</v>
      </c>
      <c r="DK25" s="15"/>
      <c r="DL25" s="15"/>
      <c r="DM25" s="15" t="e">
        <f>INDEX(т!$D$4:$AD$52,DK$3,$A25)</f>
        <v>#VALUE!</v>
      </c>
      <c r="DN25" s="15">
        <f t="shared" si="106"/>
        <v>11.5</v>
      </c>
      <c r="DO25" s="15" t="e">
        <f t="shared" si="107"/>
        <v>#VALUE!</v>
      </c>
      <c r="DP25" s="15">
        <f t="shared" si="144"/>
        <v>19</v>
      </c>
      <c r="DQ25" s="18" t="str">
        <f t="shared" si="145"/>
        <v>т19</v>
      </c>
      <c r="DR25" s="15"/>
      <c r="DS25" s="15"/>
      <c r="DT25" s="15">
        <f>INDEX(т!$D$4:$AD$52,DR$3,$A25)</f>
        <v>0</v>
      </c>
      <c r="DU25" s="15">
        <f t="shared" si="109"/>
        <v>11.5</v>
      </c>
      <c r="DV25" s="15">
        <f t="shared" si="110"/>
        <v>0</v>
      </c>
    </row>
    <row r="26" spans="1:126" x14ac:dyDescent="0.2">
      <c r="A26" s="15">
        <v>20</v>
      </c>
      <c r="B26" s="18" t="str">
        <v>т20</v>
      </c>
      <c r="C26" s="15"/>
      <c r="D26" s="15"/>
      <c r="E26" s="15">
        <f>INDEX(т!$D$4:$AD$52,C$3,$A26)</f>
        <v>0</v>
      </c>
      <c r="F26" s="15">
        <v>11.5</v>
      </c>
      <c r="G26" s="15">
        <f>F26*E26</f>
        <v>0</v>
      </c>
      <c r="H26" s="15">
        <f t="shared" si="111"/>
        <v>20</v>
      </c>
      <c r="I26" s="18" t="str">
        <f t="shared" si="112"/>
        <v>т20</v>
      </c>
      <c r="J26" s="15"/>
      <c r="K26" s="15"/>
      <c r="L26" s="15">
        <f>INDEX(т!$D$4:$AD$52,J$3,$A26)</f>
        <v>0</v>
      </c>
      <c r="M26" s="15">
        <f>F26</f>
        <v>11.5</v>
      </c>
      <c r="N26" s="15">
        <f t="shared" si="113"/>
        <v>0</v>
      </c>
      <c r="O26" s="15">
        <f t="shared" si="114"/>
        <v>20</v>
      </c>
      <c r="P26" s="18" t="str">
        <f t="shared" si="115"/>
        <v>т20</v>
      </c>
      <c r="Q26" s="15"/>
      <c r="R26" s="15"/>
      <c r="S26" s="15">
        <f>INDEX(т!$D$4:$AD$52,Q$3,$A26)</f>
        <v>0</v>
      </c>
      <c r="T26" s="15">
        <f t="shared" si="64"/>
        <v>11.5</v>
      </c>
      <c r="U26" s="15">
        <f t="shared" si="65"/>
        <v>0</v>
      </c>
      <c r="V26" s="15">
        <f t="shared" si="116"/>
        <v>20</v>
      </c>
      <c r="W26" s="18" t="str">
        <f t="shared" si="117"/>
        <v>т20</v>
      </c>
      <c r="X26" s="15"/>
      <c r="Y26" s="15"/>
      <c r="Z26" s="15">
        <f>INDEX(т!$D$4:$AD$52,X$3,$A26)</f>
        <v>0</v>
      </c>
      <c r="AA26" s="15">
        <f t="shared" si="67"/>
        <v>11.5</v>
      </c>
      <c r="AB26" s="15">
        <f t="shared" si="68"/>
        <v>0</v>
      </c>
      <c r="AC26" s="15">
        <f t="shared" si="118"/>
        <v>20</v>
      </c>
      <c r="AD26" s="18" t="str">
        <f t="shared" si="119"/>
        <v>т20</v>
      </c>
      <c r="AE26" s="15"/>
      <c r="AF26" s="15"/>
      <c r="AG26" s="15" t="e">
        <f>INDEX(т!$D$4:$AD$52,AE$3,$A26)</f>
        <v>#VALUE!</v>
      </c>
      <c r="AH26" s="15">
        <f t="shared" si="70"/>
        <v>11.5</v>
      </c>
      <c r="AI26" s="15" t="e">
        <f t="shared" si="71"/>
        <v>#VALUE!</v>
      </c>
      <c r="AJ26" s="15">
        <f t="shared" si="120"/>
        <v>20</v>
      </c>
      <c r="AK26" s="18" t="str">
        <f t="shared" si="121"/>
        <v>т20</v>
      </c>
      <c r="AL26" s="15"/>
      <c r="AM26" s="15"/>
      <c r="AN26" s="15" t="e">
        <f>INDEX(т!$D$4:$AD$52,AL$3,$A26)</f>
        <v>#VALUE!</v>
      </c>
      <c r="AO26" s="15">
        <f t="shared" si="73"/>
        <v>11.5</v>
      </c>
      <c r="AP26" s="15" t="e">
        <f t="shared" si="74"/>
        <v>#VALUE!</v>
      </c>
      <c r="AQ26" s="15">
        <f t="shared" si="122"/>
        <v>20</v>
      </c>
      <c r="AR26" s="18" t="str">
        <f t="shared" si="123"/>
        <v>т20</v>
      </c>
      <c r="AS26" s="15"/>
      <c r="AT26" s="15"/>
      <c r="AU26" s="15" t="e">
        <f>INDEX(т!$D$4:$AD$52,AS$3,$A26)</f>
        <v>#VALUE!</v>
      </c>
      <c r="AV26" s="15">
        <f t="shared" si="76"/>
        <v>11.5</v>
      </c>
      <c r="AW26" s="15" t="e">
        <f t="shared" si="77"/>
        <v>#VALUE!</v>
      </c>
      <c r="AX26" s="15">
        <f t="shared" si="124"/>
        <v>20</v>
      </c>
      <c r="AY26" s="18" t="str">
        <f t="shared" si="125"/>
        <v>т20</v>
      </c>
      <c r="AZ26" s="15"/>
      <c r="BA26" s="15"/>
      <c r="BB26" s="15" t="e">
        <f>INDEX(т!$D$4:$AD$52,AZ$3,$A26)</f>
        <v>#VALUE!</v>
      </c>
      <c r="BC26" s="15">
        <f t="shared" si="79"/>
        <v>11.5</v>
      </c>
      <c r="BD26" s="15" t="e">
        <f t="shared" si="80"/>
        <v>#VALUE!</v>
      </c>
      <c r="BE26" s="15">
        <f t="shared" si="126"/>
        <v>20</v>
      </c>
      <c r="BF26" s="18" t="str">
        <f t="shared" si="127"/>
        <v>т20</v>
      </c>
      <c r="BG26" s="15"/>
      <c r="BH26" s="15"/>
      <c r="BI26" s="15" t="e">
        <f>INDEX(т!$D$4:$AD$52,BG$3,$A26)</f>
        <v>#VALUE!</v>
      </c>
      <c r="BJ26" s="15">
        <f t="shared" si="82"/>
        <v>11.5</v>
      </c>
      <c r="BK26" s="15" t="e">
        <f t="shared" si="83"/>
        <v>#VALUE!</v>
      </c>
      <c r="BL26" s="15">
        <f t="shared" si="128"/>
        <v>20</v>
      </c>
      <c r="BM26" s="18" t="str">
        <f t="shared" si="129"/>
        <v>т20</v>
      </c>
      <c r="BN26" s="15"/>
      <c r="BO26" s="15"/>
      <c r="BP26" s="15" t="e">
        <f>INDEX(т!$D$4:$AD$52,BN$3,$A26)</f>
        <v>#VALUE!</v>
      </c>
      <c r="BQ26" s="15">
        <f t="shared" si="85"/>
        <v>11.5</v>
      </c>
      <c r="BR26" s="15" t="e">
        <f t="shared" si="86"/>
        <v>#VALUE!</v>
      </c>
      <c r="BS26" s="15">
        <f t="shared" si="130"/>
        <v>20</v>
      </c>
      <c r="BT26" s="18" t="str">
        <f t="shared" si="131"/>
        <v>т20</v>
      </c>
      <c r="BU26" s="15"/>
      <c r="BV26" s="15"/>
      <c r="BW26" s="15" t="e">
        <f>INDEX(т!$D$4:$AD$52,BU$3,$A26)</f>
        <v>#VALUE!</v>
      </c>
      <c r="BX26" s="15">
        <f t="shared" si="88"/>
        <v>11.5</v>
      </c>
      <c r="BY26" s="15" t="e">
        <f t="shared" si="89"/>
        <v>#VALUE!</v>
      </c>
      <c r="BZ26" s="15">
        <f t="shared" si="132"/>
        <v>20</v>
      </c>
      <c r="CA26" s="18" t="str">
        <f t="shared" si="133"/>
        <v>т20</v>
      </c>
      <c r="CB26" s="15"/>
      <c r="CC26" s="15"/>
      <c r="CD26" s="15" t="e">
        <f>INDEX(т!$D$4:$AD$52,CB$3,$A26)</f>
        <v>#VALUE!</v>
      </c>
      <c r="CE26" s="15">
        <f t="shared" si="91"/>
        <v>11.5</v>
      </c>
      <c r="CF26" s="15" t="e">
        <f t="shared" si="92"/>
        <v>#VALUE!</v>
      </c>
      <c r="CG26" s="15">
        <f t="shared" si="134"/>
        <v>20</v>
      </c>
      <c r="CH26" s="18" t="str">
        <f t="shared" si="135"/>
        <v>т20</v>
      </c>
      <c r="CI26" s="15"/>
      <c r="CJ26" s="15"/>
      <c r="CK26" s="15" t="e">
        <f>INDEX(т!$D$4:$AD$52,CI$3,$A26)</f>
        <v>#VALUE!</v>
      </c>
      <c r="CL26" s="15">
        <f t="shared" si="94"/>
        <v>11.5</v>
      </c>
      <c r="CM26" s="15" t="e">
        <f t="shared" si="95"/>
        <v>#VALUE!</v>
      </c>
      <c r="CN26" s="15">
        <f t="shared" si="136"/>
        <v>20</v>
      </c>
      <c r="CO26" s="18" t="str">
        <f t="shared" si="137"/>
        <v>т20</v>
      </c>
      <c r="CP26" s="15"/>
      <c r="CQ26" s="15"/>
      <c r="CR26" s="15" t="e">
        <f>INDEX(т!$D$4:$AD$52,CP$3,$A26)</f>
        <v>#VALUE!</v>
      </c>
      <c r="CS26" s="15">
        <f t="shared" si="97"/>
        <v>11.5</v>
      </c>
      <c r="CT26" s="15" t="e">
        <f t="shared" si="98"/>
        <v>#VALUE!</v>
      </c>
      <c r="CU26" s="15">
        <f t="shared" si="138"/>
        <v>20</v>
      </c>
      <c r="CV26" s="18" t="str">
        <f t="shared" si="139"/>
        <v>т20</v>
      </c>
      <c r="CW26" s="15"/>
      <c r="CX26" s="15"/>
      <c r="CY26" s="15" t="e">
        <f>INDEX(т!$D$4:$AD$52,CW$3,$A26)</f>
        <v>#VALUE!</v>
      </c>
      <c r="CZ26" s="15">
        <f t="shared" si="100"/>
        <v>11.5</v>
      </c>
      <c r="DA26" s="15" t="e">
        <f t="shared" si="101"/>
        <v>#VALUE!</v>
      </c>
      <c r="DB26" s="15">
        <f t="shared" si="140"/>
        <v>20</v>
      </c>
      <c r="DC26" s="18" t="str">
        <f t="shared" si="141"/>
        <v>т20</v>
      </c>
      <c r="DD26" s="15"/>
      <c r="DE26" s="15"/>
      <c r="DF26" s="15" t="e">
        <f>INDEX(т!$D$4:$AD$52,DD$3,$A26)</f>
        <v>#VALUE!</v>
      </c>
      <c r="DG26" s="15">
        <f t="shared" si="103"/>
        <v>11.5</v>
      </c>
      <c r="DH26" s="15" t="e">
        <f t="shared" si="104"/>
        <v>#VALUE!</v>
      </c>
      <c r="DI26" s="15">
        <f t="shared" si="142"/>
        <v>20</v>
      </c>
      <c r="DJ26" s="18" t="str">
        <f t="shared" si="143"/>
        <v>т20</v>
      </c>
      <c r="DK26" s="15"/>
      <c r="DL26" s="15"/>
      <c r="DM26" s="15" t="e">
        <f>INDEX(т!$D$4:$AD$52,DK$3,$A26)</f>
        <v>#VALUE!</v>
      </c>
      <c r="DN26" s="15">
        <f t="shared" si="106"/>
        <v>11.5</v>
      </c>
      <c r="DO26" s="15" t="e">
        <f t="shared" si="107"/>
        <v>#VALUE!</v>
      </c>
      <c r="DP26" s="15">
        <f t="shared" si="144"/>
        <v>20</v>
      </c>
      <c r="DQ26" s="18" t="str">
        <f t="shared" si="145"/>
        <v>т20</v>
      </c>
      <c r="DR26" s="15"/>
      <c r="DS26" s="15"/>
      <c r="DT26" s="15">
        <f>INDEX(т!$D$4:$AD$52,DR$3,$A26)</f>
        <v>0</v>
      </c>
      <c r="DU26" s="15">
        <f t="shared" si="109"/>
        <v>11.5</v>
      </c>
      <c r="DV26" s="15">
        <f t="shared" si="110"/>
        <v>0</v>
      </c>
    </row>
    <row r="27" spans="1:126" x14ac:dyDescent="0.2">
      <c r="A27" s="15">
        <v>21</v>
      </c>
      <c r="B27" s="18" t="str">
        <v>т21</v>
      </c>
      <c r="C27" s="15"/>
      <c r="D27" s="15"/>
      <c r="E27" s="15">
        <f>INDEX(т!$D$4:$AD$52,C$3,$A27)</f>
        <v>0</v>
      </c>
      <c r="F27" s="15">
        <v>25</v>
      </c>
      <c r="G27" s="15">
        <f>F27*E27</f>
        <v>0</v>
      </c>
      <c r="H27" s="15">
        <f t="shared" si="111"/>
        <v>21</v>
      </c>
      <c r="I27" s="18" t="str">
        <f t="shared" si="112"/>
        <v>т21</v>
      </c>
      <c r="J27" s="15"/>
      <c r="K27" s="15"/>
      <c r="L27" s="15">
        <f>INDEX(т!$D$4:$AD$52,J$3,$A27)</f>
        <v>0</v>
      </c>
      <c r="M27" s="15">
        <f>F27</f>
        <v>25</v>
      </c>
      <c r="N27" s="15">
        <f t="shared" si="113"/>
        <v>0</v>
      </c>
      <c r="O27" s="15">
        <f t="shared" si="114"/>
        <v>21</v>
      </c>
      <c r="P27" s="18" t="str">
        <f t="shared" si="115"/>
        <v>т21</v>
      </c>
      <c r="Q27" s="15"/>
      <c r="R27" s="15"/>
      <c r="S27" s="15">
        <f>INDEX(т!$D$4:$AD$52,Q$3,$A27)</f>
        <v>0</v>
      </c>
      <c r="T27" s="15">
        <f t="shared" si="64"/>
        <v>25</v>
      </c>
      <c r="U27" s="15">
        <f t="shared" si="65"/>
        <v>0</v>
      </c>
      <c r="V27" s="15">
        <f t="shared" si="116"/>
        <v>21</v>
      </c>
      <c r="W27" s="18" t="str">
        <f t="shared" si="117"/>
        <v>т21</v>
      </c>
      <c r="X27" s="15"/>
      <c r="Y27" s="15"/>
      <c r="Z27" s="15">
        <f>INDEX(т!$D$4:$AD$52,X$3,$A27)</f>
        <v>0</v>
      </c>
      <c r="AA27" s="15">
        <f t="shared" si="67"/>
        <v>25</v>
      </c>
      <c r="AB27" s="15">
        <f t="shared" si="68"/>
        <v>0</v>
      </c>
      <c r="AC27" s="15">
        <f t="shared" si="118"/>
        <v>21</v>
      </c>
      <c r="AD27" s="18" t="str">
        <f t="shared" si="119"/>
        <v>т21</v>
      </c>
      <c r="AE27" s="15"/>
      <c r="AF27" s="15"/>
      <c r="AG27" s="15" t="e">
        <f>INDEX(т!$D$4:$AD$52,AE$3,$A27)</f>
        <v>#VALUE!</v>
      </c>
      <c r="AH27" s="15">
        <f t="shared" si="70"/>
        <v>25</v>
      </c>
      <c r="AI27" s="15" t="e">
        <f t="shared" si="71"/>
        <v>#VALUE!</v>
      </c>
      <c r="AJ27" s="15">
        <f t="shared" si="120"/>
        <v>21</v>
      </c>
      <c r="AK27" s="18" t="str">
        <f t="shared" si="121"/>
        <v>т21</v>
      </c>
      <c r="AL27" s="15"/>
      <c r="AM27" s="15"/>
      <c r="AN27" s="15" t="e">
        <f>INDEX(т!$D$4:$AD$52,AL$3,$A27)</f>
        <v>#VALUE!</v>
      </c>
      <c r="AO27" s="15">
        <f t="shared" si="73"/>
        <v>25</v>
      </c>
      <c r="AP27" s="15" t="e">
        <f t="shared" si="74"/>
        <v>#VALUE!</v>
      </c>
      <c r="AQ27" s="15">
        <f t="shared" si="122"/>
        <v>21</v>
      </c>
      <c r="AR27" s="18" t="str">
        <f t="shared" si="123"/>
        <v>т21</v>
      </c>
      <c r="AS27" s="15"/>
      <c r="AT27" s="15"/>
      <c r="AU27" s="15" t="e">
        <f>INDEX(т!$D$4:$AD$52,AS$3,$A27)</f>
        <v>#VALUE!</v>
      </c>
      <c r="AV27" s="15">
        <f t="shared" si="76"/>
        <v>25</v>
      </c>
      <c r="AW27" s="15" t="e">
        <f t="shared" si="77"/>
        <v>#VALUE!</v>
      </c>
      <c r="AX27" s="15">
        <f t="shared" si="124"/>
        <v>21</v>
      </c>
      <c r="AY27" s="18" t="str">
        <f t="shared" si="125"/>
        <v>т21</v>
      </c>
      <c r="AZ27" s="15"/>
      <c r="BA27" s="15"/>
      <c r="BB27" s="15" t="e">
        <f>INDEX(т!$D$4:$AD$52,AZ$3,$A27)</f>
        <v>#VALUE!</v>
      </c>
      <c r="BC27" s="15">
        <f t="shared" si="79"/>
        <v>25</v>
      </c>
      <c r="BD27" s="15" t="e">
        <f t="shared" si="80"/>
        <v>#VALUE!</v>
      </c>
      <c r="BE27" s="15">
        <f t="shared" si="126"/>
        <v>21</v>
      </c>
      <c r="BF27" s="18" t="str">
        <f t="shared" si="127"/>
        <v>т21</v>
      </c>
      <c r="BG27" s="15"/>
      <c r="BH27" s="15"/>
      <c r="BI27" s="15" t="e">
        <f>INDEX(т!$D$4:$AD$52,BG$3,$A27)</f>
        <v>#VALUE!</v>
      </c>
      <c r="BJ27" s="15">
        <f t="shared" si="82"/>
        <v>25</v>
      </c>
      <c r="BK27" s="15" t="e">
        <f t="shared" si="83"/>
        <v>#VALUE!</v>
      </c>
      <c r="BL27" s="15">
        <f t="shared" si="128"/>
        <v>21</v>
      </c>
      <c r="BM27" s="18" t="str">
        <f t="shared" si="129"/>
        <v>т21</v>
      </c>
      <c r="BN27" s="15"/>
      <c r="BO27" s="15"/>
      <c r="BP27" s="15" t="e">
        <f>INDEX(т!$D$4:$AD$52,BN$3,$A27)</f>
        <v>#VALUE!</v>
      </c>
      <c r="BQ27" s="15">
        <f t="shared" si="85"/>
        <v>25</v>
      </c>
      <c r="BR27" s="15" t="e">
        <f t="shared" si="86"/>
        <v>#VALUE!</v>
      </c>
      <c r="BS27" s="15">
        <f t="shared" si="130"/>
        <v>21</v>
      </c>
      <c r="BT27" s="18" t="str">
        <f t="shared" si="131"/>
        <v>т21</v>
      </c>
      <c r="BU27" s="15"/>
      <c r="BV27" s="15"/>
      <c r="BW27" s="15" t="e">
        <f>INDEX(т!$D$4:$AD$52,BU$3,$A27)</f>
        <v>#VALUE!</v>
      </c>
      <c r="BX27" s="15">
        <f t="shared" si="88"/>
        <v>25</v>
      </c>
      <c r="BY27" s="15" t="e">
        <f t="shared" si="89"/>
        <v>#VALUE!</v>
      </c>
      <c r="BZ27" s="15">
        <f t="shared" si="132"/>
        <v>21</v>
      </c>
      <c r="CA27" s="18" t="str">
        <f t="shared" si="133"/>
        <v>т21</v>
      </c>
      <c r="CB27" s="15"/>
      <c r="CC27" s="15"/>
      <c r="CD27" s="15" t="e">
        <f>INDEX(т!$D$4:$AD$52,CB$3,$A27)</f>
        <v>#VALUE!</v>
      </c>
      <c r="CE27" s="15">
        <f t="shared" si="91"/>
        <v>25</v>
      </c>
      <c r="CF27" s="15" t="e">
        <f t="shared" si="92"/>
        <v>#VALUE!</v>
      </c>
      <c r="CG27" s="15">
        <f t="shared" si="134"/>
        <v>21</v>
      </c>
      <c r="CH27" s="18" t="str">
        <f t="shared" si="135"/>
        <v>т21</v>
      </c>
      <c r="CI27" s="15"/>
      <c r="CJ27" s="15"/>
      <c r="CK27" s="15" t="e">
        <f>INDEX(т!$D$4:$AD$52,CI$3,$A27)</f>
        <v>#VALUE!</v>
      </c>
      <c r="CL27" s="15">
        <f t="shared" si="94"/>
        <v>25</v>
      </c>
      <c r="CM27" s="15" t="e">
        <f t="shared" si="95"/>
        <v>#VALUE!</v>
      </c>
      <c r="CN27" s="15">
        <f t="shared" si="136"/>
        <v>21</v>
      </c>
      <c r="CO27" s="18" t="str">
        <f t="shared" si="137"/>
        <v>т21</v>
      </c>
      <c r="CP27" s="15"/>
      <c r="CQ27" s="15"/>
      <c r="CR27" s="15" t="e">
        <f>INDEX(т!$D$4:$AD$52,CP$3,$A27)</f>
        <v>#VALUE!</v>
      </c>
      <c r="CS27" s="15">
        <f t="shared" si="97"/>
        <v>25</v>
      </c>
      <c r="CT27" s="15" t="e">
        <f t="shared" si="98"/>
        <v>#VALUE!</v>
      </c>
      <c r="CU27" s="15">
        <f t="shared" si="138"/>
        <v>21</v>
      </c>
      <c r="CV27" s="18" t="str">
        <f t="shared" si="139"/>
        <v>т21</v>
      </c>
      <c r="CW27" s="15"/>
      <c r="CX27" s="15"/>
      <c r="CY27" s="15" t="e">
        <f>INDEX(т!$D$4:$AD$52,CW$3,$A27)</f>
        <v>#VALUE!</v>
      </c>
      <c r="CZ27" s="15">
        <f t="shared" si="100"/>
        <v>25</v>
      </c>
      <c r="DA27" s="15" t="e">
        <f t="shared" si="101"/>
        <v>#VALUE!</v>
      </c>
      <c r="DB27" s="15">
        <f t="shared" si="140"/>
        <v>21</v>
      </c>
      <c r="DC27" s="18" t="str">
        <f t="shared" si="141"/>
        <v>т21</v>
      </c>
      <c r="DD27" s="15"/>
      <c r="DE27" s="15"/>
      <c r="DF27" s="15" t="e">
        <f>INDEX(т!$D$4:$AD$52,DD$3,$A27)</f>
        <v>#VALUE!</v>
      </c>
      <c r="DG27" s="15">
        <f t="shared" si="103"/>
        <v>25</v>
      </c>
      <c r="DH27" s="15" t="e">
        <f t="shared" si="104"/>
        <v>#VALUE!</v>
      </c>
      <c r="DI27" s="15">
        <f t="shared" si="142"/>
        <v>21</v>
      </c>
      <c r="DJ27" s="18" t="str">
        <f t="shared" si="143"/>
        <v>т21</v>
      </c>
      <c r="DK27" s="15"/>
      <c r="DL27" s="15"/>
      <c r="DM27" s="15" t="e">
        <f>INDEX(т!$D$4:$AD$52,DK$3,$A27)</f>
        <v>#VALUE!</v>
      </c>
      <c r="DN27" s="15">
        <f t="shared" si="106"/>
        <v>25</v>
      </c>
      <c r="DO27" s="15" t="e">
        <f t="shared" si="107"/>
        <v>#VALUE!</v>
      </c>
      <c r="DP27" s="15">
        <f t="shared" si="144"/>
        <v>21</v>
      </c>
      <c r="DQ27" s="18" t="str">
        <f t="shared" si="145"/>
        <v>т21</v>
      </c>
      <c r="DR27" s="15"/>
      <c r="DS27" s="15"/>
      <c r="DT27" s="15">
        <f>INDEX(т!$D$4:$AD$52,DR$3,$A27)</f>
        <v>0</v>
      </c>
      <c r="DU27" s="15">
        <f t="shared" si="109"/>
        <v>25</v>
      </c>
      <c r="DV27" s="15">
        <f t="shared" si="110"/>
        <v>0</v>
      </c>
    </row>
    <row r="28" spans="1:126" x14ac:dyDescent="0.2">
      <c r="A28" s="15">
        <v>22</v>
      </c>
      <c r="B28" s="18" t="str">
        <v>т22</v>
      </c>
      <c r="C28" s="15"/>
      <c r="D28" s="15"/>
      <c r="E28" s="15">
        <f>INDEX(т!$D$4:$AD$52,C$3,$A28)</f>
        <v>0</v>
      </c>
      <c r="F28" s="15">
        <v>25</v>
      </c>
      <c r="G28" s="15">
        <f>F28*E28</f>
        <v>0</v>
      </c>
      <c r="H28" s="15">
        <f t="shared" si="111"/>
        <v>22</v>
      </c>
      <c r="I28" s="18" t="str">
        <f t="shared" si="112"/>
        <v>т22</v>
      </c>
      <c r="J28" s="15"/>
      <c r="K28" s="15"/>
      <c r="L28" s="15">
        <f>INDEX(т!$D$4:$AD$52,J$3,$A28)</f>
        <v>0</v>
      </c>
      <c r="M28" s="15">
        <f>F28</f>
        <v>25</v>
      </c>
      <c r="N28" s="15">
        <f t="shared" si="113"/>
        <v>0</v>
      </c>
      <c r="O28" s="15">
        <f t="shared" si="114"/>
        <v>22</v>
      </c>
      <c r="P28" s="18" t="str">
        <f t="shared" si="115"/>
        <v>т22</v>
      </c>
      <c r="Q28" s="15"/>
      <c r="R28" s="15"/>
      <c r="S28" s="15">
        <f>INDEX(т!$D$4:$AD$52,Q$3,$A28)</f>
        <v>0</v>
      </c>
      <c r="T28" s="15">
        <f t="shared" si="64"/>
        <v>25</v>
      </c>
      <c r="U28" s="15">
        <f t="shared" si="65"/>
        <v>0</v>
      </c>
      <c r="V28" s="15">
        <f t="shared" si="116"/>
        <v>22</v>
      </c>
      <c r="W28" s="18" t="str">
        <f t="shared" si="117"/>
        <v>т22</v>
      </c>
      <c r="X28" s="15"/>
      <c r="Y28" s="15"/>
      <c r="Z28" s="15">
        <f>INDEX(т!$D$4:$AD$52,X$3,$A28)</f>
        <v>0</v>
      </c>
      <c r="AA28" s="15">
        <f t="shared" si="67"/>
        <v>25</v>
      </c>
      <c r="AB28" s="15">
        <f t="shared" si="68"/>
        <v>0</v>
      </c>
      <c r="AC28" s="15">
        <f t="shared" si="118"/>
        <v>22</v>
      </c>
      <c r="AD28" s="18" t="str">
        <f t="shared" si="119"/>
        <v>т22</v>
      </c>
      <c r="AE28" s="15"/>
      <c r="AF28" s="15"/>
      <c r="AG28" s="15" t="e">
        <f>INDEX(т!$D$4:$AD$52,AE$3,$A28)</f>
        <v>#VALUE!</v>
      </c>
      <c r="AH28" s="15">
        <f t="shared" si="70"/>
        <v>25</v>
      </c>
      <c r="AI28" s="15" t="e">
        <f t="shared" si="71"/>
        <v>#VALUE!</v>
      </c>
      <c r="AJ28" s="15">
        <f t="shared" si="120"/>
        <v>22</v>
      </c>
      <c r="AK28" s="18" t="str">
        <f t="shared" si="121"/>
        <v>т22</v>
      </c>
      <c r="AL28" s="15"/>
      <c r="AM28" s="15"/>
      <c r="AN28" s="15" t="e">
        <f>INDEX(т!$D$4:$AD$52,AL$3,$A28)</f>
        <v>#VALUE!</v>
      </c>
      <c r="AO28" s="15">
        <f t="shared" si="73"/>
        <v>25</v>
      </c>
      <c r="AP28" s="15" t="e">
        <f t="shared" si="74"/>
        <v>#VALUE!</v>
      </c>
      <c r="AQ28" s="15">
        <f t="shared" si="122"/>
        <v>22</v>
      </c>
      <c r="AR28" s="18" t="str">
        <f t="shared" si="123"/>
        <v>т22</v>
      </c>
      <c r="AS28" s="15"/>
      <c r="AT28" s="15"/>
      <c r="AU28" s="15" t="e">
        <f>INDEX(т!$D$4:$AD$52,AS$3,$A28)</f>
        <v>#VALUE!</v>
      </c>
      <c r="AV28" s="15">
        <f t="shared" si="76"/>
        <v>25</v>
      </c>
      <c r="AW28" s="15" t="e">
        <f t="shared" si="77"/>
        <v>#VALUE!</v>
      </c>
      <c r="AX28" s="15">
        <f t="shared" si="124"/>
        <v>22</v>
      </c>
      <c r="AY28" s="18" t="str">
        <f t="shared" si="125"/>
        <v>т22</v>
      </c>
      <c r="AZ28" s="15"/>
      <c r="BA28" s="15"/>
      <c r="BB28" s="15" t="e">
        <f>INDEX(т!$D$4:$AD$52,AZ$3,$A28)</f>
        <v>#VALUE!</v>
      </c>
      <c r="BC28" s="15">
        <f t="shared" si="79"/>
        <v>25</v>
      </c>
      <c r="BD28" s="15" t="e">
        <f t="shared" si="80"/>
        <v>#VALUE!</v>
      </c>
      <c r="BE28" s="15">
        <f t="shared" si="126"/>
        <v>22</v>
      </c>
      <c r="BF28" s="18" t="str">
        <f t="shared" si="127"/>
        <v>т22</v>
      </c>
      <c r="BG28" s="15"/>
      <c r="BH28" s="15"/>
      <c r="BI28" s="15" t="e">
        <f>INDEX(т!$D$4:$AD$52,BG$3,$A28)</f>
        <v>#VALUE!</v>
      </c>
      <c r="BJ28" s="15">
        <f t="shared" si="82"/>
        <v>25</v>
      </c>
      <c r="BK28" s="15" t="e">
        <f t="shared" si="83"/>
        <v>#VALUE!</v>
      </c>
      <c r="BL28" s="15">
        <f t="shared" si="128"/>
        <v>22</v>
      </c>
      <c r="BM28" s="18" t="str">
        <f t="shared" si="129"/>
        <v>т22</v>
      </c>
      <c r="BN28" s="15"/>
      <c r="BO28" s="15"/>
      <c r="BP28" s="15" t="e">
        <f>INDEX(т!$D$4:$AD$52,BN$3,$A28)</f>
        <v>#VALUE!</v>
      </c>
      <c r="BQ28" s="15">
        <f t="shared" si="85"/>
        <v>25</v>
      </c>
      <c r="BR28" s="15" t="e">
        <f t="shared" si="86"/>
        <v>#VALUE!</v>
      </c>
      <c r="BS28" s="15">
        <f t="shared" si="130"/>
        <v>22</v>
      </c>
      <c r="BT28" s="18" t="str">
        <f t="shared" si="131"/>
        <v>т22</v>
      </c>
      <c r="BU28" s="15"/>
      <c r="BV28" s="15"/>
      <c r="BW28" s="15" t="e">
        <f>INDEX(т!$D$4:$AD$52,BU$3,$A28)</f>
        <v>#VALUE!</v>
      </c>
      <c r="BX28" s="15">
        <f t="shared" si="88"/>
        <v>25</v>
      </c>
      <c r="BY28" s="15" t="e">
        <f t="shared" si="89"/>
        <v>#VALUE!</v>
      </c>
      <c r="BZ28" s="15">
        <f t="shared" si="132"/>
        <v>22</v>
      </c>
      <c r="CA28" s="18" t="str">
        <f t="shared" si="133"/>
        <v>т22</v>
      </c>
      <c r="CB28" s="15"/>
      <c r="CC28" s="15"/>
      <c r="CD28" s="15" t="e">
        <f>INDEX(т!$D$4:$AD$52,CB$3,$A28)</f>
        <v>#VALUE!</v>
      </c>
      <c r="CE28" s="15">
        <f t="shared" si="91"/>
        <v>25</v>
      </c>
      <c r="CF28" s="15" t="e">
        <f t="shared" si="92"/>
        <v>#VALUE!</v>
      </c>
      <c r="CG28" s="15">
        <f t="shared" si="134"/>
        <v>22</v>
      </c>
      <c r="CH28" s="18" t="str">
        <f t="shared" si="135"/>
        <v>т22</v>
      </c>
      <c r="CI28" s="15"/>
      <c r="CJ28" s="15"/>
      <c r="CK28" s="15" t="e">
        <f>INDEX(т!$D$4:$AD$52,CI$3,$A28)</f>
        <v>#VALUE!</v>
      </c>
      <c r="CL28" s="15">
        <f t="shared" si="94"/>
        <v>25</v>
      </c>
      <c r="CM28" s="15" t="e">
        <f t="shared" si="95"/>
        <v>#VALUE!</v>
      </c>
      <c r="CN28" s="15">
        <f t="shared" si="136"/>
        <v>22</v>
      </c>
      <c r="CO28" s="18" t="str">
        <f t="shared" si="137"/>
        <v>т22</v>
      </c>
      <c r="CP28" s="15"/>
      <c r="CQ28" s="15"/>
      <c r="CR28" s="15" t="e">
        <f>INDEX(т!$D$4:$AD$52,CP$3,$A28)</f>
        <v>#VALUE!</v>
      </c>
      <c r="CS28" s="15">
        <f t="shared" si="97"/>
        <v>25</v>
      </c>
      <c r="CT28" s="15" t="e">
        <f t="shared" si="98"/>
        <v>#VALUE!</v>
      </c>
      <c r="CU28" s="15">
        <f t="shared" si="138"/>
        <v>22</v>
      </c>
      <c r="CV28" s="18" t="str">
        <f t="shared" si="139"/>
        <v>т22</v>
      </c>
      <c r="CW28" s="15"/>
      <c r="CX28" s="15"/>
      <c r="CY28" s="15" t="e">
        <f>INDEX(т!$D$4:$AD$52,CW$3,$A28)</f>
        <v>#VALUE!</v>
      </c>
      <c r="CZ28" s="15">
        <f t="shared" si="100"/>
        <v>25</v>
      </c>
      <c r="DA28" s="15" t="e">
        <f t="shared" si="101"/>
        <v>#VALUE!</v>
      </c>
      <c r="DB28" s="15">
        <f t="shared" si="140"/>
        <v>22</v>
      </c>
      <c r="DC28" s="18" t="str">
        <f t="shared" si="141"/>
        <v>т22</v>
      </c>
      <c r="DD28" s="15"/>
      <c r="DE28" s="15"/>
      <c r="DF28" s="15" t="e">
        <f>INDEX(т!$D$4:$AD$52,DD$3,$A28)</f>
        <v>#VALUE!</v>
      </c>
      <c r="DG28" s="15">
        <f t="shared" si="103"/>
        <v>25</v>
      </c>
      <c r="DH28" s="15" t="e">
        <f t="shared" si="104"/>
        <v>#VALUE!</v>
      </c>
      <c r="DI28" s="15">
        <f t="shared" si="142"/>
        <v>22</v>
      </c>
      <c r="DJ28" s="18" t="str">
        <f t="shared" si="143"/>
        <v>т22</v>
      </c>
      <c r="DK28" s="15"/>
      <c r="DL28" s="15"/>
      <c r="DM28" s="15" t="e">
        <f>INDEX(т!$D$4:$AD$52,DK$3,$A28)</f>
        <v>#VALUE!</v>
      </c>
      <c r="DN28" s="15">
        <f t="shared" si="106"/>
        <v>25</v>
      </c>
      <c r="DO28" s="15" t="e">
        <f t="shared" si="107"/>
        <v>#VALUE!</v>
      </c>
      <c r="DP28" s="15">
        <f t="shared" si="144"/>
        <v>22</v>
      </c>
      <c r="DQ28" s="18" t="str">
        <f t="shared" si="145"/>
        <v>т22</v>
      </c>
      <c r="DR28" s="15"/>
      <c r="DS28" s="15"/>
      <c r="DT28" s="15">
        <f>INDEX(т!$D$4:$AD$52,DR$3,$A28)</f>
        <v>0</v>
      </c>
      <c r="DU28" s="15">
        <f t="shared" si="109"/>
        <v>25</v>
      </c>
      <c r="DV28" s="15">
        <f t="shared" si="110"/>
        <v>0</v>
      </c>
    </row>
    <row r="29" spans="1:126" x14ac:dyDescent="0.2">
      <c r="A29" s="15">
        <v>23</v>
      </c>
      <c r="B29" s="18" t="str">
        <v>т23</v>
      </c>
      <c r="C29" s="15"/>
      <c r="D29" s="15"/>
      <c r="E29" s="15">
        <f>INDEX(т!$D$4:$AD$52,C$3,$A29)</f>
        <v>0</v>
      </c>
      <c r="F29" s="15">
        <v>25</v>
      </c>
      <c r="G29" s="15">
        <f>F29*E29</f>
        <v>0</v>
      </c>
      <c r="H29" s="15">
        <f t="shared" si="111"/>
        <v>23</v>
      </c>
      <c r="I29" s="18" t="str">
        <f t="shared" si="112"/>
        <v>т23</v>
      </c>
      <c r="J29" s="15"/>
      <c r="K29" s="15"/>
      <c r="L29" s="15">
        <f>INDEX(т!$D$4:$AD$52,J$3,$A29)</f>
        <v>0</v>
      </c>
      <c r="M29" s="15">
        <f>F29</f>
        <v>25</v>
      </c>
      <c r="N29" s="15">
        <f t="shared" si="113"/>
        <v>0</v>
      </c>
      <c r="O29" s="15">
        <f t="shared" si="114"/>
        <v>23</v>
      </c>
      <c r="P29" s="18" t="str">
        <f t="shared" si="115"/>
        <v>т23</v>
      </c>
      <c r="Q29" s="15"/>
      <c r="R29" s="15"/>
      <c r="S29" s="15">
        <f>INDEX(т!$D$4:$AD$52,Q$3,$A29)</f>
        <v>0</v>
      </c>
      <c r="T29" s="15">
        <f t="shared" si="64"/>
        <v>25</v>
      </c>
      <c r="U29" s="15">
        <f t="shared" si="65"/>
        <v>0</v>
      </c>
      <c r="V29" s="15">
        <f t="shared" si="116"/>
        <v>23</v>
      </c>
      <c r="W29" s="18" t="str">
        <f t="shared" si="117"/>
        <v>т23</v>
      </c>
      <c r="X29" s="15"/>
      <c r="Y29" s="15"/>
      <c r="Z29" s="15">
        <f>INDEX(т!$D$4:$AD$52,X$3,$A29)</f>
        <v>0</v>
      </c>
      <c r="AA29" s="15">
        <f t="shared" si="67"/>
        <v>25</v>
      </c>
      <c r="AB29" s="15">
        <f t="shared" si="68"/>
        <v>0</v>
      </c>
      <c r="AC29" s="15">
        <f t="shared" si="118"/>
        <v>23</v>
      </c>
      <c r="AD29" s="18" t="str">
        <f t="shared" si="119"/>
        <v>т23</v>
      </c>
      <c r="AE29" s="15"/>
      <c r="AF29" s="15"/>
      <c r="AG29" s="15" t="e">
        <f>INDEX(т!$D$4:$AD$52,AE$3,$A29)</f>
        <v>#VALUE!</v>
      </c>
      <c r="AH29" s="15">
        <f t="shared" si="70"/>
        <v>25</v>
      </c>
      <c r="AI29" s="15" t="e">
        <f t="shared" si="71"/>
        <v>#VALUE!</v>
      </c>
      <c r="AJ29" s="15">
        <f t="shared" si="120"/>
        <v>23</v>
      </c>
      <c r="AK29" s="18" t="str">
        <f t="shared" si="121"/>
        <v>т23</v>
      </c>
      <c r="AL29" s="15"/>
      <c r="AM29" s="15"/>
      <c r="AN29" s="15" t="e">
        <f>INDEX(т!$D$4:$AD$52,AL$3,$A29)</f>
        <v>#VALUE!</v>
      </c>
      <c r="AO29" s="15">
        <f t="shared" si="73"/>
        <v>25</v>
      </c>
      <c r="AP29" s="15" t="e">
        <f t="shared" si="74"/>
        <v>#VALUE!</v>
      </c>
      <c r="AQ29" s="15">
        <f t="shared" si="122"/>
        <v>23</v>
      </c>
      <c r="AR29" s="18" t="str">
        <f t="shared" si="123"/>
        <v>т23</v>
      </c>
      <c r="AS29" s="15"/>
      <c r="AT29" s="15"/>
      <c r="AU29" s="15" t="e">
        <f>INDEX(т!$D$4:$AD$52,AS$3,$A29)</f>
        <v>#VALUE!</v>
      </c>
      <c r="AV29" s="15">
        <f t="shared" si="76"/>
        <v>25</v>
      </c>
      <c r="AW29" s="15" t="e">
        <f t="shared" si="77"/>
        <v>#VALUE!</v>
      </c>
      <c r="AX29" s="15">
        <f t="shared" si="124"/>
        <v>23</v>
      </c>
      <c r="AY29" s="18" t="str">
        <f t="shared" si="125"/>
        <v>т23</v>
      </c>
      <c r="AZ29" s="15"/>
      <c r="BA29" s="15"/>
      <c r="BB29" s="15" t="e">
        <f>INDEX(т!$D$4:$AD$52,AZ$3,$A29)</f>
        <v>#VALUE!</v>
      </c>
      <c r="BC29" s="15">
        <f t="shared" si="79"/>
        <v>25</v>
      </c>
      <c r="BD29" s="15" t="e">
        <f t="shared" si="80"/>
        <v>#VALUE!</v>
      </c>
      <c r="BE29" s="15">
        <f t="shared" si="126"/>
        <v>23</v>
      </c>
      <c r="BF29" s="18" t="str">
        <f t="shared" si="127"/>
        <v>т23</v>
      </c>
      <c r="BG29" s="15"/>
      <c r="BH29" s="15"/>
      <c r="BI29" s="15" t="e">
        <f>INDEX(т!$D$4:$AD$52,BG$3,$A29)</f>
        <v>#VALUE!</v>
      </c>
      <c r="BJ29" s="15">
        <f t="shared" si="82"/>
        <v>25</v>
      </c>
      <c r="BK29" s="15" t="e">
        <f t="shared" si="83"/>
        <v>#VALUE!</v>
      </c>
      <c r="BL29" s="15">
        <f t="shared" si="128"/>
        <v>23</v>
      </c>
      <c r="BM29" s="18" t="str">
        <f t="shared" si="129"/>
        <v>т23</v>
      </c>
      <c r="BN29" s="15"/>
      <c r="BO29" s="15"/>
      <c r="BP29" s="15" t="e">
        <f>INDEX(т!$D$4:$AD$52,BN$3,$A29)</f>
        <v>#VALUE!</v>
      </c>
      <c r="BQ29" s="15">
        <f t="shared" si="85"/>
        <v>25</v>
      </c>
      <c r="BR29" s="15" t="e">
        <f t="shared" si="86"/>
        <v>#VALUE!</v>
      </c>
      <c r="BS29" s="15">
        <f t="shared" si="130"/>
        <v>23</v>
      </c>
      <c r="BT29" s="18" t="str">
        <f t="shared" si="131"/>
        <v>т23</v>
      </c>
      <c r="BU29" s="15"/>
      <c r="BV29" s="15"/>
      <c r="BW29" s="15" t="e">
        <f>INDEX(т!$D$4:$AD$52,BU$3,$A29)</f>
        <v>#VALUE!</v>
      </c>
      <c r="BX29" s="15">
        <f t="shared" si="88"/>
        <v>25</v>
      </c>
      <c r="BY29" s="15" t="e">
        <f t="shared" si="89"/>
        <v>#VALUE!</v>
      </c>
      <c r="BZ29" s="15">
        <f t="shared" si="132"/>
        <v>23</v>
      </c>
      <c r="CA29" s="18" t="str">
        <f t="shared" si="133"/>
        <v>т23</v>
      </c>
      <c r="CB29" s="15"/>
      <c r="CC29" s="15"/>
      <c r="CD29" s="15" t="e">
        <f>INDEX(т!$D$4:$AD$52,CB$3,$A29)</f>
        <v>#VALUE!</v>
      </c>
      <c r="CE29" s="15">
        <f t="shared" si="91"/>
        <v>25</v>
      </c>
      <c r="CF29" s="15" t="e">
        <f t="shared" si="92"/>
        <v>#VALUE!</v>
      </c>
      <c r="CG29" s="15">
        <f t="shared" si="134"/>
        <v>23</v>
      </c>
      <c r="CH29" s="18" t="str">
        <f t="shared" si="135"/>
        <v>т23</v>
      </c>
      <c r="CI29" s="15"/>
      <c r="CJ29" s="15"/>
      <c r="CK29" s="15" t="e">
        <f>INDEX(т!$D$4:$AD$52,CI$3,$A29)</f>
        <v>#VALUE!</v>
      </c>
      <c r="CL29" s="15">
        <f t="shared" si="94"/>
        <v>25</v>
      </c>
      <c r="CM29" s="15" t="e">
        <f t="shared" si="95"/>
        <v>#VALUE!</v>
      </c>
      <c r="CN29" s="15">
        <f t="shared" si="136"/>
        <v>23</v>
      </c>
      <c r="CO29" s="18" t="str">
        <f t="shared" si="137"/>
        <v>т23</v>
      </c>
      <c r="CP29" s="15"/>
      <c r="CQ29" s="15"/>
      <c r="CR29" s="15" t="e">
        <f>INDEX(т!$D$4:$AD$52,CP$3,$A29)</f>
        <v>#VALUE!</v>
      </c>
      <c r="CS29" s="15">
        <f t="shared" si="97"/>
        <v>25</v>
      </c>
      <c r="CT29" s="15" t="e">
        <f t="shared" si="98"/>
        <v>#VALUE!</v>
      </c>
      <c r="CU29" s="15">
        <f t="shared" si="138"/>
        <v>23</v>
      </c>
      <c r="CV29" s="18" t="str">
        <f t="shared" si="139"/>
        <v>т23</v>
      </c>
      <c r="CW29" s="15"/>
      <c r="CX29" s="15"/>
      <c r="CY29" s="15" t="e">
        <f>INDEX(т!$D$4:$AD$52,CW$3,$A29)</f>
        <v>#VALUE!</v>
      </c>
      <c r="CZ29" s="15">
        <f t="shared" si="100"/>
        <v>25</v>
      </c>
      <c r="DA29" s="15" t="e">
        <f t="shared" si="101"/>
        <v>#VALUE!</v>
      </c>
      <c r="DB29" s="15">
        <f t="shared" si="140"/>
        <v>23</v>
      </c>
      <c r="DC29" s="18" t="str">
        <f t="shared" si="141"/>
        <v>т23</v>
      </c>
      <c r="DD29" s="15"/>
      <c r="DE29" s="15"/>
      <c r="DF29" s="15" t="e">
        <f>INDEX(т!$D$4:$AD$52,DD$3,$A29)</f>
        <v>#VALUE!</v>
      </c>
      <c r="DG29" s="15">
        <f t="shared" si="103"/>
        <v>25</v>
      </c>
      <c r="DH29" s="15" t="e">
        <f t="shared" si="104"/>
        <v>#VALUE!</v>
      </c>
      <c r="DI29" s="15">
        <f t="shared" si="142"/>
        <v>23</v>
      </c>
      <c r="DJ29" s="18" t="str">
        <f t="shared" si="143"/>
        <v>т23</v>
      </c>
      <c r="DK29" s="15"/>
      <c r="DL29" s="15"/>
      <c r="DM29" s="15" t="e">
        <f>INDEX(т!$D$4:$AD$52,DK$3,$A29)</f>
        <v>#VALUE!</v>
      </c>
      <c r="DN29" s="15">
        <f t="shared" si="106"/>
        <v>25</v>
      </c>
      <c r="DO29" s="15" t="e">
        <f t="shared" si="107"/>
        <v>#VALUE!</v>
      </c>
      <c r="DP29" s="15">
        <f t="shared" si="144"/>
        <v>23</v>
      </c>
      <c r="DQ29" s="18" t="str">
        <f t="shared" si="145"/>
        <v>т23</v>
      </c>
      <c r="DR29" s="15"/>
      <c r="DS29" s="15"/>
      <c r="DT29" s="15">
        <f>INDEX(т!$D$4:$AD$52,DR$3,$A29)</f>
        <v>0</v>
      </c>
      <c r="DU29" s="15">
        <f t="shared" si="109"/>
        <v>25</v>
      </c>
      <c r="DV29" s="15">
        <f t="shared" si="110"/>
        <v>0</v>
      </c>
    </row>
    <row r="30" spans="1:126" x14ac:dyDescent="0.2">
      <c r="A30" s="15">
        <v>24</v>
      </c>
      <c r="B30" s="18" t="str">
        <v>т24</v>
      </c>
      <c r="C30" s="15"/>
      <c r="D30" s="15"/>
      <c r="E30" s="15">
        <f>INDEX(т!$D$4:$AD$52,C$3,$A30)</f>
        <v>0</v>
      </c>
      <c r="F30" s="15">
        <v>25</v>
      </c>
      <c r="G30" s="15">
        <f>F30*E30</f>
        <v>0</v>
      </c>
      <c r="H30" s="15">
        <f t="shared" si="111"/>
        <v>24</v>
      </c>
      <c r="I30" s="18" t="str">
        <f t="shared" si="112"/>
        <v>т24</v>
      </c>
      <c r="J30" s="15"/>
      <c r="K30" s="15"/>
      <c r="L30" s="15">
        <f>INDEX(т!$D$4:$AD$52,J$3,$A30)</f>
        <v>0</v>
      </c>
      <c r="M30" s="15">
        <f>F30</f>
        <v>25</v>
      </c>
      <c r="N30" s="15">
        <f t="shared" si="113"/>
        <v>0</v>
      </c>
      <c r="O30" s="15">
        <f t="shared" si="114"/>
        <v>24</v>
      </c>
      <c r="P30" s="18" t="str">
        <f t="shared" si="115"/>
        <v>т24</v>
      </c>
      <c r="Q30" s="15"/>
      <c r="R30" s="15"/>
      <c r="S30" s="15">
        <f>INDEX(т!$D$4:$AD$52,Q$3,$A30)</f>
        <v>0</v>
      </c>
      <c r="T30" s="15">
        <f t="shared" si="64"/>
        <v>25</v>
      </c>
      <c r="U30" s="15">
        <f t="shared" si="65"/>
        <v>0</v>
      </c>
      <c r="V30" s="15">
        <f t="shared" si="116"/>
        <v>24</v>
      </c>
      <c r="W30" s="18" t="str">
        <f t="shared" si="117"/>
        <v>т24</v>
      </c>
      <c r="X30" s="15"/>
      <c r="Y30" s="15"/>
      <c r="Z30" s="15">
        <f>INDEX(т!$D$4:$AD$52,X$3,$A30)</f>
        <v>0</v>
      </c>
      <c r="AA30" s="15">
        <f t="shared" si="67"/>
        <v>25</v>
      </c>
      <c r="AB30" s="15">
        <f t="shared" si="68"/>
        <v>0</v>
      </c>
      <c r="AC30" s="15">
        <f t="shared" si="118"/>
        <v>24</v>
      </c>
      <c r="AD30" s="18" t="str">
        <f t="shared" si="119"/>
        <v>т24</v>
      </c>
      <c r="AE30" s="15"/>
      <c r="AF30" s="15"/>
      <c r="AG30" s="15" t="e">
        <f>INDEX(т!$D$4:$AD$52,AE$3,$A30)</f>
        <v>#VALUE!</v>
      </c>
      <c r="AH30" s="15">
        <f t="shared" si="70"/>
        <v>25</v>
      </c>
      <c r="AI30" s="15" t="e">
        <f t="shared" si="71"/>
        <v>#VALUE!</v>
      </c>
      <c r="AJ30" s="15">
        <f t="shared" si="120"/>
        <v>24</v>
      </c>
      <c r="AK30" s="18" t="str">
        <f t="shared" si="121"/>
        <v>т24</v>
      </c>
      <c r="AL30" s="15"/>
      <c r="AM30" s="15"/>
      <c r="AN30" s="15" t="e">
        <f>INDEX(т!$D$4:$AD$52,AL$3,$A30)</f>
        <v>#VALUE!</v>
      </c>
      <c r="AO30" s="15">
        <f t="shared" si="73"/>
        <v>25</v>
      </c>
      <c r="AP30" s="15" t="e">
        <f t="shared" si="74"/>
        <v>#VALUE!</v>
      </c>
      <c r="AQ30" s="15">
        <f t="shared" si="122"/>
        <v>24</v>
      </c>
      <c r="AR30" s="18" t="str">
        <f t="shared" si="123"/>
        <v>т24</v>
      </c>
      <c r="AS30" s="15"/>
      <c r="AT30" s="15"/>
      <c r="AU30" s="15" t="e">
        <f>INDEX(т!$D$4:$AD$52,AS$3,$A30)</f>
        <v>#VALUE!</v>
      </c>
      <c r="AV30" s="15">
        <f t="shared" si="76"/>
        <v>25</v>
      </c>
      <c r="AW30" s="15" t="e">
        <f t="shared" si="77"/>
        <v>#VALUE!</v>
      </c>
      <c r="AX30" s="15">
        <f t="shared" si="124"/>
        <v>24</v>
      </c>
      <c r="AY30" s="18" t="str">
        <f t="shared" si="125"/>
        <v>т24</v>
      </c>
      <c r="AZ30" s="15"/>
      <c r="BA30" s="15"/>
      <c r="BB30" s="15" t="e">
        <f>INDEX(т!$D$4:$AD$52,AZ$3,$A30)</f>
        <v>#VALUE!</v>
      </c>
      <c r="BC30" s="15">
        <f t="shared" si="79"/>
        <v>25</v>
      </c>
      <c r="BD30" s="15" t="e">
        <f t="shared" si="80"/>
        <v>#VALUE!</v>
      </c>
      <c r="BE30" s="15">
        <f t="shared" si="126"/>
        <v>24</v>
      </c>
      <c r="BF30" s="18" t="str">
        <f t="shared" si="127"/>
        <v>т24</v>
      </c>
      <c r="BG30" s="15"/>
      <c r="BH30" s="15"/>
      <c r="BI30" s="15" t="e">
        <f>INDEX(т!$D$4:$AD$52,BG$3,$A30)</f>
        <v>#VALUE!</v>
      </c>
      <c r="BJ30" s="15">
        <f t="shared" si="82"/>
        <v>25</v>
      </c>
      <c r="BK30" s="15" t="e">
        <f t="shared" si="83"/>
        <v>#VALUE!</v>
      </c>
      <c r="BL30" s="15">
        <f t="shared" si="128"/>
        <v>24</v>
      </c>
      <c r="BM30" s="18" t="str">
        <f t="shared" si="129"/>
        <v>т24</v>
      </c>
      <c r="BN30" s="15"/>
      <c r="BO30" s="15"/>
      <c r="BP30" s="15" t="e">
        <f>INDEX(т!$D$4:$AD$52,BN$3,$A30)</f>
        <v>#VALUE!</v>
      </c>
      <c r="BQ30" s="15">
        <f t="shared" si="85"/>
        <v>25</v>
      </c>
      <c r="BR30" s="15" t="e">
        <f t="shared" si="86"/>
        <v>#VALUE!</v>
      </c>
      <c r="BS30" s="15">
        <f t="shared" si="130"/>
        <v>24</v>
      </c>
      <c r="BT30" s="18" t="str">
        <f t="shared" si="131"/>
        <v>т24</v>
      </c>
      <c r="BU30" s="15"/>
      <c r="BV30" s="15"/>
      <c r="BW30" s="15" t="e">
        <f>INDEX(т!$D$4:$AD$52,BU$3,$A30)</f>
        <v>#VALUE!</v>
      </c>
      <c r="BX30" s="15">
        <f t="shared" si="88"/>
        <v>25</v>
      </c>
      <c r="BY30" s="15" t="e">
        <f t="shared" si="89"/>
        <v>#VALUE!</v>
      </c>
      <c r="BZ30" s="15">
        <f t="shared" si="132"/>
        <v>24</v>
      </c>
      <c r="CA30" s="18" t="str">
        <f t="shared" si="133"/>
        <v>т24</v>
      </c>
      <c r="CB30" s="15"/>
      <c r="CC30" s="15"/>
      <c r="CD30" s="15" t="e">
        <f>INDEX(т!$D$4:$AD$52,CB$3,$A30)</f>
        <v>#VALUE!</v>
      </c>
      <c r="CE30" s="15">
        <f t="shared" si="91"/>
        <v>25</v>
      </c>
      <c r="CF30" s="15" t="e">
        <f t="shared" si="92"/>
        <v>#VALUE!</v>
      </c>
      <c r="CG30" s="15">
        <f t="shared" si="134"/>
        <v>24</v>
      </c>
      <c r="CH30" s="18" t="str">
        <f t="shared" si="135"/>
        <v>т24</v>
      </c>
      <c r="CI30" s="15"/>
      <c r="CJ30" s="15"/>
      <c r="CK30" s="15" t="e">
        <f>INDEX(т!$D$4:$AD$52,CI$3,$A30)</f>
        <v>#VALUE!</v>
      </c>
      <c r="CL30" s="15">
        <f t="shared" si="94"/>
        <v>25</v>
      </c>
      <c r="CM30" s="15" t="e">
        <f t="shared" si="95"/>
        <v>#VALUE!</v>
      </c>
      <c r="CN30" s="15">
        <f t="shared" si="136"/>
        <v>24</v>
      </c>
      <c r="CO30" s="18" t="str">
        <f t="shared" si="137"/>
        <v>т24</v>
      </c>
      <c r="CP30" s="15"/>
      <c r="CQ30" s="15"/>
      <c r="CR30" s="15" t="e">
        <f>INDEX(т!$D$4:$AD$52,CP$3,$A30)</f>
        <v>#VALUE!</v>
      </c>
      <c r="CS30" s="15">
        <f t="shared" si="97"/>
        <v>25</v>
      </c>
      <c r="CT30" s="15" t="e">
        <f t="shared" si="98"/>
        <v>#VALUE!</v>
      </c>
      <c r="CU30" s="15">
        <f t="shared" si="138"/>
        <v>24</v>
      </c>
      <c r="CV30" s="18" t="str">
        <f t="shared" si="139"/>
        <v>т24</v>
      </c>
      <c r="CW30" s="15"/>
      <c r="CX30" s="15"/>
      <c r="CY30" s="15" t="e">
        <f>INDEX(т!$D$4:$AD$52,CW$3,$A30)</f>
        <v>#VALUE!</v>
      </c>
      <c r="CZ30" s="15">
        <f t="shared" si="100"/>
        <v>25</v>
      </c>
      <c r="DA30" s="15" t="e">
        <f t="shared" si="101"/>
        <v>#VALUE!</v>
      </c>
      <c r="DB30" s="15">
        <f t="shared" si="140"/>
        <v>24</v>
      </c>
      <c r="DC30" s="18" t="str">
        <f t="shared" si="141"/>
        <v>т24</v>
      </c>
      <c r="DD30" s="15"/>
      <c r="DE30" s="15"/>
      <c r="DF30" s="15" t="e">
        <f>INDEX(т!$D$4:$AD$52,DD$3,$A30)</f>
        <v>#VALUE!</v>
      </c>
      <c r="DG30" s="15">
        <f t="shared" si="103"/>
        <v>25</v>
      </c>
      <c r="DH30" s="15" t="e">
        <f t="shared" si="104"/>
        <v>#VALUE!</v>
      </c>
      <c r="DI30" s="15">
        <f t="shared" si="142"/>
        <v>24</v>
      </c>
      <c r="DJ30" s="18" t="str">
        <f t="shared" si="143"/>
        <v>т24</v>
      </c>
      <c r="DK30" s="15"/>
      <c r="DL30" s="15"/>
      <c r="DM30" s="15" t="e">
        <f>INDEX(т!$D$4:$AD$52,DK$3,$A30)</f>
        <v>#VALUE!</v>
      </c>
      <c r="DN30" s="15">
        <f t="shared" si="106"/>
        <v>25</v>
      </c>
      <c r="DO30" s="15" t="e">
        <f t="shared" si="107"/>
        <v>#VALUE!</v>
      </c>
      <c r="DP30" s="15">
        <f t="shared" si="144"/>
        <v>24</v>
      </c>
      <c r="DQ30" s="18" t="str">
        <f t="shared" si="145"/>
        <v>т24</v>
      </c>
      <c r="DR30" s="15"/>
      <c r="DS30" s="15"/>
      <c r="DT30" s="15">
        <f>INDEX(т!$D$4:$AD$52,DR$3,$A30)</f>
        <v>0</v>
      </c>
      <c r="DU30" s="15">
        <f t="shared" si="109"/>
        <v>25</v>
      </c>
      <c r="DV30" s="15">
        <f t="shared" si="110"/>
        <v>0</v>
      </c>
    </row>
    <row r="31" spans="1:126" x14ac:dyDescent="0.2">
      <c r="A31" s="15">
        <v>25</v>
      </c>
      <c r="B31" s="18" t="str">
        <v>т25</v>
      </c>
      <c r="C31" s="15"/>
      <c r="D31" s="15"/>
      <c r="E31" s="15">
        <f>INDEX(т!$D$4:$AD$52,C$3,$A31)</f>
        <v>0</v>
      </c>
      <c r="F31" s="15">
        <v>25</v>
      </c>
      <c r="G31" s="15">
        <f>F31*E31</f>
        <v>0</v>
      </c>
      <c r="H31" s="15">
        <f t="shared" si="111"/>
        <v>25</v>
      </c>
      <c r="I31" s="18" t="str">
        <f t="shared" si="112"/>
        <v>т25</v>
      </c>
      <c r="J31" s="15"/>
      <c r="K31" s="15"/>
      <c r="L31" s="15">
        <f>INDEX(т!$D$4:$AD$52,J$3,$A31)</f>
        <v>0</v>
      </c>
      <c r="M31" s="15">
        <f>F31</f>
        <v>25</v>
      </c>
      <c r="N31" s="15">
        <f t="shared" si="113"/>
        <v>0</v>
      </c>
      <c r="O31" s="15">
        <f t="shared" si="114"/>
        <v>25</v>
      </c>
      <c r="P31" s="18" t="str">
        <f t="shared" si="115"/>
        <v>т25</v>
      </c>
      <c r="Q31" s="15"/>
      <c r="R31" s="15"/>
      <c r="S31" s="15">
        <f>INDEX(т!$D$4:$AD$52,Q$3,$A31)</f>
        <v>0</v>
      </c>
      <c r="T31" s="15">
        <f t="shared" si="64"/>
        <v>25</v>
      </c>
      <c r="U31" s="15">
        <f t="shared" si="65"/>
        <v>0</v>
      </c>
      <c r="V31" s="15">
        <f t="shared" si="116"/>
        <v>25</v>
      </c>
      <c r="W31" s="18" t="str">
        <f t="shared" si="117"/>
        <v>т25</v>
      </c>
      <c r="X31" s="15"/>
      <c r="Y31" s="15"/>
      <c r="Z31" s="15">
        <f>INDEX(т!$D$4:$AD$52,X$3,$A31)</f>
        <v>0</v>
      </c>
      <c r="AA31" s="15">
        <f t="shared" si="67"/>
        <v>25</v>
      </c>
      <c r="AB31" s="15">
        <f t="shared" si="68"/>
        <v>0</v>
      </c>
      <c r="AC31" s="15">
        <f t="shared" si="118"/>
        <v>25</v>
      </c>
      <c r="AD31" s="18" t="str">
        <f t="shared" si="119"/>
        <v>т25</v>
      </c>
      <c r="AE31" s="15"/>
      <c r="AF31" s="15"/>
      <c r="AG31" s="15" t="e">
        <f>INDEX(т!$D$4:$AD$52,AE$3,$A31)</f>
        <v>#VALUE!</v>
      </c>
      <c r="AH31" s="15">
        <f t="shared" si="70"/>
        <v>25</v>
      </c>
      <c r="AI31" s="15" t="e">
        <f t="shared" si="71"/>
        <v>#VALUE!</v>
      </c>
      <c r="AJ31" s="15">
        <f t="shared" si="120"/>
        <v>25</v>
      </c>
      <c r="AK31" s="18" t="str">
        <f t="shared" si="121"/>
        <v>т25</v>
      </c>
      <c r="AL31" s="15"/>
      <c r="AM31" s="15"/>
      <c r="AN31" s="15" t="e">
        <f>INDEX(т!$D$4:$AD$52,AL$3,$A31)</f>
        <v>#VALUE!</v>
      </c>
      <c r="AO31" s="15">
        <f t="shared" si="73"/>
        <v>25</v>
      </c>
      <c r="AP31" s="15" t="e">
        <f t="shared" si="74"/>
        <v>#VALUE!</v>
      </c>
      <c r="AQ31" s="15">
        <f t="shared" si="122"/>
        <v>25</v>
      </c>
      <c r="AR31" s="18" t="str">
        <f t="shared" si="123"/>
        <v>т25</v>
      </c>
      <c r="AS31" s="15"/>
      <c r="AT31" s="15"/>
      <c r="AU31" s="15" t="e">
        <f>INDEX(т!$D$4:$AD$52,AS$3,$A31)</f>
        <v>#VALUE!</v>
      </c>
      <c r="AV31" s="15">
        <f t="shared" si="76"/>
        <v>25</v>
      </c>
      <c r="AW31" s="15" t="e">
        <f t="shared" si="77"/>
        <v>#VALUE!</v>
      </c>
      <c r="AX31" s="15">
        <f t="shared" si="124"/>
        <v>25</v>
      </c>
      <c r="AY31" s="18" t="str">
        <f t="shared" si="125"/>
        <v>т25</v>
      </c>
      <c r="AZ31" s="15"/>
      <c r="BA31" s="15"/>
      <c r="BB31" s="15" t="e">
        <f>INDEX(т!$D$4:$AD$52,AZ$3,$A31)</f>
        <v>#VALUE!</v>
      </c>
      <c r="BC31" s="15">
        <f t="shared" si="79"/>
        <v>25</v>
      </c>
      <c r="BD31" s="15" t="e">
        <f t="shared" si="80"/>
        <v>#VALUE!</v>
      </c>
      <c r="BE31" s="15">
        <f t="shared" si="126"/>
        <v>25</v>
      </c>
      <c r="BF31" s="18" t="str">
        <f t="shared" si="127"/>
        <v>т25</v>
      </c>
      <c r="BG31" s="15"/>
      <c r="BH31" s="15"/>
      <c r="BI31" s="15" t="e">
        <f>INDEX(т!$D$4:$AD$52,BG$3,$A31)</f>
        <v>#VALUE!</v>
      </c>
      <c r="BJ31" s="15">
        <f t="shared" si="82"/>
        <v>25</v>
      </c>
      <c r="BK31" s="15" t="e">
        <f t="shared" si="83"/>
        <v>#VALUE!</v>
      </c>
      <c r="BL31" s="15">
        <f t="shared" si="128"/>
        <v>25</v>
      </c>
      <c r="BM31" s="18" t="str">
        <f t="shared" si="129"/>
        <v>т25</v>
      </c>
      <c r="BN31" s="15"/>
      <c r="BO31" s="15"/>
      <c r="BP31" s="15" t="e">
        <f>INDEX(т!$D$4:$AD$52,BN$3,$A31)</f>
        <v>#VALUE!</v>
      </c>
      <c r="BQ31" s="15">
        <f t="shared" si="85"/>
        <v>25</v>
      </c>
      <c r="BR31" s="15" t="e">
        <f t="shared" si="86"/>
        <v>#VALUE!</v>
      </c>
      <c r="BS31" s="15">
        <f t="shared" si="130"/>
        <v>25</v>
      </c>
      <c r="BT31" s="18" t="str">
        <f t="shared" si="131"/>
        <v>т25</v>
      </c>
      <c r="BU31" s="15"/>
      <c r="BV31" s="15"/>
      <c r="BW31" s="15" t="e">
        <f>INDEX(т!$D$4:$AD$52,BU$3,$A31)</f>
        <v>#VALUE!</v>
      </c>
      <c r="BX31" s="15">
        <f t="shared" si="88"/>
        <v>25</v>
      </c>
      <c r="BY31" s="15" t="e">
        <f t="shared" si="89"/>
        <v>#VALUE!</v>
      </c>
      <c r="BZ31" s="15">
        <f t="shared" si="132"/>
        <v>25</v>
      </c>
      <c r="CA31" s="18" t="str">
        <f t="shared" si="133"/>
        <v>т25</v>
      </c>
      <c r="CB31" s="15"/>
      <c r="CC31" s="15"/>
      <c r="CD31" s="15" t="e">
        <f>INDEX(т!$D$4:$AD$52,CB$3,$A31)</f>
        <v>#VALUE!</v>
      </c>
      <c r="CE31" s="15">
        <f t="shared" si="91"/>
        <v>25</v>
      </c>
      <c r="CF31" s="15" t="e">
        <f t="shared" si="92"/>
        <v>#VALUE!</v>
      </c>
      <c r="CG31" s="15">
        <f t="shared" si="134"/>
        <v>25</v>
      </c>
      <c r="CH31" s="18" t="str">
        <f t="shared" si="135"/>
        <v>т25</v>
      </c>
      <c r="CI31" s="15"/>
      <c r="CJ31" s="15"/>
      <c r="CK31" s="15" t="e">
        <f>INDEX(т!$D$4:$AD$52,CI$3,$A31)</f>
        <v>#VALUE!</v>
      </c>
      <c r="CL31" s="15">
        <f t="shared" si="94"/>
        <v>25</v>
      </c>
      <c r="CM31" s="15" t="e">
        <f t="shared" si="95"/>
        <v>#VALUE!</v>
      </c>
      <c r="CN31" s="15">
        <f t="shared" si="136"/>
        <v>25</v>
      </c>
      <c r="CO31" s="18" t="str">
        <f t="shared" si="137"/>
        <v>т25</v>
      </c>
      <c r="CP31" s="15"/>
      <c r="CQ31" s="15"/>
      <c r="CR31" s="15" t="e">
        <f>INDEX(т!$D$4:$AD$52,CP$3,$A31)</f>
        <v>#VALUE!</v>
      </c>
      <c r="CS31" s="15">
        <f t="shared" si="97"/>
        <v>25</v>
      </c>
      <c r="CT31" s="15" t="e">
        <f t="shared" si="98"/>
        <v>#VALUE!</v>
      </c>
      <c r="CU31" s="15">
        <f t="shared" si="138"/>
        <v>25</v>
      </c>
      <c r="CV31" s="18" t="str">
        <f t="shared" si="139"/>
        <v>т25</v>
      </c>
      <c r="CW31" s="15"/>
      <c r="CX31" s="15"/>
      <c r="CY31" s="15" t="e">
        <f>INDEX(т!$D$4:$AD$52,CW$3,$A31)</f>
        <v>#VALUE!</v>
      </c>
      <c r="CZ31" s="15">
        <f t="shared" si="100"/>
        <v>25</v>
      </c>
      <c r="DA31" s="15" t="e">
        <f t="shared" si="101"/>
        <v>#VALUE!</v>
      </c>
      <c r="DB31" s="15">
        <f t="shared" si="140"/>
        <v>25</v>
      </c>
      <c r="DC31" s="18" t="str">
        <f t="shared" si="141"/>
        <v>т25</v>
      </c>
      <c r="DD31" s="15"/>
      <c r="DE31" s="15"/>
      <c r="DF31" s="15" t="e">
        <f>INDEX(т!$D$4:$AD$52,DD$3,$A31)</f>
        <v>#VALUE!</v>
      </c>
      <c r="DG31" s="15">
        <f t="shared" si="103"/>
        <v>25</v>
      </c>
      <c r="DH31" s="15" t="e">
        <f t="shared" si="104"/>
        <v>#VALUE!</v>
      </c>
      <c r="DI31" s="15">
        <f t="shared" si="142"/>
        <v>25</v>
      </c>
      <c r="DJ31" s="18" t="str">
        <f t="shared" si="143"/>
        <v>т25</v>
      </c>
      <c r="DK31" s="15"/>
      <c r="DL31" s="15"/>
      <c r="DM31" s="15" t="e">
        <f>INDEX(т!$D$4:$AD$52,DK$3,$A31)</f>
        <v>#VALUE!</v>
      </c>
      <c r="DN31" s="15">
        <f t="shared" si="106"/>
        <v>25</v>
      </c>
      <c r="DO31" s="15" t="e">
        <f t="shared" si="107"/>
        <v>#VALUE!</v>
      </c>
      <c r="DP31" s="15">
        <f t="shared" si="144"/>
        <v>25</v>
      </c>
      <c r="DQ31" s="18" t="str">
        <f t="shared" si="145"/>
        <v>т25</v>
      </c>
      <c r="DR31" s="15"/>
      <c r="DS31" s="15"/>
      <c r="DT31" s="15">
        <f>INDEX(т!$D$4:$AD$52,DR$3,$A31)</f>
        <v>0</v>
      </c>
      <c r="DU31" s="15">
        <f t="shared" si="109"/>
        <v>25</v>
      </c>
      <c r="DV31" s="15">
        <f t="shared" si="110"/>
        <v>0</v>
      </c>
    </row>
    <row r="32" spans="1:126" x14ac:dyDescent="0.2">
      <c r="A32" s="15">
        <v>26</v>
      </c>
      <c r="B32" s="18" t="str">
        <v>т26</v>
      </c>
      <c r="C32" s="15"/>
      <c r="D32" s="15"/>
      <c r="E32" s="15">
        <f>INDEX(т!$D$4:$AD$52,C$3,$A32)</f>
        <v>0</v>
      </c>
      <c r="F32" s="15">
        <v>25</v>
      </c>
      <c r="G32" s="15">
        <f>F32*E32</f>
        <v>0</v>
      </c>
      <c r="H32" s="15">
        <f t="shared" si="111"/>
        <v>26</v>
      </c>
      <c r="I32" s="18" t="str">
        <f t="shared" si="112"/>
        <v>т26</v>
      </c>
      <c r="J32" s="15"/>
      <c r="K32" s="15"/>
      <c r="L32" s="15">
        <f>INDEX(т!$D$4:$AD$52,J$3,$A32)</f>
        <v>0</v>
      </c>
      <c r="M32" s="15">
        <f>F32</f>
        <v>25</v>
      </c>
      <c r="N32" s="15">
        <f t="shared" si="113"/>
        <v>0</v>
      </c>
      <c r="O32" s="15">
        <f t="shared" si="114"/>
        <v>26</v>
      </c>
      <c r="P32" s="18" t="str">
        <f t="shared" si="115"/>
        <v>т26</v>
      </c>
      <c r="Q32" s="15"/>
      <c r="R32" s="15"/>
      <c r="S32" s="15">
        <f>INDEX(т!$D$4:$AD$52,Q$3,$A32)</f>
        <v>0</v>
      </c>
      <c r="T32" s="15">
        <f t="shared" si="64"/>
        <v>25</v>
      </c>
      <c r="U32" s="15">
        <f t="shared" si="65"/>
        <v>0</v>
      </c>
      <c r="V32" s="15">
        <f t="shared" si="116"/>
        <v>26</v>
      </c>
      <c r="W32" s="18" t="str">
        <f t="shared" si="117"/>
        <v>т26</v>
      </c>
      <c r="X32" s="15"/>
      <c r="Y32" s="15"/>
      <c r="Z32" s="15">
        <f>INDEX(т!$D$4:$AD$52,X$3,$A32)</f>
        <v>0</v>
      </c>
      <c r="AA32" s="15">
        <f t="shared" si="67"/>
        <v>25</v>
      </c>
      <c r="AB32" s="15">
        <f t="shared" si="68"/>
        <v>0</v>
      </c>
      <c r="AC32" s="15">
        <f t="shared" si="118"/>
        <v>26</v>
      </c>
      <c r="AD32" s="18" t="str">
        <f t="shared" si="119"/>
        <v>т26</v>
      </c>
      <c r="AE32" s="15"/>
      <c r="AF32" s="15"/>
      <c r="AG32" s="15" t="e">
        <f>INDEX(т!$D$4:$AD$52,AE$3,$A32)</f>
        <v>#VALUE!</v>
      </c>
      <c r="AH32" s="15">
        <f t="shared" si="70"/>
        <v>25</v>
      </c>
      <c r="AI32" s="15" t="e">
        <f t="shared" si="71"/>
        <v>#VALUE!</v>
      </c>
      <c r="AJ32" s="15">
        <f t="shared" si="120"/>
        <v>26</v>
      </c>
      <c r="AK32" s="18" t="str">
        <f t="shared" si="121"/>
        <v>т26</v>
      </c>
      <c r="AL32" s="15"/>
      <c r="AM32" s="15"/>
      <c r="AN32" s="15" t="e">
        <f>INDEX(т!$D$4:$AD$52,AL$3,$A32)</f>
        <v>#VALUE!</v>
      </c>
      <c r="AO32" s="15">
        <f t="shared" si="73"/>
        <v>25</v>
      </c>
      <c r="AP32" s="15" t="e">
        <f t="shared" si="74"/>
        <v>#VALUE!</v>
      </c>
      <c r="AQ32" s="15">
        <f t="shared" si="122"/>
        <v>26</v>
      </c>
      <c r="AR32" s="18" t="str">
        <f t="shared" si="123"/>
        <v>т26</v>
      </c>
      <c r="AS32" s="15"/>
      <c r="AT32" s="15"/>
      <c r="AU32" s="15" t="e">
        <f>INDEX(т!$D$4:$AD$52,AS$3,$A32)</f>
        <v>#VALUE!</v>
      </c>
      <c r="AV32" s="15">
        <f t="shared" si="76"/>
        <v>25</v>
      </c>
      <c r="AW32" s="15" t="e">
        <f t="shared" si="77"/>
        <v>#VALUE!</v>
      </c>
      <c r="AX32" s="15">
        <f t="shared" si="124"/>
        <v>26</v>
      </c>
      <c r="AY32" s="18" t="str">
        <f t="shared" si="125"/>
        <v>т26</v>
      </c>
      <c r="AZ32" s="15"/>
      <c r="BA32" s="15"/>
      <c r="BB32" s="15" t="e">
        <f>INDEX(т!$D$4:$AD$52,AZ$3,$A32)</f>
        <v>#VALUE!</v>
      </c>
      <c r="BC32" s="15">
        <f t="shared" si="79"/>
        <v>25</v>
      </c>
      <c r="BD32" s="15" t="e">
        <f t="shared" si="80"/>
        <v>#VALUE!</v>
      </c>
      <c r="BE32" s="15">
        <f t="shared" si="126"/>
        <v>26</v>
      </c>
      <c r="BF32" s="18" t="str">
        <f t="shared" si="127"/>
        <v>т26</v>
      </c>
      <c r="BG32" s="15"/>
      <c r="BH32" s="15"/>
      <c r="BI32" s="15" t="e">
        <f>INDEX(т!$D$4:$AD$52,BG$3,$A32)</f>
        <v>#VALUE!</v>
      </c>
      <c r="BJ32" s="15">
        <f t="shared" si="82"/>
        <v>25</v>
      </c>
      <c r="BK32" s="15" t="e">
        <f t="shared" si="83"/>
        <v>#VALUE!</v>
      </c>
      <c r="BL32" s="15">
        <f t="shared" si="128"/>
        <v>26</v>
      </c>
      <c r="BM32" s="18" t="str">
        <f t="shared" si="129"/>
        <v>т26</v>
      </c>
      <c r="BN32" s="15"/>
      <c r="BO32" s="15"/>
      <c r="BP32" s="15" t="e">
        <f>INDEX(т!$D$4:$AD$52,BN$3,$A32)</f>
        <v>#VALUE!</v>
      </c>
      <c r="BQ32" s="15">
        <f t="shared" si="85"/>
        <v>25</v>
      </c>
      <c r="BR32" s="15" t="e">
        <f t="shared" si="86"/>
        <v>#VALUE!</v>
      </c>
      <c r="BS32" s="15">
        <f t="shared" si="130"/>
        <v>26</v>
      </c>
      <c r="BT32" s="18" t="str">
        <f t="shared" si="131"/>
        <v>т26</v>
      </c>
      <c r="BU32" s="15"/>
      <c r="BV32" s="15"/>
      <c r="BW32" s="15" t="e">
        <f>INDEX(т!$D$4:$AD$52,BU$3,$A32)</f>
        <v>#VALUE!</v>
      </c>
      <c r="BX32" s="15">
        <f t="shared" si="88"/>
        <v>25</v>
      </c>
      <c r="BY32" s="15" t="e">
        <f t="shared" si="89"/>
        <v>#VALUE!</v>
      </c>
      <c r="BZ32" s="15">
        <f t="shared" si="132"/>
        <v>26</v>
      </c>
      <c r="CA32" s="18" t="str">
        <f t="shared" si="133"/>
        <v>т26</v>
      </c>
      <c r="CB32" s="15"/>
      <c r="CC32" s="15"/>
      <c r="CD32" s="15" t="e">
        <f>INDEX(т!$D$4:$AD$52,CB$3,$A32)</f>
        <v>#VALUE!</v>
      </c>
      <c r="CE32" s="15">
        <f t="shared" si="91"/>
        <v>25</v>
      </c>
      <c r="CF32" s="15" t="e">
        <f t="shared" si="92"/>
        <v>#VALUE!</v>
      </c>
      <c r="CG32" s="15">
        <f t="shared" si="134"/>
        <v>26</v>
      </c>
      <c r="CH32" s="18" t="str">
        <f t="shared" si="135"/>
        <v>т26</v>
      </c>
      <c r="CI32" s="15"/>
      <c r="CJ32" s="15"/>
      <c r="CK32" s="15" t="e">
        <f>INDEX(т!$D$4:$AD$52,CI$3,$A32)</f>
        <v>#VALUE!</v>
      </c>
      <c r="CL32" s="15">
        <f t="shared" si="94"/>
        <v>25</v>
      </c>
      <c r="CM32" s="15" t="e">
        <f t="shared" si="95"/>
        <v>#VALUE!</v>
      </c>
      <c r="CN32" s="15">
        <f t="shared" si="136"/>
        <v>26</v>
      </c>
      <c r="CO32" s="18" t="str">
        <f t="shared" si="137"/>
        <v>т26</v>
      </c>
      <c r="CP32" s="15"/>
      <c r="CQ32" s="15"/>
      <c r="CR32" s="15" t="e">
        <f>INDEX(т!$D$4:$AD$52,CP$3,$A32)</f>
        <v>#VALUE!</v>
      </c>
      <c r="CS32" s="15">
        <f t="shared" si="97"/>
        <v>25</v>
      </c>
      <c r="CT32" s="15" t="e">
        <f t="shared" si="98"/>
        <v>#VALUE!</v>
      </c>
      <c r="CU32" s="15">
        <f t="shared" si="138"/>
        <v>26</v>
      </c>
      <c r="CV32" s="18" t="str">
        <f t="shared" si="139"/>
        <v>т26</v>
      </c>
      <c r="CW32" s="15"/>
      <c r="CX32" s="15"/>
      <c r="CY32" s="15" t="e">
        <f>INDEX(т!$D$4:$AD$52,CW$3,$A32)</f>
        <v>#VALUE!</v>
      </c>
      <c r="CZ32" s="15">
        <f t="shared" si="100"/>
        <v>25</v>
      </c>
      <c r="DA32" s="15" t="e">
        <f t="shared" si="101"/>
        <v>#VALUE!</v>
      </c>
      <c r="DB32" s="15">
        <f t="shared" si="140"/>
        <v>26</v>
      </c>
      <c r="DC32" s="18" t="str">
        <f t="shared" si="141"/>
        <v>т26</v>
      </c>
      <c r="DD32" s="15"/>
      <c r="DE32" s="15"/>
      <c r="DF32" s="15" t="e">
        <f>INDEX(т!$D$4:$AD$52,DD$3,$A32)</f>
        <v>#VALUE!</v>
      </c>
      <c r="DG32" s="15">
        <f t="shared" si="103"/>
        <v>25</v>
      </c>
      <c r="DH32" s="15" t="e">
        <f t="shared" si="104"/>
        <v>#VALUE!</v>
      </c>
      <c r="DI32" s="15">
        <f t="shared" si="142"/>
        <v>26</v>
      </c>
      <c r="DJ32" s="18" t="str">
        <f t="shared" si="143"/>
        <v>т26</v>
      </c>
      <c r="DK32" s="15"/>
      <c r="DL32" s="15"/>
      <c r="DM32" s="15" t="e">
        <f>INDEX(т!$D$4:$AD$52,DK$3,$A32)</f>
        <v>#VALUE!</v>
      </c>
      <c r="DN32" s="15">
        <f t="shared" si="106"/>
        <v>25</v>
      </c>
      <c r="DO32" s="15" t="e">
        <f t="shared" si="107"/>
        <v>#VALUE!</v>
      </c>
      <c r="DP32" s="15">
        <f t="shared" si="144"/>
        <v>26</v>
      </c>
      <c r="DQ32" s="18" t="str">
        <f t="shared" si="145"/>
        <v>т26</v>
      </c>
      <c r="DR32" s="15"/>
      <c r="DS32" s="15"/>
      <c r="DT32" s="15">
        <f>INDEX(т!$D$4:$AD$52,DR$3,$A32)</f>
        <v>0</v>
      </c>
      <c r="DU32" s="15">
        <f t="shared" si="109"/>
        <v>25</v>
      </c>
      <c r="DV32" s="15">
        <f t="shared" si="110"/>
        <v>0</v>
      </c>
    </row>
    <row r="33" spans="1:126" x14ac:dyDescent="0.2">
      <c r="A33" s="15">
        <v>27</v>
      </c>
      <c r="B33" s="18" t="str">
        <v>т27</v>
      </c>
      <c r="C33" s="15"/>
      <c r="D33" s="15"/>
      <c r="E33" s="15">
        <f>INDEX(т!$D$4:$AD$52,C$3,$A33)</f>
        <v>0</v>
      </c>
      <c r="F33" s="15">
        <v>25</v>
      </c>
      <c r="G33" s="15">
        <f>F33*E33</f>
        <v>0</v>
      </c>
      <c r="H33" s="15">
        <f t="shared" si="111"/>
        <v>27</v>
      </c>
      <c r="I33" s="18" t="str">
        <f t="shared" si="112"/>
        <v>т27</v>
      </c>
      <c r="J33" s="15"/>
      <c r="K33" s="15"/>
      <c r="L33" s="15">
        <f>INDEX(т!$D$4:$AD$52,J$3,$A33)</f>
        <v>0</v>
      </c>
      <c r="M33" s="15">
        <f>F33</f>
        <v>25</v>
      </c>
      <c r="N33" s="15">
        <f t="shared" si="113"/>
        <v>0</v>
      </c>
      <c r="O33" s="15">
        <f t="shared" si="114"/>
        <v>27</v>
      </c>
      <c r="P33" s="18" t="str">
        <f t="shared" si="115"/>
        <v>т27</v>
      </c>
      <c r="Q33" s="15"/>
      <c r="R33" s="15"/>
      <c r="S33" s="15">
        <f>INDEX(т!$D$4:$AD$52,Q$3,$A33)</f>
        <v>0</v>
      </c>
      <c r="T33" s="15">
        <f t="shared" si="64"/>
        <v>25</v>
      </c>
      <c r="U33" s="15">
        <f t="shared" si="65"/>
        <v>0</v>
      </c>
      <c r="V33" s="15">
        <f t="shared" si="116"/>
        <v>27</v>
      </c>
      <c r="W33" s="18" t="str">
        <f t="shared" si="117"/>
        <v>т27</v>
      </c>
      <c r="X33" s="15"/>
      <c r="Y33" s="15"/>
      <c r="Z33" s="15">
        <f>INDEX(т!$D$4:$AD$52,X$3,$A33)</f>
        <v>0</v>
      </c>
      <c r="AA33" s="15">
        <f t="shared" si="67"/>
        <v>25</v>
      </c>
      <c r="AB33" s="15">
        <f t="shared" si="68"/>
        <v>0</v>
      </c>
      <c r="AC33" s="15">
        <f t="shared" si="118"/>
        <v>27</v>
      </c>
      <c r="AD33" s="18" t="str">
        <f t="shared" si="119"/>
        <v>т27</v>
      </c>
      <c r="AE33" s="15"/>
      <c r="AF33" s="15"/>
      <c r="AG33" s="15" t="e">
        <f>INDEX(т!$D$4:$AD$52,AE$3,$A33)</f>
        <v>#VALUE!</v>
      </c>
      <c r="AH33" s="15">
        <f t="shared" si="70"/>
        <v>25</v>
      </c>
      <c r="AI33" s="15" t="e">
        <f t="shared" si="71"/>
        <v>#VALUE!</v>
      </c>
      <c r="AJ33" s="15">
        <f t="shared" si="120"/>
        <v>27</v>
      </c>
      <c r="AK33" s="18" t="str">
        <f t="shared" si="121"/>
        <v>т27</v>
      </c>
      <c r="AL33" s="15"/>
      <c r="AM33" s="15"/>
      <c r="AN33" s="15" t="e">
        <f>INDEX(т!$D$4:$AD$52,AL$3,$A33)</f>
        <v>#VALUE!</v>
      </c>
      <c r="AO33" s="15">
        <f t="shared" si="73"/>
        <v>25</v>
      </c>
      <c r="AP33" s="15" t="e">
        <f t="shared" si="74"/>
        <v>#VALUE!</v>
      </c>
      <c r="AQ33" s="15">
        <f t="shared" si="122"/>
        <v>27</v>
      </c>
      <c r="AR33" s="18" t="str">
        <f t="shared" si="123"/>
        <v>т27</v>
      </c>
      <c r="AS33" s="15"/>
      <c r="AT33" s="15"/>
      <c r="AU33" s="15" t="e">
        <f>INDEX(т!$D$4:$AD$52,AS$3,$A33)</f>
        <v>#VALUE!</v>
      </c>
      <c r="AV33" s="15">
        <f t="shared" si="76"/>
        <v>25</v>
      </c>
      <c r="AW33" s="15" t="e">
        <f t="shared" si="77"/>
        <v>#VALUE!</v>
      </c>
      <c r="AX33" s="15">
        <f t="shared" si="124"/>
        <v>27</v>
      </c>
      <c r="AY33" s="18" t="str">
        <f t="shared" si="125"/>
        <v>т27</v>
      </c>
      <c r="AZ33" s="15"/>
      <c r="BA33" s="15"/>
      <c r="BB33" s="15" t="e">
        <f>INDEX(т!$D$4:$AD$52,AZ$3,$A33)</f>
        <v>#VALUE!</v>
      </c>
      <c r="BC33" s="15">
        <f t="shared" si="79"/>
        <v>25</v>
      </c>
      <c r="BD33" s="15" t="e">
        <f t="shared" si="80"/>
        <v>#VALUE!</v>
      </c>
      <c r="BE33" s="15">
        <f t="shared" si="126"/>
        <v>27</v>
      </c>
      <c r="BF33" s="18" t="str">
        <f t="shared" si="127"/>
        <v>т27</v>
      </c>
      <c r="BG33" s="15"/>
      <c r="BH33" s="15"/>
      <c r="BI33" s="15" t="e">
        <f>INDEX(т!$D$4:$AD$52,BG$3,$A33)</f>
        <v>#VALUE!</v>
      </c>
      <c r="BJ33" s="15">
        <f t="shared" si="82"/>
        <v>25</v>
      </c>
      <c r="BK33" s="15" t="e">
        <f t="shared" si="83"/>
        <v>#VALUE!</v>
      </c>
      <c r="BL33" s="15">
        <f t="shared" si="128"/>
        <v>27</v>
      </c>
      <c r="BM33" s="18" t="str">
        <f t="shared" si="129"/>
        <v>т27</v>
      </c>
      <c r="BN33" s="15"/>
      <c r="BO33" s="15"/>
      <c r="BP33" s="15" t="e">
        <f>INDEX(т!$D$4:$AD$52,BN$3,$A33)</f>
        <v>#VALUE!</v>
      </c>
      <c r="BQ33" s="15">
        <f t="shared" si="85"/>
        <v>25</v>
      </c>
      <c r="BR33" s="15" t="e">
        <f t="shared" si="86"/>
        <v>#VALUE!</v>
      </c>
      <c r="BS33" s="15">
        <f t="shared" si="130"/>
        <v>27</v>
      </c>
      <c r="BT33" s="18" t="str">
        <f t="shared" si="131"/>
        <v>т27</v>
      </c>
      <c r="BU33" s="15"/>
      <c r="BV33" s="15"/>
      <c r="BW33" s="15" t="e">
        <f>INDEX(т!$D$4:$AD$52,BU$3,$A33)</f>
        <v>#VALUE!</v>
      </c>
      <c r="BX33" s="15">
        <f t="shared" si="88"/>
        <v>25</v>
      </c>
      <c r="BY33" s="15" t="e">
        <f t="shared" si="89"/>
        <v>#VALUE!</v>
      </c>
      <c r="BZ33" s="15">
        <f t="shared" si="132"/>
        <v>27</v>
      </c>
      <c r="CA33" s="18" t="str">
        <f t="shared" si="133"/>
        <v>т27</v>
      </c>
      <c r="CB33" s="15"/>
      <c r="CC33" s="15"/>
      <c r="CD33" s="15" t="e">
        <f>INDEX(т!$D$4:$AD$52,CB$3,$A33)</f>
        <v>#VALUE!</v>
      </c>
      <c r="CE33" s="15">
        <f t="shared" si="91"/>
        <v>25</v>
      </c>
      <c r="CF33" s="15" t="e">
        <f t="shared" si="92"/>
        <v>#VALUE!</v>
      </c>
      <c r="CG33" s="15">
        <f t="shared" si="134"/>
        <v>27</v>
      </c>
      <c r="CH33" s="18" t="str">
        <f t="shared" si="135"/>
        <v>т27</v>
      </c>
      <c r="CI33" s="15"/>
      <c r="CJ33" s="15"/>
      <c r="CK33" s="15" t="e">
        <f>INDEX(т!$D$4:$AD$52,CI$3,$A33)</f>
        <v>#VALUE!</v>
      </c>
      <c r="CL33" s="15">
        <f t="shared" si="94"/>
        <v>25</v>
      </c>
      <c r="CM33" s="15" t="e">
        <f t="shared" si="95"/>
        <v>#VALUE!</v>
      </c>
      <c r="CN33" s="15">
        <f t="shared" si="136"/>
        <v>27</v>
      </c>
      <c r="CO33" s="18" t="str">
        <f t="shared" si="137"/>
        <v>т27</v>
      </c>
      <c r="CP33" s="15"/>
      <c r="CQ33" s="15"/>
      <c r="CR33" s="15" t="e">
        <f>INDEX(т!$D$4:$AD$52,CP$3,$A33)</f>
        <v>#VALUE!</v>
      </c>
      <c r="CS33" s="15">
        <f t="shared" si="97"/>
        <v>25</v>
      </c>
      <c r="CT33" s="15" t="e">
        <f t="shared" si="98"/>
        <v>#VALUE!</v>
      </c>
      <c r="CU33" s="15">
        <f t="shared" si="138"/>
        <v>27</v>
      </c>
      <c r="CV33" s="18" t="str">
        <f t="shared" si="139"/>
        <v>т27</v>
      </c>
      <c r="CW33" s="15"/>
      <c r="CX33" s="15"/>
      <c r="CY33" s="15" t="e">
        <f>INDEX(т!$D$4:$AD$52,CW$3,$A33)</f>
        <v>#VALUE!</v>
      </c>
      <c r="CZ33" s="15">
        <f t="shared" si="100"/>
        <v>25</v>
      </c>
      <c r="DA33" s="15" t="e">
        <f t="shared" si="101"/>
        <v>#VALUE!</v>
      </c>
      <c r="DB33" s="15">
        <f t="shared" si="140"/>
        <v>27</v>
      </c>
      <c r="DC33" s="18" t="str">
        <f t="shared" si="141"/>
        <v>т27</v>
      </c>
      <c r="DD33" s="15"/>
      <c r="DE33" s="15"/>
      <c r="DF33" s="15" t="e">
        <f>INDEX(т!$D$4:$AD$52,DD$3,$A33)</f>
        <v>#VALUE!</v>
      </c>
      <c r="DG33" s="15">
        <f t="shared" si="103"/>
        <v>25</v>
      </c>
      <c r="DH33" s="15" t="e">
        <f t="shared" si="104"/>
        <v>#VALUE!</v>
      </c>
      <c r="DI33" s="15">
        <f t="shared" si="142"/>
        <v>27</v>
      </c>
      <c r="DJ33" s="18" t="str">
        <f t="shared" si="143"/>
        <v>т27</v>
      </c>
      <c r="DK33" s="15"/>
      <c r="DL33" s="15"/>
      <c r="DM33" s="15" t="e">
        <f>INDEX(т!$D$4:$AD$52,DK$3,$A33)</f>
        <v>#VALUE!</v>
      </c>
      <c r="DN33" s="15">
        <f t="shared" si="106"/>
        <v>25</v>
      </c>
      <c r="DO33" s="15" t="e">
        <f t="shared" si="107"/>
        <v>#VALUE!</v>
      </c>
      <c r="DP33" s="15">
        <f t="shared" si="144"/>
        <v>27</v>
      </c>
      <c r="DQ33" s="18" t="str">
        <f t="shared" si="145"/>
        <v>т27</v>
      </c>
      <c r="DR33" s="15"/>
      <c r="DS33" s="15"/>
      <c r="DT33" s="15">
        <f>INDEX(т!$D$4:$AD$52,DR$3,$A33)</f>
        <v>0</v>
      </c>
      <c r="DU33" s="15">
        <f t="shared" si="109"/>
        <v>25</v>
      </c>
      <c r="DV33" s="15">
        <f t="shared" si="110"/>
        <v>0</v>
      </c>
    </row>
    <row r="34" spans="1:126" x14ac:dyDescent="0.2">
      <c r="A34" s="15"/>
      <c r="B34" s="18"/>
      <c r="C34" s="15"/>
      <c r="D34" s="15"/>
      <c r="E34" s="15" t="s">
        <v>8</v>
      </c>
      <c r="F34" s="15"/>
      <c r="G34" s="20">
        <v>66</v>
      </c>
      <c r="H34" s="20"/>
      <c r="I34" s="20"/>
      <c r="J34" s="15"/>
      <c r="K34" s="15"/>
      <c r="L34" s="15" t="s">
        <v>8</v>
      </c>
      <c r="M34" s="15"/>
      <c r="N34" s="20">
        <v>66</v>
      </c>
      <c r="O34" s="20"/>
      <c r="P34" s="20"/>
      <c r="Q34" s="15"/>
      <c r="R34" s="15"/>
      <c r="S34" s="15" t="s">
        <v>8</v>
      </c>
      <c r="T34" s="15"/>
      <c r="U34" s="20">
        <v>67</v>
      </c>
      <c r="V34" s="20"/>
      <c r="W34" s="20"/>
      <c r="X34" s="15"/>
      <c r="Y34" s="15"/>
      <c r="Z34" s="15" t="s">
        <v>8</v>
      </c>
      <c r="AA34" s="15"/>
      <c r="AB34" s="20">
        <v>68</v>
      </c>
      <c r="AC34" s="20"/>
      <c r="AD34" s="20"/>
      <c r="AE34" s="15"/>
      <c r="AF34" s="15"/>
      <c r="AG34" s="15" t="s">
        <v>8</v>
      </c>
      <c r="AH34" s="15"/>
      <c r="AI34" s="20">
        <v>69</v>
      </c>
      <c r="AJ34" s="20"/>
      <c r="AK34" s="20"/>
      <c r="AL34" s="15"/>
      <c r="AM34" s="15"/>
      <c r="AN34" s="15" t="s">
        <v>8</v>
      </c>
      <c r="AO34" s="15"/>
      <c r="AP34" s="20">
        <v>70</v>
      </c>
      <c r="AQ34" s="20"/>
      <c r="AR34" s="20"/>
      <c r="AS34" s="15"/>
      <c r="AT34" s="15"/>
      <c r="AU34" s="15" t="s">
        <v>8</v>
      </c>
      <c r="AV34" s="15"/>
      <c r="AW34" s="20">
        <v>71</v>
      </c>
      <c r="AX34" s="20"/>
      <c r="AY34" s="20"/>
      <c r="AZ34" s="15"/>
      <c r="BA34" s="15"/>
      <c r="BB34" s="15" t="s">
        <v>8</v>
      </c>
      <c r="BC34" s="15"/>
      <c r="BD34" s="20">
        <v>72</v>
      </c>
      <c r="BE34" s="20"/>
      <c r="BF34" s="20"/>
      <c r="BG34" s="15"/>
      <c r="BH34" s="15"/>
      <c r="BI34" s="15" t="s">
        <v>8</v>
      </c>
      <c r="BJ34" s="15"/>
      <c r="BK34" s="20">
        <v>73</v>
      </c>
      <c r="BL34" s="20"/>
      <c r="BM34" s="20"/>
      <c r="BN34" s="15"/>
      <c r="BO34" s="15"/>
      <c r="BP34" s="15" t="s">
        <v>8</v>
      </c>
      <c r="BQ34" s="15"/>
      <c r="BR34" s="20">
        <v>74</v>
      </c>
      <c r="BS34" s="20"/>
      <c r="BT34" s="20"/>
      <c r="BU34" s="15"/>
      <c r="BV34" s="15"/>
      <c r="BW34" s="15" t="s">
        <v>8</v>
      </c>
      <c r="BX34" s="15"/>
      <c r="BY34" s="20">
        <v>75</v>
      </c>
      <c r="BZ34" s="20"/>
      <c r="CA34" s="20"/>
      <c r="CB34" s="15"/>
      <c r="CC34" s="15"/>
      <c r="CD34" s="15" t="s">
        <v>8</v>
      </c>
      <c r="CE34" s="15"/>
      <c r="CF34" s="20">
        <v>76</v>
      </c>
      <c r="CG34" s="20"/>
      <c r="CH34" s="20"/>
      <c r="CI34" s="15"/>
      <c r="CJ34" s="15"/>
      <c r="CK34" s="15" t="s">
        <v>8</v>
      </c>
      <c r="CL34" s="15"/>
      <c r="CM34" s="20">
        <v>77</v>
      </c>
      <c r="CN34" s="20"/>
      <c r="CO34" s="20"/>
      <c r="CP34" s="15"/>
      <c r="CQ34" s="15"/>
      <c r="CR34" s="15" t="s">
        <v>8</v>
      </c>
      <c r="CS34" s="15"/>
      <c r="CT34" s="20">
        <v>78</v>
      </c>
      <c r="CU34" s="20"/>
      <c r="CV34" s="20"/>
      <c r="CW34" s="15"/>
      <c r="CX34" s="15"/>
      <c r="CY34" s="15" t="s">
        <v>8</v>
      </c>
      <c r="CZ34" s="15"/>
      <c r="DA34" s="20">
        <v>79</v>
      </c>
      <c r="DB34" s="20"/>
      <c r="DC34" s="20"/>
      <c r="DD34" s="15"/>
      <c r="DE34" s="15"/>
      <c r="DF34" s="15" t="s">
        <v>8</v>
      </c>
      <c r="DG34" s="15"/>
      <c r="DH34" s="20">
        <v>80</v>
      </c>
      <c r="DI34" s="20"/>
      <c r="DJ34" s="20"/>
      <c r="DK34" s="15"/>
      <c r="DL34" s="15"/>
      <c r="DM34" s="15" t="s">
        <v>8</v>
      </c>
      <c r="DN34" s="15"/>
      <c r="DO34" s="20">
        <v>81</v>
      </c>
      <c r="DP34" s="20"/>
      <c r="DQ34" s="20"/>
      <c r="DR34" s="15"/>
      <c r="DS34" s="15"/>
      <c r="DT34" s="15" t="s">
        <v>8</v>
      </c>
      <c r="DU34" s="15"/>
      <c r="DV34" s="20">
        <v>82</v>
      </c>
    </row>
    <row r="35" spans="1:126" x14ac:dyDescent="0.2">
      <c r="A35" s="1"/>
      <c r="B35" s="3"/>
      <c r="C35" s="1"/>
      <c r="D35" s="1"/>
      <c r="E35" s="1"/>
      <c r="F35" s="1"/>
      <c r="G35" s="1"/>
    </row>
    <row r="36" spans="1:126" x14ac:dyDescent="0.2">
      <c r="A36" s="1"/>
      <c r="B36" s="3"/>
      <c r="C36" s="1"/>
      <c r="D36" s="1"/>
      <c r="E36" s="1"/>
      <c r="F36" s="1"/>
      <c r="G36" s="1"/>
    </row>
    <row r="37" spans="1:126" x14ac:dyDescent="0.2">
      <c r="A37" s="1"/>
      <c r="B37" s="3"/>
      <c r="C37" s="1"/>
      <c r="D37" s="1"/>
      <c r="E37" s="1"/>
      <c r="F37" s="1"/>
      <c r="G37" s="1"/>
    </row>
    <row r="38" spans="1:126" x14ac:dyDescent="0.2">
      <c r="A38" s="1"/>
      <c r="B38" s="3"/>
      <c r="C38" s="1"/>
      <c r="D38" s="1"/>
      <c r="E38" s="1"/>
      <c r="F38" s="1"/>
      <c r="G38" s="1"/>
    </row>
    <row r="39" spans="1:126" x14ac:dyDescent="0.2">
      <c r="A39" s="1"/>
      <c r="B39" s="3"/>
      <c r="C39" s="1"/>
      <c r="D39" s="1"/>
      <c r="E39" s="1"/>
      <c r="F39" s="1"/>
      <c r="G39" s="1"/>
    </row>
    <row r="40" spans="1:126" x14ac:dyDescent="0.2">
      <c r="A40" s="1"/>
      <c r="B40" s="3"/>
      <c r="C40" s="1"/>
      <c r="D40" s="1"/>
      <c r="E40" s="1"/>
      <c r="F40" s="1"/>
      <c r="G40" s="1"/>
    </row>
    <row r="41" spans="1:126" x14ac:dyDescent="0.2">
      <c r="A41" s="1"/>
      <c r="B41" s="3"/>
      <c r="C41" s="1"/>
      <c r="D41" s="1"/>
      <c r="E41" s="1"/>
      <c r="F41" s="1"/>
      <c r="G41" s="1"/>
    </row>
    <row r="42" spans="1:126" x14ac:dyDescent="0.2">
      <c r="A42" s="1"/>
      <c r="B42" s="3"/>
      <c r="C42" s="1"/>
      <c r="D42" s="1"/>
      <c r="E42" s="1"/>
      <c r="F42" s="1"/>
      <c r="G42" s="1"/>
    </row>
    <row r="43" spans="1:126" x14ac:dyDescent="0.2">
      <c r="A43" s="1"/>
      <c r="B43" s="3"/>
      <c r="C43" s="1"/>
      <c r="D43" s="1"/>
      <c r="E43" s="1"/>
      <c r="F43" s="1"/>
      <c r="G43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</vt:lpstr>
      <vt:lpstr>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Yoga PK</dc:creator>
  <cp:lastModifiedBy> dude</cp:lastModifiedBy>
  <cp:revision>1</cp:revision>
  <cp:lastPrinted>2019-10-28T13:42:02Z</cp:lastPrinted>
  <dcterms:created xsi:type="dcterms:W3CDTF">2019-08-19T12:00:21Z</dcterms:created>
  <dcterms:modified xsi:type="dcterms:W3CDTF">2019-10-28T13:47:11Z</dcterms:modified>
</cp:coreProperties>
</file>