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320" windowHeight="5310" tabRatio="768"/>
  </bookViews>
  <sheets>
    <sheet name="20.12.2018-09.01.2019" sheetId="51" r:id="rId1"/>
  </sheets>
  <definedNames>
    <definedName name="_xlnm.Print_Titles" localSheetId="0">'20.12.2018-09.01.2019'!$3:$4</definedName>
    <definedName name="_xlnm.Print_Area" localSheetId="0">'20.12.2018-09.01.2019'!$A$1:$AQ$127</definedName>
  </definedNames>
  <calcPr calcId="124519"/>
</workbook>
</file>

<file path=xl/calcChain.xml><?xml version="1.0" encoding="utf-8"?>
<calcChain xmlns="http://schemas.openxmlformats.org/spreadsheetml/2006/main">
  <c r="AU6" i="51"/>
  <c r="AU7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85"/>
  <c r="AU86"/>
  <c r="AU87"/>
  <c r="AU88"/>
  <c r="AU89"/>
  <c r="AU90"/>
  <c r="AU91"/>
  <c r="AU92"/>
  <c r="AU93"/>
  <c r="AU94"/>
  <c r="AU95"/>
  <c r="AU96"/>
  <c r="AU97"/>
  <c r="AU98"/>
  <c r="AU99"/>
  <c r="AU100"/>
  <c r="AU101"/>
  <c r="AU102"/>
  <c r="AU103"/>
  <c r="AU104"/>
  <c r="AU105"/>
  <c r="AU106"/>
  <c r="AU107"/>
  <c r="AU108"/>
  <c r="AU109"/>
  <c r="AU110"/>
  <c r="AU111"/>
  <c r="AU112"/>
  <c r="AU113"/>
  <c r="AU114"/>
  <c r="AU115"/>
  <c r="AU116"/>
  <c r="AU117"/>
  <c r="AU118"/>
  <c r="AU119"/>
  <c r="AU120"/>
  <c r="AU121"/>
  <c r="AU122"/>
  <c r="AU123"/>
  <c r="AU124"/>
  <c r="AU125"/>
  <c r="AU126"/>
  <c r="AU127"/>
  <c r="AU5"/>
  <c r="AP114"/>
  <c r="AS114" s="1"/>
  <c r="AP110"/>
  <c r="AS110" s="1"/>
  <c r="AP109"/>
  <c r="AS109" s="1"/>
  <c r="AP6" l="1"/>
  <c r="AS6" s="1"/>
  <c r="AP7"/>
  <c r="AS7" s="1"/>
  <c r="AP8"/>
  <c r="AS8" s="1"/>
  <c r="AP9"/>
  <c r="AS9" s="1"/>
  <c r="AP10"/>
  <c r="AS10" s="1"/>
  <c r="AP11"/>
  <c r="AS11" s="1"/>
  <c r="AP12"/>
  <c r="AS12" s="1"/>
  <c r="AP13"/>
  <c r="AS13" s="1"/>
  <c r="AP14"/>
  <c r="AS14" s="1"/>
  <c r="AP15"/>
  <c r="AS15" s="1"/>
  <c r="AP16"/>
  <c r="AS16" s="1"/>
  <c r="AP17"/>
  <c r="AS17" s="1"/>
  <c r="AP18"/>
  <c r="AS18" s="1"/>
  <c r="AP19"/>
  <c r="AS19" s="1"/>
  <c r="AP20"/>
  <c r="AS20" s="1"/>
  <c r="AP21"/>
  <c r="AS21" s="1"/>
  <c r="AP22"/>
  <c r="AS22" s="1"/>
  <c r="AQ126" l="1"/>
  <c r="AQ127"/>
  <c r="AQ125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79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31"/>
  <c r="AQ24"/>
  <c r="AQ25"/>
  <c r="AQ26"/>
  <c r="AQ27"/>
  <c r="AQ28"/>
  <c r="AQ29"/>
  <c r="AQ23"/>
  <c r="AQ21"/>
  <c r="AQ19"/>
  <c r="AQ17"/>
  <c r="AQ15"/>
  <c r="AP23"/>
  <c r="AS23" s="1"/>
  <c r="AP24"/>
  <c r="AS24" s="1"/>
  <c r="AP25"/>
  <c r="AS25" s="1"/>
  <c r="AP26"/>
  <c r="AS26" s="1"/>
  <c r="AP27"/>
  <c r="AS27" s="1"/>
  <c r="AP28"/>
  <c r="AS28" s="1"/>
  <c r="AP29"/>
  <c r="AS29" s="1"/>
  <c r="AP30"/>
  <c r="AS30" s="1"/>
  <c r="AP31"/>
  <c r="AS31" s="1"/>
  <c r="AP32"/>
  <c r="AS32" s="1"/>
  <c r="AP33"/>
  <c r="AS33" s="1"/>
  <c r="AP34"/>
  <c r="AS34" s="1"/>
  <c r="AP35"/>
  <c r="AS35" s="1"/>
  <c r="AP36"/>
  <c r="AS36" s="1"/>
  <c r="AP37"/>
  <c r="AS37" s="1"/>
  <c r="AP38"/>
  <c r="AS38" s="1"/>
  <c r="AP39"/>
  <c r="AS39" s="1"/>
  <c r="AP40"/>
  <c r="AS40" s="1"/>
  <c r="AP41"/>
  <c r="AS41" s="1"/>
  <c r="AP42"/>
  <c r="AS42" s="1"/>
  <c r="AP43"/>
  <c r="AS43" s="1"/>
  <c r="AP44"/>
  <c r="AS44" s="1"/>
  <c r="AP45"/>
  <c r="AS45" s="1"/>
  <c r="AP46"/>
  <c r="AS46" s="1"/>
  <c r="AP47"/>
  <c r="AS47" s="1"/>
  <c r="AP48"/>
  <c r="AS48" s="1"/>
  <c r="AP49"/>
  <c r="AS49" s="1"/>
  <c r="AP50"/>
  <c r="AS50" s="1"/>
  <c r="AP51"/>
  <c r="AS51" s="1"/>
  <c r="AP52"/>
  <c r="AS52" s="1"/>
  <c r="AP53"/>
  <c r="AS53" s="1"/>
  <c r="AP54"/>
  <c r="AS54" s="1"/>
  <c r="AP55"/>
  <c r="AS55" s="1"/>
  <c r="AP56"/>
  <c r="AS56" s="1"/>
  <c r="AP57"/>
  <c r="AS57" s="1"/>
  <c r="AP58"/>
  <c r="AS58" s="1"/>
  <c r="AP59"/>
  <c r="AS59" s="1"/>
  <c r="AP60"/>
  <c r="AS60" s="1"/>
  <c r="AP61"/>
  <c r="AS61" s="1"/>
  <c r="AP62"/>
  <c r="AS62" s="1"/>
  <c r="AP63"/>
  <c r="AS63" s="1"/>
  <c r="AP64"/>
  <c r="AS64" s="1"/>
  <c r="AP65"/>
  <c r="AS65" s="1"/>
  <c r="AP66"/>
  <c r="AS66" s="1"/>
  <c r="AP67"/>
  <c r="AS67" s="1"/>
  <c r="AP68"/>
  <c r="AS68" s="1"/>
  <c r="AP69"/>
  <c r="AS69" s="1"/>
  <c r="AP70"/>
  <c r="AS70" s="1"/>
  <c r="AP71"/>
  <c r="AS71" s="1"/>
  <c r="AP72"/>
  <c r="AS72" s="1"/>
  <c r="AP73"/>
  <c r="AS73" s="1"/>
  <c r="AP74"/>
  <c r="AS74" s="1"/>
  <c r="AP75"/>
  <c r="AS75" s="1"/>
  <c r="AP76"/>
  <c r="AS76" s="1"/>
  <c r="AP77"/>
  <c r="AS77" s="1"/>
  <c r="AP78"/>
  <c r="AS78" s="1"/>
  <c r="AP79"/>
  <c r="AS79" s="1"/>
  <c r="AP80"/>
  <c r="AS80" s="1"/>
  <c r="AP81"/>
  <c r="AS81" s="1"/>
  <c r="AP82"/>
  <c r="AS82" s="1"/>
  <c r="AP83"/>
  <c r="AS83" s="1"/>
  <c r="AP84"/>
  <c r="AS84" s="1"/>
  <c r="AP85"/>
  <c r="AS85" s="1"/>
  <c r="AP86"/>
  <c r="AS86" s="1"/>
  <c r="AP87"/>
  <c r="AS87" s="1"/>
  <c r="AP88"/>
  <c r="AS88" s="1"/>
  <c r="AP89"/>
  <c r="AS89" s="1"/>
  <c r="AP90"/>
  <c r="AS90" s="1"/>
  <c r="AP91"/>
  <c r="AS91" s="1"/>
  <c r="AP92"/>
  <c r="AS92" s="1"/>
  <c r="AP93"/>
  <c r="AS93" s="1"/>
  <c r="AP94"/>
  <c r="AS94" s="1"/>
  <c r="AP95"/>
  <c r="AS95" s="1"/>
  <c r="AP96"/>
  <c r="AS96" s="1"/>
  <c r="AP97"/>
  <c r="AS97" s="1"/>
  <c r="AP98"/>
  <c r="AS98" s="1"/>
  <c r="AP99"/>
  <c r="AS99" s="1"/>
  <c r="AP100"/>
  <c r="AS100" s="1"/>
  <c r="AP101"/>
  <c r="AS101" s="1"/>
  <c r="AP102"/>
  <c r="AS102" s="1"/>
  <c r="AP103"/>
  <c r="AS103" s="1"/>
  <c r="AP104"/>
  <c r="AS104" s="1"/>
  <c r="AP105"/>
  <c r="AS105" s="1"/>
  <c r="AP106"/>
  <c r="AS106" s="1"/>
  <c r="AP107"/>
  <c r="AS107" s="1"/>
  <c r="AP108"/>
  <c r="AS108" s="1"/>
  <c r="AP111"/>
  <c r="AS111" s="1"/>
  <c r="AP112"/>
  <c r="AS112" s="1"/>
  <c r="AP113"/>
  <c r="AS113" s="1"/>
  <c r="AP115"/>
  <c r="AS115" s="1"/>
  <c r="AP116"/>
  <c r="AS116" s="1"/>
  <c r="AP117"/>
  <c r="AS117" s="1"/>
  <c r="AP118"/>
  <c r="AS118" s="1"/>
  <c r="AP119"/>
  <c r="AS119" s="1"/>
  <c r="AP120"/>
  <c r="AS120" s="1"/>
  <c r="AP121"/>
  <c r="AS121" s="1"/>
  <c r="AP122"/>
  <c r="AS122" s="1"/>
  <c r="AP123"/>
  <c r="AS123" s="1"/>
  <c r="AP124"/>
  <c r="AS124" s="1"/>
  <c r="AP125"/>
  <c r="AS125" s="1"/>
  <c r="AP126"/>
  <c r="AS126" s="1"/>
  <c r="AP127"/>
  <c r="AS127" s="1"/>
  <c r="AP5"/>
  <c r="AS5" s="1"/>
  <c r="AP1" l="1"/>
</calcChain>
</file>

<file path=xl/sharedStrings.xml><?xml version="1.0" encoding="utf-8"?>
<sst xmlns="http://schemas.openxmlformats.org/spreadsheetml/2006/main" count="207" uniqueCount="148">
  <si>
    <t>№ п/п</t>
  </si>
  <si>
    <t>С начала года</t>
  </si>
  <si>
    <t>в жилой зоне</t>
  </si>
  <si>
    <t>вне ИУ</t>
  </si>
  <si>
    <t>Количество случаев применения физической силы</t>
  </si>
  <si>
    <t>ПР</t>
  </si>
  <si>
    <t>из них:</t>
  </si>
  <si>
    <t>в производственной зоне</t>
  </si>
  <si>
    <t>в том числе</t>
  </si>
  <si>
    <t>осужденных колонии-поселения</t>
  </si>
  <si>
    <t>в том числе - УКП при ИУ</t>
  </si>
  <si>
    <t>из них переведено за неделю</t>
  </si>
  <si>
    <t>из них по нарушениям СВН</t>
  </si>
  <si>
    <t>Выявлено злостных нарушений УПОН</t>
  </si>
  <si>
    <t>Выявлено нарушений УПОН</t>
  </si>
  <si>
    <t xml:space="preserve">из них: </t>
  </si>
  <si>
    <t>наручники</t>
  </si>
  <si>
    <t>аэрозольные средства</t>
  </si>
  <si>
    <t>Общее количество осужденных, состоящих на профилактических учетах</t>
  </si>
  <si>
    <t>Количество случаев применения специальных средств</t>
  </si>
  <si>
    <t>в том числе КП (УКП)</t>
  </si>
  <si>
    <t>лидеров и участников групп отрицательной направленности</t>
  </si>
  <si>
    <t>склонных к побегу</t>
  </si>
  <si>
    <t>Количество задержанных граждан в порядке ст. 19.12 КоАП РФ</t>
  </si>
  <si>
    <t>Направлено материалов с суд по ст. 19.12 КоАП</t>
  </si>
  <si>
    <t>Поставлено на профилактический учет ос-х</t>
  </si>
  <si>
    <t xml:space="preserve">Количество участков, опасных в перебросовом отношении </t>
  </si>
  <si>
    <t>оборудовано средствами видеонаблюдения</t>
  </si>
  <si>
    <t>оборудовано противоперебросовыми заграждениями</t>
  </si>
  <si>
    <t>оборудовано громкоговорящей связью</t>
  </si>
  <si>
    <t>оборудовано световыми датчиками движения</t>
  </si>
  <si>
    <t>Количество сотрудников, патрулирующих режимную территорию за пределами ИК (в сутки)</t>
  </si>
  <si>
    <t>сотрудники ИК</t>
  </si>
  <si>
    <t>сотрудники ОМВД</t>
  </si>
  <si>
    <t>сотрудники ОСН УФСИН</t>
  </si>
  <si>
    <t>нарушение формы одежды</t>
  </si>
  <si>
    <t>курение в не отведенном месте</t>
  </si>
  <si>
    <t>нарушение локального  участка</t>
  </si>
  <si>
    <t>одиночное передвижение</t>
  </si>
  <si>
    <t>вынос продуктов питания из столовой</t>
  </si>
  <si>
    <t>нарушение распорядка дня</t>
  </si>
  <si>
    <t>хранение запрещенных  предметов</t>
  </si>
  <si>
    <t>не выход на работу</t>
  </si>
  <si>
    <t xml:space="preserve">не цензурная брань </t>
  </si>
  <si>
    <t>другие</t>
  </si>
  <si>
    <t>нарушения по СВН</t>
  </si>
  <si>
    <t>устный выговор</t>
  </si>
  <si>
    <t xml:space="preserve">выговор </t>
  </si>
  <si>
    <t>водворено в ШИЗО</t>
  </si>
  <si>
    <t>переведено в ПКТ</t>
  </si>
  <si>
    <t>Ограничились беседой</t>
  </si>
  <si>
    <t>по нарушениям СВН</t>
  </si>
  <si>
    <t xml:space="preserve">          * мелкое хулиганство</t>
  </si>
  <si>
    <t>из них: * употребление спиртных напитков</t>
  </si>
  <si>
    <t>переведено в ЕПКТ</t>
  </si>
  <si>
    <t>Снято с профилактического учета осужденных</t>
  </si>
  <si>
    <t>Проведено обследований в составе ОМГ</t>
  </si>
  <si>
    <t xml:space="preserve">в связи с отсутствием состава административного правонарушения </t>
  </si>
  <si>
    <t>в связи с отсутствием события административного правонарушения</t>
  </si>
  <si>
    <t>в связи с истечением сроков давности</t>
  </si>
  <si>
    <t>в связи с нарушениями требований ст. 28.2 КоАП РФ</t>
  </si>
  <si>
    <t>в связи с нарушениями требований ст. 29.5 КоАП РФ</t>
  </si>
  <si>
    <t>Количество материаловпо ст. 19.12 КоАП РФ, находящихся на рассмотрении в суде</t>
  </si>
  <si>
    <t>Привлечено граждан к административной ответственности по ст. 19.12 КоАП РФ</t>
  </si>
  <si>
    <t>Отказано в возбуждении административного производства</t>
  </si>
  <si>
    <t>из них</t>
  </si>
  <si>
    <t>Привлечено к ответственности ос-х</t>
  </si>
  <si>
    <t>за передачу либо попытку передачи средств мобильной связи (всё)</t>
  </si>
  <si>
    <t>Переведено осужденных на тюремный режим</t>
  </si>
  <si>
    <t>Кол-во осужденных, которым предоставлено право передвижения без конвоя</t>
  </si>
  <si>
    <t>Лишены права передвижения без конвоя</t>
  </si>
  <si>
    <t>в том числе к адм.
штрафу:</t>
  </si>
  <si>
    <t>в размере 3 тыс.руб</t>
  </si>
  <si>
    <t>в размере от 3 до 4 тыс.руб</t>
  </si>
  <si>
    <t>в размере от 4 до 5 тыс.руб</t>
  </si>
  <si>
    <t>Количество выводных объектов</t>
  </si>
  <si>
    <t>Сведения о состоянии режима
в ИК- УФСИН</t>
  </si>
  <si>
    <t xml:space="preserve">          * употребление наркотических средств или психотропных веществ</t>
  </si>
  <si>
    <t xml:space="preserve">          *  угроза, неповиновение представителям администрации исправительного учреждения или их оскорбление при отсутствии признаков прест-я
</t>
  </si>
  <si>
    <t xml:space="preserve">          * изготовление, хранение или передача запрещенных предметов
             хранение, пользование)</t>
  </si>
  <si>
    <t xml:space="preserve">          *  отказ от работы или прекращение работы без уважительных причин
</t>
  </si>
  <si>
    <t xml:space="preserve">          * организация забастовок или иных групповых неповиновений, а равно активное участие в них
</t>
  </si>
  <si>
    <t xml:space="preserve">          *  организация группировок осужденных, направленных на совершение указанных правонарушений, а равно активное участие в них
</t>
  </si>
  <si>
    <t xml:space="preserve">          *  мужеложство, лесбиянство
</t>
  </si>
  <si>
    <t>ИК-1</t>
  </si>
  <si>
    <t>КП-3</t>
  </si>
  <si>
    <t>ИК-4</t>
  </si>
  <si>
    <t>ИК-5</t>
  </si>
  <si>
    <t>ИК-7</t>
  </si>
  <si>
    <t>ИК-12</t>
  </si>
  <si>
    <t>ИК-14</t>
  </si>
  <si>
    <t>ИК-16</t>
  </si>
  <si>
    <t>КП-19</t>
  </si>
  <si>
    <t>ИК-21</t>
  </si>
  <si>
    <t>КП-23</t>
  </si>
  <si>
    <t>КП-27</t>
  </si>
  <si>
    <t>ИК-28</t>
  </si>
  <si>
    <t>ИК-29</t>
  </si>
  <si>
    <t>ОБ</t>
  </si>
  <si>
    <t>АВК</t>
  </si>
  <si>
    <r>
      <t xml:space="preserve">Еженедельные сведения о состоянии режима в </t>
    </r>
    <r>
      <rPr>
        <b/>
        <i/>
        <sz val="18"/>
        <rFont val="Times New Roman"/>
        <family val="1"/>
        <charset val="204"/>
      </rPr>
      <t>УФСИН</t>
    </r>
    <r>
      <rPr>
        <b/>
        <i/>
        <sz val="16"/>
        <rFont val="Times New Roman"/>
        <family val="1"/>
        <charset val="204"/>
      </rPr>
      <t xml:space="preserve"> России по Архангельской области </t>
    </r>
  </si>
  <si>
    <t>Строгий режим</t>
  </si>
  <si>
    <t>Общий режим</t>
  </si>
  <si>
    <t>Особый режим</t>
  </si>
  <si>
    <t>Колонии-поселения</t>
  </si>
  <si>
    <t>ЛПУ</t>
  </si>
  <si>
    <t>ВК</t>
  </si>
  <si>
    <r>
      <t xml:space="preserve">количество ос., содержащихся в </t>
    </r>
    <r>
      <rPr>
        <b/>
        <sz val="12"/>
        <rFont val="Times New Roman"/>
        <family val="1"/>
        <charset val="204"/>
      </rPr>
      <t>ПКТ</t>
    </r>
  </si>
  <si>
    <r>
      <t xml:space="preserve">количество ос., содержащихся в </t>
    </r>
    <r>
      <rPr>
        <b/>
        <sz val="12"/>
        <rFont val="Times New Roman"/>
        <family val="1"/>
        <charset val="204"/>
      </rPr>
      <t>ЕПКТ</t>
    </r>
  </si>
  <si>
    <r>
      <t xml:space="preserve">количество ос., содержащихся в </t>
    </r>
    <r>
      <rPr>
        <b/>
        <sz val="12"/>
        <rFont val="Times New Roman"/>
        <family val="1"/>
        <charset val="204"/>
      </rPr>
      <t>СУС</t>
    </r>
  </si>
  <si>
    <r>
      <t xml:space="preserve">количество ос., содержащихся в </t>
    </r>
    <r>
      <rPr>
        <b/>
        <sz val="12"/>
        <rFont val="Times New Roman"/>
        <family val="1"/>
        <charset val="204"/>
      </rPr>
      <t>БМ</t>
    </r>
  </si>
  <si>
    <t>Переведено осужденных в КП</t>
  </si>
  <si>
    <t>Возвращено осужденных КП на ПВР (переведено на общий режим)</t>
  </si>
  <si>
    <t>ВСЕГО за нед.</t>
  </si>
  <si>
    <t>заместителями начальника ИУ</t>
  </si>
  <si>
    <t>сотрудниками оперативного отдела</t>
  </si>
  <si>
    <t>сотрудниками ОВРО</t>
  </si>
  <si>
    <t>сотрудниками ЦТАО</t>
  </si>
  <si>
    <t>сотрудниками тыловой службы</t>
  </si>
  <si>
    <t>сотрудниками ВПО</t>
  </si>
  <si>
    <t>сотрудниками отдела безопасности</t>
  </si>
  <si>
    <t>Выявлено операторами поста СВН</t>
  </si>
  <si>
    <t xml:space="preserve">Проведено комиссионных проверок соответствия фактического наличия инструмента документальному учету </t>
  </si>
  <si>
    <t xml:space="preserve">          * совершение в течение одного года повторного нарушения УПОН
              года</t>
  </si>
  <si>
    <r>
      <rPr>
        <b/>
        <sz val="12"/>
        <rFont val="Times New Roman"/>
        <family val="1"/>
        <charset val="204"/>
      </rPr>
      <t>Всего</t>
    </r>
    <r>
      <rPr>
        <sz val="12"/>
        <rFont val="Times New Roman"/>
        <family val="1"/>
        <charset val="204"/>
      </rPr>
      <t xml:space="preserve"> злостных нарушителей УПОН в ИУ
(на конец отчетного периода)</t>
    </r>
  </si>
  <si>
    <t xml:space="preserve">находится в помещении СУОН, ШИЗО, ПКТ (ЕПКТ, ОК) </t>
  </si>
  <si>
    <t>находящихся на стационарном лечении</t>
  </si>
  <si>
    <r>
      <rPr>
        <b/>
        <sz val="12"/>
        <rFont val="Times New Roman"/>
        <family val="1"/>
        <charset val="204"/>
      </rPr>
      <t xml:space="preserve">Признаны злостными нарушителями УПОН </t>
    </r>
    <r>
      <rPr>
        <sz val="12"/>
        <rFont val="Times New Roman"/>
        <family val="1"/>
        <charset val="204"/>
      </rPr>
      <t>(за неделю)</t>
    </r>
  </si>
  <si>
    <r>
      <t xml:space="preserve">количество ос-х, помещенных в камеру ШИЗО (БМ) </t>
    </r>
    <r>
      <rPr>
        <b/>
        <sz val="12"/>
        <rFont val="Times New Roman"/>
        <family val="1"/>
        <charset val="204"/>
      </rPr>
      <t>на 24 ч.</t>
    </r>
    <r>
      <rPr>
        <sz val="12"/>
        <rFont val="Times New Roman"/>
        <family val="1"/>
        <charset val="204"/>
      </rPr>
      <t xml:space="preserve"> до прихода нач.ИУ (за неделю)</t>
    </r>
  </si>
  <si>
    <t>Принято мер воздействия</t>
  </si>
  <si>
    <t>Предоставлено телефонных переговоров</t>
  </si>
  <si>
    <t>система Мультитаксофон</t>
  </si>
  <si>
    <t>на сервисные номера</t>
  </si>
  <si>
    <t>иные таксофоны</t>
  </si>
  <si>
    <t xml:space="preserve">Зарегистрировано в журнале дежурной части </t>
  </si>
  <si>
    <t>Зарегистрировано в электронном  журнале системы Мультитаксофон</t>
  </si>
  <si>
    <t>нед.</t>
  </si>
  <si>
    <t>год</t>
  </si>
  <si>
    <t>СИЗО</t>
  </si>
  <si>
    <t>Содержится спецконтингента</t>
  </si>
  <si>
    <t>впервые привлекаемые</t>
  </si>
  <si>
    <t>из них женщин</t>
  </si>
  <si>
    <t>ранее отбывавших</t>
  </si>
  <si>
    <r>
      <t xml:space="preserve">количество, содержащихся в </t>
    </r>
    <r>
      <rPr>
        <b/>
        <sz val="12"/>
        <rFont val="Times New Roman"/>
        <family val="1"/>
        <charset val="204"/>
      </rPr>
      <t>ШИЗО (карцер)</t>
    </r>
  </si>
  <si>
    <t>Отряд хозяйственного обслуживания</t>
  </si>
  <si>
    <t>Следующих транзитом</t>
  </si>
  <si>
    <t>Подведено итогов несения службы по надзору</t>
  </si>
  <si>
    <t>ИК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</si>
</sst>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 diagonalUp="1" diagonalDown="1"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 diagonalDown="1"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dashed">
        <color indexed="64"/>
      </diagonal>
    </border>
    <border diagonalUp="1" diagonalDown="1">
      <left style="double">
        <color indexed="64"/>
      </left>
      <right style="double">
        <color indexed="64"/>
      </right>
      <top/>
      <bottom style="thin">
        <color indexed="64"/>
      </bottom>
      <diagonal style="dashed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9" borderId="7" applyNumberFormat="0" applyAlignment="0" applyProtection="0"/>
    <xf numFmtId="0" fontId="10" fillId="22" borderId="8" applyNumberFormat="0" applyAlignment="0" applyProtection="0"/>
    <xf numFmtId="0" fontId="11" fillId="22" borderId="7" applyNumberFormat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2" applyNumberFormat="0" applyFill="0" applyAlignment="0" applyProtection="0"/>
    <xf numFmtId="0" fontId="16" fillId="23" borderId="13" applyNumberFormat="0" applyAlignment="0" applyProtection="0"/>
    <xf numFmtId="0" fontId="17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" fillId="0" borderId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5" borderId="14" applyNumberFormat="0" applyFont="0" applyAlignment="0" applyProtection="0"/>
    <xf numFmtId="9" fontId="1" fillId="0" borderId="0" applyFont="0" applyFill="0" applyBorder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</cellStyleXfs>
  <cellXfs count="200">
    <xf numFmtId="0" fontId="0" fillId="0" borderId="0" xfId="0"/>
    <xf numFmtId="0" fontId="1" fillId="0" borderId="0" xfId="1" applyProtection="1">
      <protection hidden="1"/>
    </xf>
    <xf numFmtId="0" fontId="5" fillId="0" borderId="1" xfId="1" applyFont="1" applyBorder="1" applyAlignment="1" applyProtection="1">
      <alignment horizontal="center" vertical="center"/>
      <protection hidden="1"/>
    </xf>
    <xf numFmtId="0" fontId="1" fillId="3" borderId="0" xfId="1" applyFill="1" applyProtection="1">
      <protection hidden="1"/>
    </xf>
    <xf numFmtId="0" fontId="5" fillId="0" borderId="1" xfId="1" applyFont="1" applyFill="1" applyBorder="1" applyAlignment="1" applyProtection="1">
      <alignment vertical="top"/>
      <protection hidden="1"/>
    </xf>
    <xf numFmtId="0" fontId="3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wrapText="1"/>
      <protection hidden="1"/>
    </xf>
    <xf numFmtId="0" fontId="5" fillId="0" borderId="0" xfId="1" applyFont="1" applyBorder="1" applyProtection="1">
      <protection locked="0" hidden="1"/>
    </xf>
    <xf numFmtId="0" fontId="5" fillId="0" borderId="0" xfId="1" applyFont="1" applyBorder="1" applyAlignment="1" applyProtection="1">
      <alignment horizontal="center" vertical="top" wrapText="1"/>
      <protection locked="0" hidden="1"/>
    </xf>
    <xf numFmtId="0" fontId="1" fillId="0" borderId="0" xfId="1" applyFont="1" applyAlignment="1" applyProtection="1">
      <alignment horizontal="center"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Protection="1">
      <protection locked="0" hidden="1"/>
    </xf>
    <xf numFmtId="0" fontId="6" fillId="0" borderId="0" xfId="1" applyFont="1" applyAlignment="1" applyProtection="1">
      <alignment horizontal="center" vertical="center"/>
      <protection hidden="1"/>
    </xf>
    <xf numFmtId="0" fontId="6" fillId="0" borderId="0" xfId="1" applyFont="1" applyProtection="1">
      <protection hidden="1"/>
    </xf>
    <xf numFmtId="0" fontId="6" fillId="0" borderId="0" xfId="1" applyFont="1" applyProtection="1">
      <protection locked="0" hidden="1"/>
    </xf>
    <xf numFmtId="0" fontId="6" fillId="0" borderId="0" xfId="1" applyFont="1" applyAlignment="1" applyProtection="1">
      <alignment horizontal="left"/>
      <protection hidden="1"/>
    </xf>
    <xf numFmtId="0" fontId="6" fillId="0" borderId="0" xfId="1" applyFont="1" applyAlignment="1" applyProtection="1">
      <alignment horizontal="left"/>
      <protection locked="0" hidden="1"/>
    </xf>
    <xf numFmtId="0" fontId="1" fillId="0" borderId="0" xfId="1" applyAlignment="1" applyProtection="1">
      <alignment horizontal="center" vertical="center"/>
      <protection hidden="1"/>
    </xf>
    <xf numFmtId="0" fontId="1" fillId="0" borderId="0" xfId="1" applyProtection="1">
      <protection locked="0" hidden="1"/>
    </xf>
    <xf numFmtId="0" fontId="5" fillId="0" borderId="2" xfId="1" applyFont="1" applyFill="1" applyBorder="1" applyAlignment="1" applyProtection="1">
      <alignment horizontal="left" vertical="center"/>
      <protection hidden="1"/>
    </xf>
    <xf numFmtId="0" fontId="5" fillId="0" borderId="2" xfId="1" applyFont="1" applyFill="1" applyBorder="1" applyAlignment="1" applyProtection="1">
      <alignment horizontal="right"/>
      <protection hidden="1"/>
    </xf>
    <xf numFmtId="0" fontId="5" fillId="0" borderId="2" xfId="1" applyFont="1" applyFill="1" applyBorder="1" applyAlignment="1" applyProtection="1">
      <alignment vertical="center"/>
      <protection hidden="1"/>
    </xf>
    <xf numFmtId="0" fontId="5" fillId="0" borderId="2" xfId="1" applyFont="1" applyFill="1" applyBorder="1" applyAlignment="1" applyProtection="1">
      <alignment horizontal="right" vertical="center" wrapText="1"/>
      <protection hidden="1"/>
    </xf>
    <xf numFmtId="0" fontId="5" fillId="0" borderId="16" xfId="1" applyFont="1" applyFill="1" applyBorder="1" applyAlignment="1" applyProtection="1">
      <alignment horizontal="left" vertical="center"/>
      <protection hidden="1"/>
    </xf>
    <xf numFmtId="0" fontId="5" fillId="0" borderId="16" xfId="1" applyFont="1" applyFill="1" applyBorder="1" applyProtection="1">
      <protection hidden="1"/>
    </xf>
    <xf numFmtId="0" fontId="5" fillId="0" borderId="21" xfId="1" applyFont="1" applyFill="1" applyBorder="1" applyAlignment="1" applyProtection="1">
      <alignment horizontal="center" vertical="center"/>
      <protection locked="0" hidden="1"/>
    </xf>
    <xf numFmtId="0" fontId="5" fillId="0" borderId="29" xfId="1" applyFont="1" applyFill="1" applyBorder="1" applyAlignment="1" applyProtection="1">
      <alignment horizontal="right" vertical="center" wrapText="1"/>
      <protection hidden="1"/>
    </xf>
    <xf numFmtId="0" fontId="5" fillId="0" borderId="29" xfId="1" applyFont="1" applyFill="1" applyBorder="1" applyAlignment="1" applyProtection="1">
      <alignment horizontal="left" vertical="center"/>
      <protection hidden="1"/>
    </xf>
    <xf numFmtId="1" fontId="5" fillId="0" borderId="16" xfId="1" applyNumberFormat="1" applyFont="1" applyFill="1" applyBorder="1" applyAlignment="1" applyProtection="1">
      <alignment horizontal="center" vertical="center"/>
      <protection locked="0" hidden="1"/>
    </xf>
    <xf numFmtId="0" fontId="5" fillId="0" borderId="5" xfId="1" applyFont="1" applyBorder="1" applyAlignment="1" applyProtection="1">
      <alignment horizontal="center" vertical="center"/>
      <protection hidden="1"/>
    </xf>
    <xf numFmtId="0" fontId="5" fillId="0" borderId="37" xfId="1" applyFont="1" applyBorder="1" applyAlignment="1" applyProtection="1">
      <alignment horizontal="center" vertical="center"/>
      <protection hidden="1"/>
    </xf>
    <xf numFmtId="1" fontId="5" fillId="0" borderId="0" xfId="1" applyNumberFormat="1" applyFont="1" applyFill="1" applyBorder="1" applyAlignment="1" applyProtection="1">
      <alignment horizontal="center" vertical="center"/>
      <protection locked="0" hidden="1"/>
    </xf>
    <xf numFmtId="2" fontId="5" fillId="0" borderId="0" xfId="1" applyNumberFormat="1" applyFont="1" applyFill="1" applyBorder="1" applyAlignment="1" applyProtection="1">
      <alignment horizontal="center" vertical="center"/>
      <protection locked="0" hidden="1"/>
    </xf>
    <xf numFmtId="0" fontId="24" fillId="3" borderId="0" xfId="1" applyFont="1" applyFill="1" applyAlignment="1" applyProtection="1">
      <alignment horizontal="left" vertical="center"/>
      <protection hidden="1"/>
    </xf>
    <xf numFmtId="0" fontId="2" fillId="3" borderId="0" xfId="1" applyFont="1" applyFill="1" applyAlignment="1" applyProtection="1">
      <alignment horizontal="left" vertical="top"/>
      <protection hidden="1"/>
    </xf>
    <xf numFmtId="0" fontId="2" fillId="3" borderId="0" xfId="1" applyFont="1" applyFill="1" applyAlignment="1" applyProtection="1">
      <alignment horizontal="left" vertical="top"/>
      <protection locked="0" hidden="1"/>
    </xf>
    <xf numFmtId="0" fontId="26" fillId="3" borderId="1" xfId="1" applyFont="1" applyFill="1" applyBorder="1" applyAlignment="1" applyProtection="1">
      <alignment horizontal="left" vertical="top"/>
      <protection locked="0" hidden="1"/>
    </xf>
    <xf numFmtId="0" fontId="2" fillId="3" borderId="1" xfId="1" applyFont="1" applyFill="1" applyBorder="1" applyAlignment="1" applyProtection="1">
      <alignment horizontal="left" vertical="top"/>
      <protection hidden="1"/>
    </xf>
    <xf numFmtId="0" fontId="3" fillId="27" borderId="22" xfId="1" applyFont="1" applyFill="1" applyBorder="1" applyAlignment="1" applyProtection="1">
      <alignment horizontal="center" vertical="center"/>
      <protection locked="0" hidden="1"/>
    </xf>
    <xf numFmtId="0" fontId="3" fillId="27" borderId="0" xfId="1" applyFont="1" applyFill="1" applyBorder="1" applyProtection="1">
      <protection locked="0" hidden="1"/>
    </xf>
    <xf numFmtId="0" fontId="27" fillId="27" borderId="0" xfId="1" applyFont="1" applyFill="1" applyProtection="1">
      <protection locked="0" hidden="1"/>
    </xf>
    <xf numFmtId="0" fontId="28" fillId="27" borderId="0" xfId="1" applyFont="1" applyFill="1" applyProtection="1">
      <protection locked="0" hidden="1"/>
    </xf>
    <xf numFmtId="0" fontId="28" fillId="27" borderId="0" xfId="1" applyFont="1" applyFill="1" applyAlignment="1" applyProtection="1">
      <alignment horizontal="left"/>
      <protection locked="0" hidden="1"/>
    </xf>
    <xf numFmtId="0" fontId="3" fillId="27" borderId="2" xfId="1" applyFont="1" applyFill="1" applyBorder="1" applyAlignment="1" applyProtection="1">
      <alignment horizontal="center" vertical="center"/>
      <protection locked="0" hidden="1"/>
    </xf>
    <xf numFmtId="0" fontId="3" fillId="27" borderId="0" xfId="1" applyFont="1" applyFill="1" applyBorder="1" applyAlignment="1" applyProtection="1">
      <alignment horizontal="center" vertical="top" wrapText="1"/>
      <protection locked="0" hidden="1"/>
    </xf>
    <xf numFmtId="0" fontId="3" fillId="27" borderId="0" xfId="1" applyFont="1" applyFill="1" applyBorder="1" applyAlignment="1" applyProtection="1">
      <alignment horizontal="center" vertical="center"/>
      <protection hidden="1"/>
    </xf>
    <xf numFmtId="0" fontId="3" fillId="27" borderId="36" xfId="1" applyFont="1" applyFill="1" applyBorder="1" applyAlignment="1" applyProtection="1">
      <alignment horizontal="center" vertical="center"/>
      <protection hidden="1"/>
    </xf>
    <xf numFmtId="1" fontId="3" fillId="27" borderId="27" xfId="1" applyNumberFormat="1" applyFont="1" applyFill="1" applyBorder="1" applyAlignment="1" applyProtection="1">
      <alignment horizontal="center" vertical="center"/>
      <protection hidden="1"/>
    </xf>
    <xf numFmtId="0" fontId="3" fillId="27" borderId="38" xfId="1" applyFont="1" applyFill="1" applyBorder="1" applyAlignment="1" applyProtection="1">
      <alignment horizontal="center" vertical="center"/>
      <protection hidden="1"/>
    </xf>
    <xf numFmtId="1" fontId="3" fillId="27" borderId="34" xfId="1" applyNumberFormat="1" applyFont="1" applyFill="1" applyBorder="1" applyAlignment="1" applyProtection="1">
      <alignment horizontal="center" vertical="center"/>
      <protection hidden="1"/>
    </xf>
    <xf numFmtId="0" fontId="3" fillId="27" borderId="39" xfId="1" applyFont="1" applyFill="1" applyBorder="1" applyAlignment="1" applyProtection="1">
      <alignment horizontal="center" vertical="center"/>
      <protection hidden="1"/>
    </xf>
    <xf numFmtId="0" fontId="27" fillId="27" borderId="0" xfId="1" applyFont="1" applyFill="1" applyProtection="1">
      <protection hidden="1"/>
    </xf>
    <xf numFmtId="0" fontId="28" fillId="27" borderId="0" xfId="1" applyFont="1" applyFill="1" applyAlignment="1" applyProtection="1">
      <alignment horizontal="left"/>
      <protection hidden="1"/>
    </xf>
    <xf numFmtId="0" fontId="5" fillId="3" borderId="33" xfId="1" applyFont="1" applyFill="1" applyBorder="1" applyAlignment="1" applyProtection="1">
      <alignment horizontal="center" vertical="center"/>
      <protection locked="0" hidden="1"/>
    </xf>
    <xf numFmtId="0" fontId="5" fillId="3" borderId="24" xfId="1" applyFont="1" applyFill="1" applyBorder="1" applyAlignment="1" applyProtection="1">
      <alignment horizontal="center" vertical="center"/>
      <protection locked="0" hidden="1"/>
    </xf>
    <xf numFmtId="0" fontId="5" fillId="3" borderId="24" xfId="1" applyFont="1" applyFill="1" applyBorder="1" applyAlignment="1" applyProtection="1">
      <alignment horizontal="center" vertical="center" wrapText="1"/>
      <protection locked="0" hidden="1"/>
    </xf>
    <xf numFmtId="0" fontId="30" fillId="3" borderId="0" xfId="1" applyFont="1" applyFill="1" applyAlignment="1" applyProtection="1">
      <alignment horizontal="left" vertical="top"/>
      <protection locked="0" hidden="1"/>
    </xf>
    <xf numFmtId="0" fontId="3" fillId="3" borderId="2" xfId="1" applyFont="1" applyFill="1" applyBorder="1" applyAlignment="1" applyProtection="1">
      <alignment horizontal="center" vertical="center" wrapText="1"/>
      <protection locked="0" hidden="1"/>
    </xf>
    <xf numFmtId="0" fontId="5" fillId="26" borderId="2" xfId="1" applyFont="1" applyFill="1" applyBorder="1" applyAlignment="1" applyProtection="1">
      <alignment horizontal="left" vertical="center"/>
      <protection hidden="1"/>
    </xf>
    <xf numFmtId="0" fontId="5" fillId="0" borderId="2" xfId="1" applyFont="1" applyFill="1" applyBorder="1" applyAlignment="1" applyProtection="1">
      <alignment wrapText="1"/>
      <protection hidden="1"/>
    </xf>
    <xf numFmtId="0" fontId="5" fillId="0" borderId="16" xfId="1" applyFont="1" applyFill="1" applyBorder="1" applyAlignment="1" applyProtection="1">
      <alignment wrapText="1"/>
      <protection hidden="1"/>
    </xf>
    <xf numFmtId="0" fontId="5" fillId="0" borderId="2" xfId="1" applyFont="1" applyFill="1" applyBorder="1" applyAlignment="1" applyProtection="1">
      <alignment vertical="center" wrapText="1"/>
      <protection hidden="1"/>
    </xf>
    <xf numFmtId="0" fontId="5" fillId="0" borderId="16" xfId="1" applyFont="1" applyFill="1" applyBorder="1" applyAlignment="1" applyProtection="1">
      <alignment vertical="center" wrapText="1"/>
      <protection hidden="1"/>
    </xf>
    <xf numFmtId="0" fontId="5" fillId="0" borderId="2" xfId="1" applyFont="1" applyFill="1" applyBorder="1" applyAlignment="1" applyProtection="1">
      <alignment horizontal="left" vertical="center" wrapText="1"/>
      <protection hidden="1"/>
    </xf>
    <xf numFmtId="0" fontId="5" fillId="0" borderId="1" xfId="1" applyFont="1" applyFill="1" applyBorder="1" applyAlignment="1" applyProtection="1">
      <alignment vertical="center" wrapText="1"/>
      <protection hidden="1"/>
    </xf>
    <xf numFmtId="0" fontId="5" fillId="0" borderId="20" xfId="1" applyFont="1" applyFill="1" applyBorder="1" applyAlignment="1" applyProtection="1">
      <alignment vertical="center" wrapText="1"/>
      <protection hidden="1"/>
    </xf>
    <xf numFmtId="0" fontId="5" fillId="0" borderId="1" xfId="1" applyFont="1" applyFill="1" applyBorder="1" applyAlignment="1" applyProtection="1">
      <alignment horizontal="left" vertical="center"/>
      <protection hidden="1"/>
    </xf>
    <xf numFmtId="0" fontId="5" fillId="0" borderId="1" xfId="1" applyFont="1" applyFill="1" applyBorder="1" applyAlignment="1" applyProtection="1">
      <protection hidden="1"/>
    </xf>
    <xf numFmtId="0" fontId="5" fillId="0" borderId="2" xfId="1" applyFont="1" applyFill="1" applyBorder="1" applyAlignment="1" applyProtection="1">
      <protection hidden="1"/>
    </xf>
    <xf numFmtId="0" fontId="5" fillId="0" borderId="29" xfId="1" applyFont="1" applyFill="1" applyBorder="1" applyAlignment="1" applyProtection="1">
      <alignment vertical="center" wrapText="1"/>
      <protection hidden="1"/>
    </xf>
    <xf numFmtId="0" fontId="5" fillId="0" borderId="2" xfId="1" applyFont="1" applyFill="1" applyBorder="1" applyAlignment="1" applyProtection="1">
      <alignment horizontal="left" vertical="center" wrapText="1"/>
      <protection hidden="1"/>
    </xf>
    <xf numFmtId="0" fontId="5" fillId="0" borderId="42" xfId="1" applyFont="1" applyBorder="1" applyAlignment="1" applyProtection="1">
      <alignment horizontal="center" vertical="center"/>
      <protection hidden="1"/>
    </xf>
    <xf numFmtId="0" fontId="5" fillId="0" borderId="3" xfId="1" applyFont="1" applyFill="1" applyBorder="1" applyAlignment="1" applyProtection="1">
      <alignment horizontal="center" vertical="center"/>
      <protection locked="0" hidden="1"/>
    </xf>
    <xf numFmtId="0" fontId="5" fillId="0" borderId="22" xfId="1" applyFont="1" applyFill="1" applyBorder="1" applyAlignment="1" applyProtection="1">
      <alignment horizontal="left" vertical="center"/>
      <protection hidden="1"/>
    </xf>
    <xf numFmtId="0" fontId="5" fillId="3" borderId="21" xfId="0" applyFont="1" applyFill="1" applyBorder="1" applyAlignment="1" applyProtection="1">
      <alignment horizontal="center" vertical="center"/>
      <protection locked="0" hidden="1"/>
    </xf>
    <xf numFmtId="0" fontId="5" fillId="3" borderId="21" xfId="0" applyFont="1" applyFill="1" applyBorder="1" applyAlignment="1" applyProtection="1">
      <alignment horizontal="center" vertical="center" wrapText="1"/>
      <protection locked="0" hidden="1"/>
    </xf>
    <xf numFmtId="1" fontId="5" fillId="3" borderId="21" xfId="0" applyNumberFormat="1" applyFont="1" applyFill="1" applyBorder="1" applyAlignment="1" applyProtection="1">
      <alignment horizontal="center" vertical="center"/>
      <protection locked="0" hidden="1"/>
    </xf>
    <xf numFmtId="0" fontId="5" fillId="3" borderId="1" xfId="0" applyFont="1" applyFill="1" applyBorder="1" applyAlignment="1" applyProtection="1">
      <alignment horizontal="center" vertical="center"/>
      <protection locked="0" hidden="1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1" fontId="5" fillId="3" borderId="1" xfId="0" applyNumberFormat="1" applyFont="1" applyFill="1" applyBorder="1" applyAlignment="1" applyProtection="1">
      <alignment horizontal="center" vertical="center"/>
      <protection locked="0" hidden="1"/>
    </xf>
    <xf numFmtId="0" fontId="32" fillId="3" borderId="0" xfId="1" applyFont="1" applyFill="1" applyProtection="1">
      <protection hidden="1"/>
    </xf>
    <xf numFmtId="0" fontId="32" fillId="0" borderId="0" xfId="1" applyFont="1" applyProtection="1">
      <protection hidden="1"/>
    </xf>
    <xf numFmtId="1" fontId="32" fillId="0" borderId="0" xfId="1" applyNumberFormat="1" applyFont="1" applyAlignment="1" applyProtection="1">
      <alignment horizontal="center"/>
      <protection hidden="1"/>
    </xf>
    <xf numFmtId="0" fontId="32" fillId="0" borderId="0" xfId="1" applyFont="1" applyAlignment="1" applyProtection="1">
      <alignment horizontal="center"/>
      <protection hidden="1"/>
    </xf>
    <xf numFmtId="0" fontId="32" fillId="3" borderId="0" xfId="1" applyFont="1" applyFill="1" applyAlignment="1" applyProtection="1">
      <alignment horizontal="center"/>
      <protection hidden="1"/>
    </xf>
    <xf numFmtId="0" fontId="5" fillId="3" borderId="32" xfId="0" applyFont="1" applyFill="1" applyBorder="1" applyAlignment="1" applyProtection="1">
      <alignment horizontal="center" vertical="center"/>
      <protection locked="0" hidden="1"/>
    </xf>
    <xf numFmtId="1" fontId="5" fillId="3" borderId="24" xfId="1" applyNumberFormat="1" applyFont="1" applyFill="1" applyBorder="1" applyAlignment="1" applyProtection="1">
      <alignment horizontal="center" vertical="center"/>
      <protection locked="0"/>
    </xf>
    <xf numFmtId="1" fontId="5" fillId="3" borderId="40" xfId="1" applyNumberFormat="1" applyFont="1" applyFill="1" applyBorder="1" applyAlignment="1" applyProtection="1">
      <alignment horizontal="center" vertical="center"/>
      <protection locked="0" hidden="1"/>
    </xf>
    <xf numFmtId="1" fontId="5" fillId="3" borderId="24" xfId="1" applyNumberFormat="1" applyFont="1" applyFill="1" applyBorder="1" applyAlignment="1" applyProtection="1">
      <alignment horizontal="center" vertical="center"/>
      <protection locked="0" hidden="1"/>
    </xf>
    <xf numFmtId="1" fontId="5" fillId="3" borderId="24" xfId="0" applyNumberFormat="1" applyFont="1" applyFill="1" applyBorder="1" applyAlignment="1" applyProtection="1">
      <alignment horizontal="center" vertical="center"/>
      <protection locked="0" hidden="1"/>
    </xf>
    <xf numFmtId="0" fontId="5" fillId="3" borderId="24" xfId="0" applyFont="1" applyFill="1" applyBorder="1" applyAlignment="1" applyProtection="1">
      <alignment horizontal="center" vertical="center"/>
      <protection locked="0" hidden="1"/>
    </xf>
    <xf numFmtId="0" fontId="5" fillId="3" borderId="21" xfId="1" applyFont="1" applyFill="1" applyBorder="1" applyAlignment="1" applyProtection="1">
      <alignment horizontal="center" vertical="center"/>
      <protection locked="0" hidden="1"/>
    </xf>
    <xf numFmtId="1" fontId="5" fillId="3" borderId="21" xfId="1" applyNumberFormat="1" applyFont="1" applyFill="1" applyBorder="1" applyAlignment="1" applyProtection="1">
      <alignment horizontal="center" vertical="center"/>
      <protection locked="0" hidden="1"/>
    </xf>
    <xf numFmtId="0" fontId="5" fillId="3" borderId="40" xfId="1" applyFont="1" applyFill="1" applyBorder="1" applyAlignment="1" applyProtection="1">
      <alignment horizontal="center" vertical="center"/>
      <protection locked="0" hidden="1"/>
    </xf>
    <xf numFmtId="1" fontId="5" fillId="3" borderId="27" xfId="1" applyNumberFormat="1" applyFont="1" applyFill="1" applyBorder="1" applyAlignment="1" applyProtection="1">
      <alignment horizontal="center" vertical="center" wrapText="1"/>
      <protection locked="0" hidden="1"/>
    </xf>
    <xf numFmtId="1" fontId="5" fillId="3" borderId="40" xfId="0" applyNumberFormat="1" applyFont="1" applyFill="1" applyBorder="1" applyAlignment="1" applyProtection="1">
      <alignment horizontal="center" vertical="center"/>
      <protection locked="0" hidden="1"/>
    </xf>
    <xf numFmtId="0" fontId="5" fillId="3" borderId="33" xfId="0" applyFont="1" applyFill="1" applyBorder="1" applyAlignment="1" applyProtection="1">
      <alignment horizontal="center" vertical="center"/>
      <protection locked="0" hidden="1"/>
    </xf>
    <xf numFmtId="0" fontId="5" fillId="3" borderId="40" xfId="0" applyFont="1" applyFill="1" applyBorder="1" applyAlignment="1" applyProtection="1">
      <alignment horizontal="center" vertical="center"/>
      <protection locked="0" hidden="1"/>
    </xf>
    <xf numFmtId="1" fontId="5" fillId="3" borderId="16" xfId="1" applyNumberFormat="1" applyFont="1" applyFill="1" applyBorder="1" applyAlignment="1" applyProtection="1">
      <alignment horizontal="center" vertical="center"/>
      <protection locked="0" hidden="1"/>
    </xf>
    <xf numFmtId="0" fontId="3" fillId="3" borderId="40" xfId="1" applyFont="1" applyFill="1" applyBorder="1" applyAlignment="1" applyProtection="1">
      <alignment horizontal="center" vertical="center"/>
      <protection locked="0" hidden="1"/>
    </xf>
    <xf numFmtId="0" fontId="3" fillId="3" borderId="25" xfId="1" applyFont="1" applyFill="1" applyBorder="1" applyAlignment="1" applyProtection="1">
      <alignment horizontal="center" vertical="center"/>
      <protection locked="0" hidden="1"/>
    </xf>
    <xf numFmtId="0" fontId="5" fillId="0" borderId="2" xfId="1" applyFont="1" applyFill="1" applyBorder="1" applyAlignment="1" applyProtection="1">
      <alignment vertical="center" wrapText="1"/>
      <protection hidden="1"/>
    </xf>
    <xf numFmtId="0" fontId="5" fillId="0" borderId="28" xfId="1" applyFont="1" applyFill="1" applyBorder="1" applyAlignment="1" applyProtection="1">
      <alignment vertical="center" wrapText="1"/>
      <protection hidden="1"/>
    </xf>
    <xf numFmtId="0" fontId="5" fillId="3" borderId="2" xfId="1" applyFont="1" applyFill="1" applyBorder="1" applyAlignment="1" applyProtection="1">
      <alignment vertical="center" wrapText="1"/>
      <protection hidden="1"/>
    </xf>
    <xf numFmtId="0" fontId="5" fillId="3" borderId="16" xfId="1" applyFont="1" applyFill="1" applyBorder="1" applyAlignment="1" applyProtection="1">
      <alignment vertical="center" wrapText="1"/>
      <protection hidden="1"/>
    </xf>
    <xf numFmtId="0" fontId="5" fillId="0" borderId="1" xfId="1" applyFont="1" applyFill="1" applyBorder="1" applyAlignment="1" applyProtection="1">
      <alignment vertical="center" wrapText="1"/>
      <protection hidden="1"/>
    </xf>
    <xf numFmtId="0" fontId="5" fillId="0" borderId="16" xfId="1" applyFont="1" applyFill="1" applyBorder="1" applyAlignment="1" applyProtection="1">
      <alignment vertical="center" wrapText="1"/>
      <protection hidden="1"/>
    </xf>
    <xf numFmtId="0" fontId="5" fillId="0" borderId="1" xfId="1" applyFont="1" applyFill="1" applyBorder="1" applyAlignment="1" applyProtection="1">
      <alignment horizontal="center" vertical="center" wrapText="1"/>
      <protection hidden="1"/>
    </xf>
    <xf numFmtId="0" fontId="5" fillId="26" borderId="29" xfId="1" applyFont="1" applyFill="1" applyBorder="1" applyAlignment="1" applyProtection="1">
      <alignment horizontal="left" vertical="center" wrapText="1"/>
      <protection hidden="1"/>
    </xf>
    <xf numFmtId="0" fontId="5" fillId="26" borderId="30" xfId="1" applyFont="1" applyFill="1" applyBorder="1" applyAlignment="1" applyProtection="1">
      <alignment horizontal="left" vertical="center" wrapText="1"/>
      <protection hidden="1"/>
    </xf>
    <xf numFmtId="0" fontId="3" fillId="0" borderId="17" xfId="1" applyFont="1" applyFill="1" applyBorder="1" applyAlignment="1" applyProtection="1">
      <alignment vertical="center" wrapText="1"/>
      <protection hidden="1"/>
    </xf>
    <xf numFmtId="0" fontId="3" fillId="0" borderId="18" xfId="1" applyFont="1" applyFill="1" applyBorder="1" applyAlignment="1" applyProtection="1">
      <alignment vertical="center" wrapText="1"/>
      <protection hidden="1"/>
    </xf>
    <xf numFmtId="0" fontId="5" fillId="0" borderId="20" xfId="1" applyFont="1" applyFill="1" applyBorder="1" applyAlignment="1" applyProtection="1">
      <alignment vertical="center" wrapText="1"/>
      <protection hidden="1"/>
    </xf>
    <xf numFmtId="0" fontId="5" fillId="0" borderId="19" xfId="1" applyFont="1" applyFill="1" applyBorder="1" applyAlignment="1" applyProtection="1">
      <alignment vertical="center" wrapText="1"/>
      <protection hidden="1"/>
    </xf>
    <xf numFmtId="0" fontId="5" fillId="0" borderId="17" xfId="1" applyFont="1" applyFill="1" applyBorder="1" applyAlignment="1" applyProtection="1">
      <alignment vertical="center" wrapText="1"/>
      <protection hidden="1"/>
    </xf>
    <xf numFmtId="0" fontId="5" fillId="0" borderId="2" xfId="1" applyFont="1" applyFill="1" applyBorder="1" applyAlignment="1" applyProtection="1">
      <alignment horizontal="left" vertical="center" wrapText="1"/>
      <protection hidden="1"/>
    </xf>
    <xf numFmtId="0" fontId="5" fillId="0" borderId="16" xfId="1" applyFont="1" applyFill="1" applyBorder="1" applyAlignment="1" applyProtection="1">
      <alignment horizontal="left" vertical="center" wrapText="1"/>
      <protection hidden="1"/>
    </xf>
    <xf numFmtId="0" fontId="5" fillId="0" borderId="1" xfId="1" applyFont="1" applyFill="1" applyBorder="1" applyAlignment="1" applyProtection="1">
      <alignment horizontal="left" vertical="center"/>
      <protection hidden="1"/>
    </xf>
    <xf numFmtId="0" fontId="5" fillId="0" borderId="2" xfId="1" applyFont="1" applyFill="1" applyBorder="1" applyAlignment="1" applyProtection="1">
      <alignment wrapText="1"/>
      <protection hidden="1"/>
    </xf>
    <xf numFmtId="0" fontId="5" fillId="0" borderId="16" xfId="1" applyFont="1" applyFill="1" applyBorder="1" applyAlignment="1" applyProtection="1">
      <alignment wrapText="1"/>
      <protection hidden="1"/>
    </xf>
    <xf numFmtId="0" fontId="5" fillId="0" borderId="42" xfId="1" applyFont="1" applyFill="1" applyBorder="1" applyAlignment="1" applyProtection="1">
      <alignment horizontal="left" vertical="center" wrapText="1"/>
      <protection hidden="1"/>
    </xf>
    <xf numFmtId="0" fontId="5" fillId="0" borderId="43" xfId="1" applyFont="1" applyFill="1" applyBorder="1" applyAlignment="1" applyProtection="1">
      <alignment horizontal="left" vertical="center" wrapText="1"/>
      <protection hidden="1"/>
    </xf>
    <xf numFmtId="0" fontId="5" fillId="0" borderId="1" xfId="1" applyFont="1" applyFill="1" applyBorder="1" applyAlignment="1" applyProtection="1">
      <alignment horizontal="left" vertical="center" wrapText="1"/>
      <protection hidden="1"/>
    </xf>
    <xf numFmtId="0" fontId="31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/>
    </xf>
    <xf numFmtId="0" fontId="3" fillId="26" borderId="17" xfId="1" applyFont="1" applyFill="1" applyBorder="1" applyAlignment="1" applyProtection="1">
      <alignment vertical="center" wrapText="1"/>
      <protection hidden="1"/>
    </xf>
    <xf numFmtId="0" fontId="3" fillId="26" borderId="18" xfId="1" applyFont="1" applyFill="1" applyBorder="1" applyAlignment="1" applyProtection="1">
      <alignment vertical="center" wrapText="1"/>
      <protection hidden="1"/>
    </xf>
    <xf numFmtId="0" fontId="5" fillId="0" borderId="4" xfId="1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center" vertical="center" wrapText="1"/>
      <protection hidden="1"/>
    </xf>
    <xf numFmtId="0" fontId="5" fillId="0" borderId="31" xfId="1" applyFont="1" applyFill="1" applyBorder="1" applyAlignment="1" applyProtection="1">
      <alignment horizontal="center" vertical="center" wrapText="1"/>
      <protection hidden="1"/>
    </xf>
    <xf numFmtId="0" fontId="5" fillId="0" borderId="41" xfId="1" applyFont="1" applyFill="1" applyBorder="1" applyAlignment="1" applyProtection="1">
      <alignment vertical="center" wrapText="1"/>
      <protection hidden="1"/>
    </xf>
    <xf numFmtId="0" fontId="5" fillId="0" borderId="29" xfId="1" applyFont="1" applyFill="1" applyBorder="1" applyAlignment="1" applyProtection="1">
      <alignment vertical="center" wrapText="1"/>
      <protection hidden="1"/>
    </xf>
    <xf numFmtId="0" fontId="5" fillId="0" borderId="30" xfId="1" applyFont="1" applyFill="1" applyBorder="1" applyAlignment="1" applyProtection="1">
      <alignment vertical="center" wrapText="1"/>
      <protection hidden="1"/>
    </xf>
    <xf numFmtId="0" fontId="5" fillId="0" borderId="18" xfId="1" applyFont="1" applyFill="1" applyBorder="1" applyAlignment="1" applyProtection="1">
      <alignment vertical="center" wrapText="1"/>
      <protection hidden="1"/>
    </xf>
    <xf numFmtId="0" fontId="5" fillId="0" borderId="1" xfId="1" applyFont="1" applyFill="1" applyBorder="1" applyAlignment="1" applyProtection="1">
      <protection hidden="1"/>
    </xf>
    <xf numFmtId="0" fontId="0" fillId="0" borderId="16" xfId="0" applyBorder="1" applyAlignment="1" applyProtection="1">
      <alignment horizontal="left" vertical="center" wrapText="1"/>
      <protection hidden="1"/>
    </xf>
    <xf numFmtId="0" fontId="5" fillId="0" borderId="29" xfId="1" applyFont="1" applyFill="1" applyBorder="1" applyAlignment="1" applyProtection="1">
      <alignment horizontal="left" vertical="center" wrapText="1"/>
      <protection hidden="1"/>
    </xf>
    <xf numFmtId="0" fontId="5" fillId="0" borderId="30" xfId="1" applyFont="1" applyFill="1" applyBorder="1" applyAlignment="1" applyProtection="1">
      <alignment horizontal="left" vertical="center" wrapText="1"/>
      <protection hidden="1"/>
    </xf>
    <xf numFmtId="0" fontId="3" fillId="0" borderId="17" xfId="1" applyFont="1" applyFill="1" applyBorder="1" applyAlignment="1" applyProtection="1">
      <protection hidden="1"/>
    </xf>
    <xf numFmtId="0" fontId="3" fillId="0" borderId="18" xfId="1" applyFont="1" applyFill="1" applyBorder="1" applyAlignment="1" applyProtection="1">
      <protection hidden="1"/>
    </xf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0" fontId="3" fillId="26" borderId="2" xfId="1" applyFont="1" applyFill="1" applyBorder="1" applyAlignment="1" applyProtection="1">
      <protection hidden="1"/>
    </xf>
    <xf numFmtId="0" fontId="5" fillId="26" borderId="16" xfId="1" applyFont="1" applyFill="1" applyBorder="1" applyAlignment="1" applyProtection="1">
      <protection hidden="1"/>
    </xf>
    <xf numFmtId="0" fontId="5" fillId="0" borderId="5" xfId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 applyAlignment="1" applyProtection="1">
      <protection hidden="1"/>
    </xf>
    <xf numFmtId="0" fontId="3" fillId="0" borderId="2" xfId="1" applyFont="1" applyFill="1" applyBorder="1" applyAlignment="1" applyProtection="1">
      <protection hidden="1"/>
    </xf>
    <xf numFmtId="0" fontId="3" fillId="0" borderId="16" xfId="1" applyFont="1" applyFill="1" applyBorder="1" applyAlignment="1" applyProtection="1">
      <protection hidden="1"/>
    </xf>
    <xf numFmtId="0" fontId="5" fillId="0" borderId="2" xfId="1" applyFont="1" applyFill="1" applyBorder="1" applyAlignment="1" applyProtection="1">
      <protection hidden="1"/>
    </xf>
    <xf numFmtId="0" fontId="5" fillId="0" borderId="16" xfId="1" applyFont="1" applyFill="1" applyBorder="1" applyAlignment="1" applyProtection="1">
      <protection hidden="1"/>
    </xf>
    <xf numFmtId="0" fontId="5" fillId="0" borderId="2" xfId="1" applyFont="1" applyFill="1" applyBorder="1" applyAlignment="1" applyProtection="1">
      <alignment vertical="top"/>
      <protection hidden="1"/>
    </xf>
    <xf numFmtId="0" fontId="5" fillId="0" borderId="16" xfId="1" applyFont="1" applyFill="1" applyBorder="1" applyAlignment="1" applyProtection="1">
      <alignment vertical="top"/>
      <protection hidden="1"/>
    </xf>
    <xf numFmtId="0" fontId="3" fillId="3" borderId="24" xfId="1" applyFont="1" applyFill="1" applyBorder="1" applyAlignment="1" applyProtection="1">
      <alignment horizontal="center" vertical="center"/>
      <protection locked="0" hidden="1"/>
    </xf>
    <xf numFmtId="0" fontId="3" fillId="3" borderId="28" xfId="1" applyFont="1" applyFill="1" applyBorder="1" applyAlignment="1" applyProtection="1">
      <alignment horizontal="center" vertical="center"/>
      <protection locked="0" hidden="1"/>
    </xf>
    <xf numFmtId="0" fontId="3" fillId="0" borderId="35" xfId="1" applyFont="1" applyFill="1" applyBorder="1" applyAlignment="1" applyProtection="1">
      <alignment horizontal="center" vertical="center" wrapText="1"/>
      <protection locked="0" hidden="1"/>
    </xf>
    <xf numFmtId="0" fontId="3" fillId="0" borderId="34" xfId="1" applyFont="1" applyFill="1" applyBorder="1" applyAlignment="1" applyProtection="1">
      <alignment horizontal="center" vertical="center" wrapText="1"/>
      <protection locked="0" hidden="1"/>
    </xf>
    <xf numFmtId="0" fontId="3" fillId="27" borderId="35" xfId="1" applyFont="1" applyFill="1" applyBorder="1" applyAlignment="1" applyProtection="1">
      <alignment horizontal="center" vertical="center" wrapText="1"/>
      <protection hidden="1"/>
    </xf>
    <xf numFmtId="0" fontId="3" fillId="27" borderId="34" xfId="1" applyFont="1" applyFill="1" applyBorder="1" applyAlignment="1" applyProtection="1">
      <alignment horizontal="center" vertical="center" wrapText="1"/>
      <protection hidden="1"/>
    </xf>
    <xf numFmtId="0" fontId="3" fillId="3" borderId="16" xfId="1" applyFont="1" applyFill="1" applyBorder="1" applyAlignment="1" applyProtection="1">
      <alignment horizontal="center" vertical="center"/>
      <protection locked="0" hidden="1"/>
    </xf>
    <xf numFmtId="0" fontId="3" fillId="3" borderId="21" xfId="1" applyFont="1" applyFill="1" applyBorder="1" applyAlignment="1" applyProtection="1">
      <alignment horizontal="center" vertical="center"/>
      <protection locked="0" hidden="1"/>
    </xf>
    <xf numFmtId="0" fontId="3" fillId="3" borderId="22" xfId="1" applyFont="1" applyFill="1" applyBorder="1" applyAlignment="1" applyProtection="1">
      <alignment horizontal="center" vertical="center"/>
      <protection locked="0" hidden="1"/>
    </xf>
    <xf numFmtId="0" fontId="3" fillId="2" borderId="20" xfId="1" applyFont="1" applyFill="1" applyBorder="1" applyAlignment="1" applyProtection="1">
      <alignment horizontal="center" vertical="center" wrapText="1"/>
      <protection hidden="1"/>
    </xf>
    <xf numFmtId="0" fontId="3" fillId="2" borderId="25" xfId="1" applyFont="1" applyFill="1" applyBorder="1" applyAlignment="1" applyProtection="1">
      <alignment horizontal="center" vertical="center" wrapText="1"/>
      <protection hidden="1"/>
    </xf>
    <xf numFmtId="0" fontId="3" fillId="2" borderId="17" xfId="1" applyFont="1" applyFill="1" applyBorder="1" applyAlignment="1" applyProtection="1">
      <alignment horizontal="center" vertical="center" wrapText="1"/>
      <protection hidden="1"/>
    </xf>
    <xf numFmtId="0" fontId="3" fillId="2" borderId="26" xfId="1" applyFont="1" applyFill="1" applyBorder="1" applyAlignment="1" applyProtection="1">
      <alignment horizontal="center" vertical="center" wrapText="1"/>
      <protection hidden="1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5" fillId="0" borderId="2" xfId="1" applyFont="1" applyFill="1" applyBorder="1" applyAlignment="1" applyProtection="1">
      <alignment horizontal="center" vertical="center"/>
      <protection hidden="1"/>
    </xf>
    <xf numFmtId="0" fontId="5" fillId="0" borderId="28" xfId="1" applyFont="1" applyFill="1" applyBorder="1" applyAlignment="1" applyProtection="1">
      <alignment horizontal="center" vertical="center"/>
      <protection hidden="1"/>
    </xf>
    <xf numFmtId="0" fontId="5" fillId="0" borderId="2" xfId="1" applyFont="1" applyFill="1" applyBorder="1" applyAlignment="1" applyProtection="1">
      <alignment horizontal="center"/>
      <protection hidden="1"/>
    </xf>
    <xf numFmtId="0" fontId="5" fillId="0" borderId="28" xfId="1" applyFont="1" applyFill="1" applyBorder="1" applyAlignment="1" applyProtection="1">
      <alignment horizontal="center"/>
      <protection hidden="1"/>
    </xf>
    <xf numFmtId="14" fontId="24" fillId="3" borderId="18" xfId="1" applyNumberFormat="1" applyFont="1" applyFill="1" applyBorder="1" applyAlignment="1" applyProtection="1">
      <alignment horizontal="left" vertical="top"/>
      <protection locked="0" hidden="1"/>
    </xf>
    <xf numFmtId="0" fontId="24" fillId="3" borderId="18" xfId="1" applyFont="1" applyFill="1" applyBorder="1" applyAlignment="1" applyProtection="1">
      <alignment horizontal="left" vertical="top"/>
      <protection locked="0" hidden="1"/>
    </xf>
    <xf numFmtId="0" fontId="24" fillId="3" borderId="18" xfId="1" applyFont="1" applyFill="1" applyBorder="1" applyAlignment="1" applyProtection="1">
      <alignment horizontal="left" vertical="center"/>
      <protection hidden="1"/>
    </xf>
    <xf numFmtId="0" fontId="24" fillId="3" borderId="23" xfId="1" applyFont="1" applyFill="1" applyBorder="1" applyAlignment="1" applyProtection="1">
      <alignment horizontal="left" vertical="center"/>
      <protection hidden="1"/>
    </xf>
    <xf numFmtId="0" fontId="29" fillId="3" borderId="2" xfId="1" applyFont="1" applyFill="1" applyBorder="1" applyAlignment="1" applyProtection="1">
      <alignment horizontal="center" vertical="center"/>
      <protection locked="0" hidden="1"/>
    </xf>
    <xf numFmtId="0" fontId="29" fillId="3" borderId="16" xfId="1" applyFont="1" applyFill="1" applyBorder="1" applyAlignment="1" applyProtection="1">
      <alignment horizontal="center" vertical="center"/>
      <protection locked="0" hidden="1"/>
    </xf>
    <xf numFmtId="0" fontId="29" fillId="3" borderId="3" xfId="1" applyFont="1" applyFill="1" applyBorder="1" applyAlignment="1" applyProtection="1">
      <alignment horizontal="center" vertical="center"/>
      <protection locked="0" hidden="1"/>
    </xf>
    <xf numFmtId="0" fontId="29" fillId="3" borderId="1" xfId="1" applyFont="1" applyFill="1" applyBorder="1" applyAlignment="1" applyProtection="1">
      <alignment horizontal="center" vertical="center"/>
      <protection locked="0" hidden="1"/>
    </xf>
    <xf numFmtId="0" fontId="3" fillId="2" borderId="4" xfId="1" applyFont="1" applyFill="1" applyBorder="1" applyAlignment="1" applyProtection="1">
      <alignment horizontal="center" vertical="center"/>
      <protection hidden="1"/>
    </xf>
    <xf numFmtId="0" fontId="3" fillId="2" borderId="5" xfId="1" applyFont="1" applyFill="1" applyBorder="1" applyAlignment="1" applyProtection="1">
      <alignment horizontal="center" vertical="center"/>
      <protection hidden="1"/>
    </xf>
    <xf numFmtId="0" fontId="5" fillId="3" borderId="24" xfId="1" applyFont="1" applyFill="1" applyBorder="1" applyAlignment="1" applyProtection="1">
      <alignment horizontal="center" vertical="center"/>
      <protection locked="0"/>
    </xf>
    <xf numFmtId="0" fontId="5" fillId="3" borderId="16" xfId="1" applyFont="1" applyFill="1" applyBorder="1" applyAlignment="1" applyProtection="1">
      <alignment horizontal="center" vertical="center"/>
      <protection locked="0" hidden="1"/>
    </xf>
    <xf numFmtId="0" fontId="5" fillId="3" borderId="24" xfId="0" applyFont="1" applyFill="1" applyBorder="1" applyAlignment="1" applyProtection="1">
      <alignment horizontal="center" vertical="center" wrapText="1"/>
      <protection locked="0" hidden="1"/>
    </xf>
    <xf numFmtId="0" fontId="5" fillId="3" borderId="24" xfId="1" applyFont="1" applyFill="1" applyBorder="1" applyAlignment="1" applyProtection="1">
      <alignment horizontal="center" vertical="center" wrapText="1"/>
      <protection locked="0"/>
    </xf>
    <xf numFmtId="0" fontId="5" fillId="3" borderId="21" xfId="1" applyFont="1" applyFill="1" applyBorder="1" applyAlignment="1" applyProtection="1">
      <alignment horizontal="center" vertical="center" wrapText="1"/>
      <protection locked="0" hidden="1"/>
    </xf>
    <xf numFmtId="0" fontId="5" fillId="3" borderId="16" xfId="1" applyFont="1" applyFill="1" applyBorder="1" applyAlignment="1" applyProtection="1">
      <alignment horizontal="center" vertical="center" wrapText="1"/>
      <protection locked="0" hidden="1"/>
    </xf>
    <xf numFmtId="0" fontId="5" fillId="3" borderId="32" xfId="1" applyFont="1" applyFill="1" applyBorder="1" applyAlignment="1" applyProtection="1">
      <alignment horizontal="center" vertical="center"/>
      <protection locked="0"/>
    </xf>
    <xf numFmtId="0" fontId="5" fillId="3" borderId="32" xfId="1" applyFont="1" applyFill="1" applyBorder="1" applyAlignment="1" applyProtection="1">
      <alignment horizontal="center" vertical="center"/>
      <protection locked="0" hidden="1"/>
    </xf>
    <xf numFmtId="0" fontId="5" fillId="3" borderId="30" xfId="1" applyFont="1" applyFill="1" applyBorder="1" applyAlignment="1" applyProtection="1">
      <alignment horizontal="center" vertical="center"/>
      <protection locked="0" hidden="1"/>
    </xf>
    <xf numFmtId="0" fontId="5" fillId="3" borderId="33" xfId="1" applyFont="1" applyFill="1" applyBorder="1" applyAlignment="1" applyProtection="1">
      <alignment horizontal="center" vertical="center"/>
      <protection locked="0"/>
    </xf>
    <xf numFmtId="0" fontId="5" fillId="3" borderId="18" xfId="1" applyFont="1" applyFill="1" applyBorder="1" applyAlignment="1" applyProtection="1">
      <alignment horizontal="center" vertical="center"/>
      <protection locked="0" hidden="1"/>
    </xf>
    <xf numFmtId="0" fontId="5" fillId="3" borderId="40" xfId="1" applyFont="1" applyFill="1" applyBorder="1" applyAlignment="1" applyProtection="1">
      <alignment horizontal="center" vertical="center"/>
      <protection locked="0"/>
    </xf>
    <xf numFmtId="0" fontId="5" fillId="3" borderId="45" xfId="1" applyFont="1" applyFill="1" applyBorder="1" applyAlignment="1" applyProtection="1">
      <alignment horizontal="center" vertical="center"/>
      <protection locked="0" hidden="1"/>
    </xf>
    <xf numFmtId="0" fontId="1" fillId="3" borderId="0" xfId="1" applyFill="1" applyProtection="1">
      <protection locked="0" hidden="1"/>
    </xf>
    <xf numFmtId="1" fontId="5" fillId="3" borderId="40" xfId="1" applyNumberFormat="1" applyFont="1" applyFill="1" applyBorder="1" applyAlignment="1" applyProtection="1">
      <alignment horizontal="center" vertical="center"/>
      <protection locked="0"/>
    </xf>
    <xf numFmtId="1" fontId="5" fillId="3" borderId="40" xfId="1" applyNumberFormat="1" applyFont="1" applyFill="1" applyBorder="1" applyAlignment="1" applyProtection="1">
      <alignment horizontal="center" vertical="center" wrapText="1"/>
      <protection locked="0" hidden="1"/>
    </xf>
    <xf numFmtId="1" fontId="5" fillId="3" borderId="45" xfId="1" applyNumberFormat="1" applyFont="1" applyFill="1" applyBorder="1" applyAlignment="1" applyProtection="1">
      <alignment horizontal="center" vertical="center"/>
      <protection locked="0" hidden="1"/>
    </xf>
    <xf numFmtId="1" fontId="5" fillId="3" borderId="44" xfId="0" applyNumberFormat="1" applyFont="1" applyFill="1" applyBorder="1" applyAlignment="1" applyProtection="1">
      <alignment horizontal="center" vertical="center"/>
      <protection locked="0" hidden="1"/>
    </xf>
    <xf numFmtId="1" fontId="5" fillId="3" borderId="3" xfId="1" applyNumberFormat="1" applyFont="1" applyFill="1" applyBorder="1" applyAlignment="1" applyProtection="1">
      <alignment horizontal="center" vertical="center"/>
      <protection locked="0"/>
    </xf>
    <xf numFmtId="1" fontId="5" fillId="3" borderId="3" xfId="1" applyNumberFormat="1" applyFont="1" applyFill="1" applyBorder="1" applyAlignment="1" applyProtection="1">
      <alignment horizontal="center" vertical="center"/>
      <protection locked="0" hidden="1"/>
    </xf>
    <xf numFmtId="1" fontId="5" fillId="3" borderId="3" xfId="0" applyNumberFormat="1" applyFont="1" applyFill="1" applyBorder="1" applyAlignment="1" applyProtection="1">
      <alignment horizontal="center" vertical="center"/>
      <protection locked="0" hidden="1"/>
    </xf>
  </cellXfs>
  <cellStyles count="4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 3" xfId="37"/>
    <cellStyle name="Плохой 2" xfId="38"/>
    <cellStyle name="Пояснение 2" xfId="39"/>
    <cellStyle name="Примечание 2" xfId="40"/>
    <cellStyle name="Процентный 2" xfId="41"/>
    <cellStyle name="Связанная ячейка 2" xfId="42"/>
    <cellStyle name="Текст предупреждения 2" xfId="43"/>
    <cellStyle name="Хороший 2" xfId="44"/>
  </cellStyles>
  <dxfs count="4">
    <dxf>
      <font>
        <color theme="0"/>
      </font>
    </dxf>
    <dxf>
      <font>
        <b/>
        <i val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18"/>
  <sheetViews>
    <sheetView tabSelected="1" view="pageBreakPreview" zoomScale="70" zoomScaleNormal="55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26" sqref="K26"/>
    </sheetView>
  </sheetViews>
  <sheetFormatPr defaultRowHeight="18"/>
  <cols>
    <col min="1" max="1" width="6" style="17" customWidth="1"/>
    <col min="2" max="2" width="10" style="1" customWidth="1"/>
    <col min="3" max="3" width="37.7109375" style="1" customWidth="1"/>
    <col min="4" max="4" width="6.85546875" style="18" customWidth="1"/>
    <col min="5" max="5" width="6.85546875" style="40" customWidth="1"/>
    <col min="6" max="6" width="6.5703125" style="18" customWidth="1"/>
    <col min="7" max="7" width="6.5703125" style="40" customWidth="1"/>
    <col min="8" max="8" width="7.7109375" style="18" customWidth="1"/>
    <col min="9" max="9" width="7.85546875" style="40" customWidth="1"/>
    <col min="10" max="10" width="5.85546875" style="18" customWidth="1"/>
    <col min="11" max="11" width="6.85546875" style="40" customWidth="1"/>
    <col min="12" max="12" width="6.5703125" style="18" customWidth="1"/>
    <col min="13" max="13" width="6.42578125" style="40" customWidth="1"/>
    <col min="14" max="14" width="6.85546875" style="18" customWidth="1"/>
    <col min="15" max="15" width="6.42578125" style="40" customWidth="1"/>
    <col min="16" max="16" width="7.7109375" style="18" customWidth="1"/>
    <col min="17" max="17" width="6.5703125" style="40" customWidth="1"/>
    <col min="18" max="18" width="6.85546875" style="18" customWidth="1"/>
    <col min="19" max="19" width="6.85546875" style="40" customWidth="1"/>
    <col min="20" max="20" width="7.140625" style="18" customWidth="1"/>
    <col min="21" max="21" width="6.85546875" style="40" customWidth="1"/>
    <col min="22" max="22" width="6.85546875" style="18" customWidth="1"/>
    <col min="23" max="23" width="6.5703125" style="40" customWidth="1"/>
    <col min="24" max="24" width="5.85546875" style="18" customWidth="1"/>
    <col min="25" max="25" width="5.85546875" style="40" customWidth="1"/>
    <col min="26" max="26" width="5.85546875" style="18" customWidth="1"/>
    <col min="27" max="27" width="5.85546875" style="40" customWidth="1"/>
    <col min="28" max="28" width="5.85546875" style="18" customWidth="1"/>
    <col min="29" max="29" width="5.85546875" style="40" customWidth="1"/>
    <col min="30" max="30" width="5.85546875" style="18" customWidth="1"/>
    <col min="31" max="31" width="5.85546875" style="40" customWidth="1"/>
    <col min="32" max="32" width="7.140625" style="18" customWidth="1"/>
    <col min="33" max="33" width="6.42578125" style="40" customWidth="1"/>
    <col min="34" max="34" width="5.85546875" style="18" customWidth="1"/>
    <col min="35" max="35" width="5.85546875" style="40" customWidth="1"/>
    <col min="36" max="36" width="7.140625" style="40" customWidth="1"/>
    <col min="37" max="41" width="5.85546875" style="40" customWidth="1"/>
    <col min="42" max="42" width="12.28515625" style="18" customWidth="1"/>
    <col min="43" max="43" width="11.28515625" style="51" customWidth="1"/>
    <col min="44" max="44" width="11.28515625" style="1" bestFit="1" customWidth="1"/>
    <col min="45" max="45" width="11" style="83" bestFit="1" customWidth="1"/>
    <col min="46" max="46" width="8.85546875" style="81"/>
    <col min="47" max="47" width="9" style="81" bestFit="1" customWidth="1"/>
    <col min="48" max="48" width="8.85546875" style="81"/>
    <col min="49" max="293" width="8.85546875" style="1"/>
    <col min="294" max="294" width="15.7109375" style="1" customWidth="1"/>
    <col min="295" max="295" width="23.5703125" style="1" customWidth="1"/>
    <col min="296" max="296" width="32.28515625" style="1" customWidth="1"/>
    <col min="297" max="297" width="12.5703125" style="1" customWidth="1"/>
    <col min="298" max="298" width="30.28515625" style="1" customWidth="1"/>
    <col min="299" max="549" width="8.85546875" style="1"/>
    <col min="550" max="550" width="15.7109375" style="1" customWidth="1"/>
    <col min="551" max="551" width="23.5703125" style="1" customWidth="1"/>
    <col min="552" max="552" width="32.28515625" style="1" customWidth="1"/>
    <col min="553" max="553" width="12.5703125" style="1" customWidth="1"/>
    <col min="554" max="554" width="30.28515625" style="1" customWidth="1"/>
    <col min="555" max="805" width="8.85546875" style="1"/>
    <col min="806" max="806" width="15.7109375" style="1" customWidth="1"/>
    <col min="807" max="807" width="23.5703125" style="1" customWidth="1"/>
    <col min="808" max="808" width="32.28515625" style="1" customWidth="1"/>
    <col min="809" max="809" width="12.5703125" style="1" customWidth="1"/>
    <col min="810" max="810" width="30.28515625" style="1" customWidth="1"/>
    <col min="811" max="1061" width="8.85546875" style="1"/>
    <col min="1062" max="1062" width="15.7109375" style="1" customWidth="1"/>
    <col min="1063" max="1063" width="23.5703125" style="1" customWidth="1"/>
    <col min="1064" max="1064" width="32.28515625" style="1" customWidth="1"/>
    <col min="1065" max="1065" width="12.5703125" style="1" customWidth="1"/>
    <col min="1066" max="1066" width="30.28515625" style="1" customWidth="1"/>
    <col min="1067" max="1317" width="8.85546875" style="1"/>
    <col min="1318" max="1318" width="15.7109375" style="1" customWidth="1"/>
    <col min="1319" max="1319" width="23.5703125" style="1" customWidth="1"/>
    <col min="1320" max="1320" width="32.28515625" style="1" customWidth="1"/>
    <col min="1321" max="1321" width="12.5703125" style="1" customWidth="1"/>
    <col min="1322" max="1322" width="30.28515625" style="1" customWidth="1"/>
    <col min="1323" max="1573" width="8.85546875" style="1"/>
    <col min="1574" max="1574" width="15.7109375" style="1" customWidth="1"/>
    <col min="1575" max="1575" width="23.5703125" style="1" customWidth="1"/>
    <col min="1576" max="1576" width="32.28515625" style="1" customWidth="1"/>
    <col min="1577" max="1577" width="12.5703125" style="1" customWidth="1"/>
    <col min="1578" max="1578" width="30.28515625" style="1" customWidth="1"/>
    <col min="1579" max="1829" width="8.85546875" style="1"/>
    <col min="1830" max="1830" width="15.7109375" style="1" customWidth="1"/>
    <col min="1831" max="1831" width="23.5703125" style="1" customWidth="1"/>
    <col min="1832" max="1832" width="32.28515625" style="1" customWidth="1"/>
    <col min="1833" max="1833" width="12.5703125" style="1" customWidth="1"/>
    <col min="1834" max="1834" width="30.28515625" style="1" customWidth="1"/>
    <col min="1835" max="2085" width="8.85546875" style="1"/>
    <col min="2086" max="2086" width="15.7109375" style="1" customWidth="1"/>
    <col min="2087" max="2087" width="23.5703125" style="1" customWidth="1"/>
    <col min="2088" max="2088" width="32.28515625" style="1" customWidth="1"/>
    <col min="2089" max="2089" width="12.5703125" style="1" customWidth="1"/>
    <col min="2090" max="2090" width="30.28515625" style="1" customWidth="1"/>
    <col min="2091" max="2341" width="8.85546875" style="1"/>
    <col min="2342" max="2342" width="15.7109375" style="1" customWidth="1"/>
    <col min="2343" max="2343" width="23.5703125" style="1" customWidth="1"/>
    <col min="2344" max="2344" width="32.28515625" style="1" customWidth="1"/>
    <col min="2345" max="2345" width="12.5703125" style="1" customWidth="1"/>
    <col min="2346" max="2346" width="30.28515625" style="1" customWidth="1"/>
    <col min="2347" max="2597" width="8.85546875" style="1"/>
    <col min="2598" max="2598" width="15.7109375" style="1" customWidth="1"/>
    <col min="2599" max="2599" width="23.5703125" style="1" customWidth="1"/>
    <col min="2600" max="2600" width="32.28515625" style="1" customWidth="1"/>
    <col min="2601" max="2601" width="12.5703125" style="1" customWidth="1"/>
    <col min="2602" max="2602" width="30.28515625" style="1" customWidth="1"/>
    <col min="2603" max="2853" width="8.85546875" style="1"/>
    <col min="2854" max="2854" width="15.7109375" style="1" customWidth="1"/>
    <col min="2855" max="2855" width="23.5703125" style="1" customWidth="1"/>
    <col min="2856" max="2856" width="32.28515625" style="1" customWidth="1"/>
    <col min="2857" max="2857" width="12.5703125" style="1" customWidth="1"/>
    <col min="2858" max="2858" width="30.28515625" style="1" customWidth="1"/>
    <col min="2859" max="3109" width="8.85546875" style="1"/>
    <col min="3110" max="3110" width="15.7109375" style="1" customWidth="1"/>
    <col min="3111" max="3111" width="23.5703125" style="1" customWidth="1"/>
    <col min="3112" max="3112" width="32.28515625" style="1" customWidth="1"/>
    <col min="3113" max="3113" width="12.5703125" style="1" customWidth="1"/>
    <col min="3114" max="3114" width="30.28515625" style="1" customWidth="1"/>
    <col min="3115" max="3365" width="8.85546875" style="1"/>
    <col min="3366" max="3366" width="15.7109375" style="1" customWidth="1"/>
    <col min="3367" max="3367" width="23.5703125" style="1" customWidth="1"/>
    <col min="3368" max="3368" width="32.28515625" style="1" customWidth="1"/>
    <col min="3369" max="3369" width="12.5703125" style="1" customWidth="1"/>
    <col min="3370" max="3370" width="30.28515625" style="1" customWidth="1"/>
    <col min="3371" max="3621" width="8.85546875" style="1"/>
    <col min="3622" max="3622" width="15.7109375" style="1" customWidth="1"/>
    <col min="3623" max="3623" width="23.5703125" style="1" customWidth="1"/>
    <col min="3624" max="3624" width="32.28515625" style="1" customWidth="1"/>
    <col min="3625" max="3625" width="12.5703125" style="1" customWidth="1"/>
    <col min="3626" max="3626" width="30.28515625" style="1" customWidth="1"/>
    <col min="3627" max="3877" width="8.85546875" style="1"/>
    <col min="3878" max="3878" width="15.7109375" style="1" customWidth="1"/>
    <col min="3879" max="3879" width="23.5703125" style="1" customWidth="1"/>
    <col min="3880" max="3880" width="32.28515625" style="1" customWidth="1"/>
    <col min="3881" max="3881" width="12.5703125" style="1" customWidth="1"/>
    <col min="3882" max="3882" width="30.28515625" style="1" customWidth="1"/>
    <col min="3883" max="4133" width="8.85546875" style="1"/>
    <col min="4134" max="4134" width="15.7109375" style="1" customWidth="1"/>
    <col min="4135" max="4135" width="23.5703125" style="1" customWidth="1"/>
    <col min="4136" max="4136" width="32.28515625" style="1" customWidth="1"/>
    <col min="4137" max="4137" width="12.5703125" style="1" customWidth="1"/>
    <col min="4138" max="4138" width="30.28515625" style="1" customWidth="1"/>
    <col min="4139" max="4389" width="8.85546875" style="1"/>
    <col min="4390" max="4390" width="15.7109375" style="1" customWidth="1"/>
    <col min="4391" max="4391" width="23.5703125" style="1" customWidth="1"/>
    <col min="4392" max="4392" width="32.28515625" style="1" customWidth="1"/>
    <col min="4393" max="4393" width="12.5703125" style="1" customWidth="1"/>
    <col min="4394" max="4394" width="30.28515625" style="1" customWidth="1"/>
    <col min="4395" max="4645" width="8.85546875" style="1"/>
    <col min="4646" max="4646" width="15.7109375" style="1" customWidth="1"/>
    <col min="4647" max="4647" width="23.5703125" style="1" customWidth="1"/>
    <col min="4648" max="4648" width="32.28515625" style="1" customWidth="1"/>
    <col min="4649" max="4649" width="12.5703125" style="1" customWidth="1"/>
    <col min="4650" max="4650" width="30.28515625" style="1" customWidth="1"/>
    <col min="4651" max="4901" width="8.85546875" style="1"/>
    <col min="4902" max="4902" width="15.7109375" style="1" customWidth="1"/>
    <col min="4903" max="4903" width="23.5703125" style="1" customWidth="1"/>
    <col min="4904" max="4904" width="32.28515625" style="1" customWidth="1"/>
    <col min="4905" max="4905" width="12.5703125" style="1" customWidth="1"/>
    <col min="4906" max="4906" width="30.28515625" style="1" customWidth="1"/>
    <col min="4907" max="5157" width="8.85546875" style="1"/>
    <col min="5158" max="5158" width="15.7109375" style="1" customWidth="1"/>
    <col min="5159" max="5159" width="23.5703125" style="1" customWidth="1"/>
    <col min="5160" max="5160" width="32.28515625" style="1" customWidth="1"/>
    <col min="5161" max="5161" width="12.5703125" style="1" customWidth="1"/>
    <col min="5162" max="5162" width="30.28515625" style="1" customWidth="1"/>
    <col min="5163" max="5413" width="8.85546875" style="1"/>
    <col min="5414" max="5414" width="15.7109375" style="1" customWidth="1"/>
    <col min="5415" max="5415" width="23.5703125" style="1" customWidth="1"/>
    <col min="5416" max="5416" width="32.28515625" style="1" customWidth="1"/>
    <col min="5417" max="5417" width="12.5703125" style="1" customWidth="1"/>
    <col min="5418" max="5418" width="30.28515625" style="1" customWidth="1"/>
    <col min="5419" max="5669" width="8.85546875" style="1"/>
    <col min="5670" max="5670" width="15.7109375" style="1" customWidth="1"/>
    <col min="5671" max="5671" width="23.5703125" style="1" customWidth="1"/>
    <col min="5672" max="5672" width="32.28515625" style="1" customWidth="1"/>
    <col min="5673" max="5673" width="12.5703125" style="1" customWidth="1"/>
    <col min="5674" max="5674" width="30.28515625" style="1" customWidth="1"/>
    <col min="5675" max="5925" width="8.85546875" style="1"/>
    <col min="5926" max="5926" width="15.7109375" style="1" customWidth="1"/>
    <col min="5927" max="5927" width="23.5703125" style="1" customWidth="1"/>
    <col min="5928" max="5928" width="32.28515625" style="1" customWidth="1"/>
    <col min="5929" max="5929" width="12.5703125" style="1" customWidth="1"/>
    <col min="5930" max="5930" width="30.28515625" style="1" customWidth="1"/>
    <col min="5931" max="6181" width="8.85546875" style="1"/>
    <col min="6182" max="6182" width="15.7109375" style="1" customWidth="1"/>
    <col min="6183" max="6183" width="23.5703125" style="1" customWidth="1"/>
    <col min="6184" max="6184" width="32.28515625" style="1" customWidth="1"/>
    <col min="6185" max="6185" width="12.5703125" style="1" customWidth="1"/>
    <col min="6186" max="6186" width="30.28515625" style="1" customWidth="1"/>
    <col min="6187" max="6437" width="8.85546875" style="1"/>
    <col min="6438" max="6438" width="15.7109375" style="1" customWidth="1"/>
    <col min="6439" max="6439" width="23.5703125" style="1" customWidth="1"/>
    <col min="6440" max="6440" width="32.28515625" style="1" customWidth="1"/>
    <col min="6441" max="6441" width="12.5703125" style="1" customWidth="1"/>
    <col min="6442" max="6442" width="30.28515625" style="1" customWidth="1"/>
    <col min="6443" max="6693" width="8.85546875" style="1"/>
    <col min="6694" max="6694" width="15.7109375" style="1" customWidth="1"/>
    <col min="6695" max="6695" width="23.5703125" style="1" customWidth="1"/>
    <col min="6696" max="6696" width="32.28515625" style="1" customWidth="1"/>
    <col min="6697" max="6697" width="12.5703125" style="1" customWidth="1"/>
    <col min="6698" max="6698" width="30.28515625" style="1" customWidth="1"/>
    <col min="6699" max="6949" width="8.85546875" style="1"/>
    <col min="6950" max="6950" width="15.7109375" style="1" customWidth="1"/>
    <col min="6951" max="6951" width="23.5703125" style="1" customWidth="1"/>
    <col min="6952" max="6952" width="32.28515625" style="1" customWidth="1"/>
    <col min="6953" max="6953" width="12.5703125" style="1" customWidth="1"/>
    <col min="6954" max="6954" width="30.28515625" style="1" customWidth="1"/>
    <col min="6955" max="7205" width="8.85546875" style="1"/>
    <col min="7206" max="7206" width="15.7109375" style="1" customWidth="1"/>
    <col min="7207" max="7207" width="23.5703125" style="1" customWidth="1"/>
    <col min="7208" max="7208" width="32.28515625" style="1" customWidth="1"/>
    <col min="7209" max="7209" width="12.5703125" style="1" customWidth="1"/>
    <col min="7210" max="7210" width="30.28515625" style="1" customWidth="1"/>
    <col min="7211" max="7461" width="8.85546875" style="1"/>
    <col min="7462" max="7462" width="15.7109375" style="1" customWidth="1"/>
    <col min="7463" max="7463" width="23.5703125" style="1" customWidth="1"/>
    <col min="7464" max="7464" width="32.28515625" style="1" customWidth="1"/>
    <col min="7465" max="7465" width="12.5703125" style="1" customWidth="1"/>
    <col min="7466" max="7466" width="30.28515625" style="1" customWidth="1"/>
    <col min="7467" max="7717" width="8.85546875" style="1"/>
    <col min="7718" max="7718" width="15.7109375" style="1" customWidth="1"/>
    <col min="7719" max="7719" width="23.5703125" style="1" customWidth="1"/>
    <col min="7720" max="7720" width="32.28515625" style="1" customWidth="1"/>
    <col min="7721" max="7721" width="12.5703125" style="1" customWidth="1"/>
    <col min="7722" max="7722" width="30.28515625" style="1" customWidth="1"/>
    <col min="7723" max="7973" width="8.85546875" style="1"/>
    <col min="7974" max="7974" width="15.7109375" style="1" customWidth="1"/>
    <col min="7975" max="7975" width="23.5703125" style="1" customWidth="1"/>
    <col min="7976" max="7976" width="32.28515625" style="1" customWidth="1"/>
    <col min="7977" max="7977" width="12.5703125" style="1" customWidth="1"/>
    <col min="7978" max="7978" width="30.28515625" style="1" customWidth="1"/>
    <col min="7979" max="8229" width="8.85546875" style="1"/>
    <col min="8230" max="8230" width="15.7109375" style="1" customWidth="1"/>
    <col min="8231" max="8231" width="23.5703125" style="1" customWidth="1"/>
    <col min="8232" max="8232" width="32.28515625" style="1" customWidth="1"/>
    <col min="8233" max="8233" width="12.5703125" style="1" customWidth="1"/>
    <col min="8234" max="8234" width="30.28515625" style="1" customWidth="1"/>
    <col min="8235" max="8485" width="8.85546875" style="1"/>
    <col min="8486" max="8486" width="15.7109375" style="1" customWidth="1"/>
    <col min="8487" max="8487" width="23.5703125" style="1" customWidth="1"/>
    <col min="8488" max="8488" width="32.28515625" style="1" customWidth="1"/>
    <col min="8489" max="8489" width="12.5703125" style="1" customWidth="1"/>
    <col min="8490" max="8490" width="30.28515625" style="1" customWidth="1"/>
    <col min="8491" max="8741" width="8.85546875" style="1"/>
    <col min="8742" max="8742" width="15.7109375" style="1" customWidth="1"/>
    <col min="8743" max="8743" width="23.5703125" style="1" customWidth="1"/>
    <col min="8744" max="8744" width="32.28515625" style="1" customWidth="1"/>
    <col min="8745" max="8745" width="12.5703125" style="1" customWidth="1"/>
    <col min="8746" max="8746" width="30.28515625" style="1" customWidth="1"/>
    <col min="8747" max="8997" width="8.85546875" style="1"/>
    <col min="8998" max="8998" width="15.7109375" style="1" customWidth="1"/>
    <col min="8999" max="8999" width="23.5703125" style="1" customWidth="1"/>
    <col min="9000" max="9000" width="32.28515625" style="1" customWidth="1"/>
    <col min="9001" max="9001" width="12.5703125" style="1" customWidth="1"/>
    <col min="9002" max="9002" width="30.28515625" style="1" customWidth="1"/>
    <col min="9003" max="9253" width="8.85546875" style="1"/>
    <col min="9254" max="9254" width="15.7109375" style="1" customWidth="1"/>
    <col min="9255" max="9255" width="23.5703125" style="1" customWidth="1"/>
    <col min="9256" max="9256" width="32.28515625" style="1" customWidth="1"/>
    <col min="9257" max="9257" width="12.5703125" style="1" customWidth="1"/>
    <col min="9258" max="9258" width="30.28515625" style="1" customWidth="1"/>
    <col min="9259" max="9509" width="8.85546875" style="1"/>
    <col min="9510" max="9510" width="15.7109375" style="1" customWidth="1"/>
    <col min="9511" max="9511" width="23.5703125" style="1" customWidth="1"/>
    <col min="9512" max="9512" width="32.28515625" style="1" customWidth="1"/>
    <col min="9513" max="9513" width="12.5703125" style="1" customWidth="1"/>
    <col min="9514" max="9514" width="30.28515625" style="1" customWidth="1"/>
    <col min="9515" max="9765" width="8.85546875" style="1"/>
    <col min="9766" max="9766" width="15.7109375" style="1" customWidth="1"/>
    <col min="9767" max="9767" width="23.5703125" style="1" customWidth="1"/>
    <col min="9768" max="9768" width="32.28515625" style="1" customWidth="1"/>
    <col min="9769" max="9769" width="12.5703125" style="1" customWidth="1"/>
    <col min="9770" max="9770" width="30.28515625" style="1" customWidth="1"/>
    <col min="9771" max="10021" width="8.85546875" style="1"/>
    <col min="10022" max="10022" width="15.7109375" style="1" customWidth="1"/>
    <col min="10023" max="10023" width="23.5703125" style="1" customWidth="1"/>
    <col min="10024" max="10024" width="32.28515625" style="1" customWidth="1"/>
    <col min="10025" max="10025" width="12.5703125" style="1" customWidth="1"/>
    <col min="10026" max="10026" width="30.28515625" style="1" customWidth="1"/>
    <col min="10027" max="10277" width="8.85546875" style="1"/>
    <col min="10278" max="10278" width="15.7109375" style="1" customWidth="1"/>
    <col min="10279" max="10279" width="23.5703125" style="1" customWidth="1"/>
    <col min="10280" max="10280" width="32.28515625" style="1" customWidth="1"/>
    <col min="10281" max="10281" width="12.5703125" style="1" customWidth="1"/>
    <col min="10282" max="10282" width="30.28515625" style="1" customWidth="1"/>
    <col min="10283" max="10533" width="8.85546875" style="1"/>
    <col min="10534" max="10534" width="15.7109375" style="1" customWidth="1"/>
    <col min="10535" max="10535" width="23.5703125" style="1" customWidth="1"/>
    <col min="10536" max="10536" width="32.28515625" style="1" customWidth="1"/>
    <col min="10537" max="10537" width="12.5703125" style="1" customWidth="1"/>
    <col min="10538" max="10538" width="30.28515625" style="1" customWidth="1"/>
    <col min="10539" max="10789" width="8.85546875" style="1"/>
    <col min="10790" max="10790" width="15.7109375" style="1" customWidth="1"/>
    <col min="10791" max="10791" width="23.5703125" style="1" customWidth="1"/>
    <col min="10792" max="10792" width="32.28515625" style="1" customWidth="1"/>
    <col min="10793" max="10793" width="12.5703125" style="1" customWidth="1"/>
    <col min="10794" max="10794" width="30.28515625" style="1" customWidth="1"/>
    <col min="10795" max="11045" width="8.85546875" style="1"/>
    <col min="11046" max="11046" width="15.7109375" style="1" customWidth="1"/>
    <col min="11047" max="11047" width="23.5703125" style="1" customWidth="1"/>
    <col min="11048" max="11048" width="32.28515625" style="1" customWidth="1"/>
    <col min="11049" max="11049" width="12.5703125" style="1" customWidth="1"/>
    <col min="11050" max="11050" width="30.28515625" style="1" customWidth="1"/>
    <col min="11051" max="11301" width="8.85546875" style="1"/>
    <col min="11302" max="11302" width="15.7109375" style="1" customWidth="1"/>
    <col min="11303" max="11303" width="23.5703125" style="1" customWidth="1"/>
    <col min="11304" max="11304" width="32.28515625" style="1" customWidth="1"/>
    <col min="11305" max="11305" width="12.5703125" style="1" customWidth="1"/>
    <col min="11306" max="11306" width="30.28515625" style="1" customWidth="1"/>
    <col min="11307" max="11557" width="8.85546875" style="1"/>
    <col min="11558" max="11558" width="15.7109375" style="1" customWidth="1"/>
    <col min="11559" max="11559" width="23.5703125" style="1" customWidth="1"/>
    <col min="11560" max="11560" width="32.28515625" style="1" customWidth="1"/>
    <col min="11561" max="11561" width="12.5703125" style="1" customWidth="1"/>
    <col min="11562" max="11562" width="30.28515625" style="1" customWidth="1"/>
    <col min="11563" max="11813" width="8.85546875" style="1"/>
    <col min="11814" max="11814" width="15.7109375" style="1" customWidth="1"/>
    <col min="11815" max="11815" width="23.5703125" style="1" customWidth="1"/>
    <col min="11816" max="11816" width="32.28515625" style="1" customWidth="1"/>
    <col min="11817" max="11817" width="12.5703125" style="1" customWidth="1"/>
    <col min="11818" max="11818" width="30.28515625" style="1" customWidth="1"/>
    <col min="11819" max="12069" width="8.85546875" style="1"/>
    <col min="12070" max="12070" width="15.7109375" style="1" customWidth="1"/>
    <col min="12071" max="12071" width="23.5703125" style="1" customWidth="1"/>
    <col min="12072" max="12072" width="32.28515625" style="1" customWidth="1"/>
    <col min="12073" max="12073" width="12.5703125" style="1" customWidth="1"/>
    <col min="12074" max="12074" width="30.28515625" style="1" customWidth="1"/>
    <col min="12075" max="12325" width="8.85546875" style="1"/>
    <col min="12326" max="12326" width="15.7109375" style="1" customWidth="1"/>
    <col min="12327" max="12327" width="23.5703125" style="1" customWidth="1"/>
    <col min="12328" max="12328" width="32.28515625" style="1" customWidth="1"/>
    <col min="12329" max="12329" width="12.5703125" style="1" customWidth="1"/>
    <col min="12330" max="12330" width="30.28515625" style="1" customWidth="1"/>
    <col min="12331" max="12581" width="8.85546875" style="1"/>
    <col min="12582" max="12582" width="15.7109375" style="1" customWidth="1"/>
    <col min="12583" max="12583" width="23.5703125" style="1" customWidth="1"/>
    <col min="12584" max="12584" width="32.28515625" style="1" customWidth="1"/>
    <col min="12585" max="12585" width="12.5703125" style="1" customWidth="1"/>
    <col min="12586" max="12586" width="30.28515625" style="1" customWidth="1"/>
    <col min="12587" max="12837" width="8.85546875" style="1"/>
    <col min="12838" max="12838" width="15.7109375" style="1" customWidth="1"/>
    <col min="12839" max="12839" width="23.5703125" style="1" customWidth="1"/>
    <col min="12840" max="12840" width="32.28515625" style="1" customWidth="1"/>
    <col min="12841" max="12841" width="12.5703125" style="1" customWidth="1"/>
    <col min="12842" max="12842" width="30.28515625" style="1" customWidth="1"/>
    <col min="12843" max="13093" width="8.85546875" style="1"/>
    <col min="13094" max="13094" width="15.7109375" style="1" customWidth="1"/>
    <col min="13095" max="13095" width="23.5703125" style="1" customWidth="1"/>
    <col min="13096" max="13096" width="32.28515625" style="1" customWidth="1"/>
    <col min="13097" max="13097" width="12.5703125" style="1" customWidth="1"/>
    <col min="13098" max="13098" width="30.28515625" style="1" customWidth="1"/>
    <col min="13099" max="13349" width="8.85546875" style="1"/>
    <col min="13350" max="13350" width="15.7109375" style="1" customWidth="1"/>
    <col min="13351" max="13351" width="23.5703125" style="1" customWidth="1"/>
    <col min="13352" max="13352" width="32.28515625" style="1" customWidth="1"/>
    <col min="13353" max="13353" width="12.5703125" style="1" customWidth="1"/>
    <col min="13354" max="13354" width="30.28515625" style="1" customWidth="1"/>
    <col min="13355" max="13605" width="8.85546875" style="1"/>
    <col min="13606" max="13606" width="15.7109375" style="1" customWidth="1"/>
    <col min="13607" max="13607" width="23.5703125" style="1" customWidth="1"/>
    <col min="13608" max="13608" width="32.28515625" style="1" customWidth="1"/>
    <col min="13609" max="13609" width="12.5703125" style="1" customWidth="1"/>
    <col min="13610" max="13610" width="30.28515625" style="1" customWidth="1"/>
    <col min="13611" max="13861" width="8.85546875" style="1"/>
    <col min="13862" max="13862" width="15.7109375" style="1" customWidth="1"/>
    <col min="13863" max="13863" width="23.5703125" style="1" customWidth="1"/>
    <col min="13864" max="13864" width="32.28515625" style="1" customWidth="1"/>
    <col min="13865" max="13865" width="12.5703125" style="1" customWidth="1"/>
    <col min="13866" max="13866" width="30.28515625" style="1" customWidth="1"/>
    <col min="13867" max="14117" width="8.85546875" style="1"/>
    <col min="14118" max="14118" width="15.7109375" style="1" customWidth="1"/>
    <col min="14119" max="14119" width="23.5703125" style="1" customWidth="1"/>
    <col min="14120" max="14120" width="32.28515625" style="1" customWidth="1"/>
    <col min="14121" max="14121" width="12.5703125" style="1" customWidth="1"/>
    <col min="14122" max="14122" width="30.28515625" style="1" customWidth="1"/>
    <col min="14123" max="14373" width="8.85546875" style="1"/>
    <col min="14374" max="14374" width="15.7109375" style="1" customWidth="1"/>
    <col min="14375" max="14375" width="23.5703125" style="1" customWidth="1"/>
    <col min="14376" max="14376" width="32.28515625" style="1" customWidth="1"/>
    <col min="14377" max="14377" width="12.5703125" style="1" customWidth="1"/>
    <col min="14378" max="14378" width="30.28515625" style="1" customWidth="1"/>
    <col min="14379" max="14629" width="8.85546875" style="1"/>
    <col min="14630" max="14630" width="15.7109375" style="1" customWidth="1"/>
    <col min="14631" max="14631" width="23.5703125" style="1" customWidth="1"/>
    <col min="14632" max="14632" width="32.28515625" style="1" customWidth="1"/>
    <col min="14633" max="14633" width="12.5703125" style="1" customWidth="1"/>
    <col min="14634" max="14634" width="30.28515625" style="1" customWidth="1"/>
    <col min="14635" max="14885" width="8.85546875" style="1"/>
    <col min="14886" max="14886" width="15.7109375" style="1" customWidth="1"/>
    <col min="14887" max="14887" width="23.5703125" style="1" customWidth="1"/>
    <col min="14888" max="14888" width="32.28515625" style="1" customWidth="1"/>
    <col min="14889" max="14889" width="12.5703125" style="1" customWidth="1"/>
    <col min="14890" max="14890" width="30.28515625" style="1" customWidth="1"/>
    <col min="14891" max="15141" width="8.85546875" style="1"/>
    <col min="15142" max="15142" width="15.7109375" style="1" customWidth="1"/>
    <col min="15143" max="15143" width="23.5703125" style="1" customWidth="1"/>
    <col min="15144" max="15144" width="32.28515625" style="1" customWidth="1"/>
    <col min="15145" max="15145" width="12.5703125" style="1" customWidth="1"/>
    <col min="15146" max="15146" width="30.28515625" style="1" customWidth="1"/>
    <col min="15147" max="15397" width="8.85546875" style="1"/>
    <col min="15398" max="15398" width="15.7109375" style="1" customWidth="1"/>
    <col min="15399" max="15399" width="23.5703125" style="1" customWidth="1"/>
    <col min="15400" max="15400" width="32.28515625" style="1" customWidth="1"/>
    <col min="15401" max="15401" width="12.5703125" style="1" customWidth="1"/>
    <col min="15402" max="15402" width="30.28515625" style="1" customWidth="1"/>
    <col min="15403" max="15653" width="8.85546875" style="1"/>
    <col min="15654" max="15654" width="15.7109375" style="1" customWidth="1"/>
    <col min="15655" max="15655" width="23.5703125" style="1" customWidth="1"/>
    <col min="15656" max="15656" width="32.28515625" style="1" customWidth="1"/>
    <col min="15657" max="15657" width="12.5703125" style="1" customWidth="1"/>
    <col min="15658" max="15658" width="30.28515625" style="1" customWidth="1"/>
    <col min="15659" max="15909" width="8.85546875" style="1"/>
    <col min="15910" max="15910" width="15.7109375" style="1" customWidth="1"/>
    <col min="15911" max="15911" width="23.5703125" style="1" customWidth="1"/>
    <col min="15912" max="15912" width="32.28515625" style="1" customWidth="1"/>
    <col min="15913" max="15913" width="12.5703125" style="1" customWidth="1"/>
    <col min="15914" max="15914" width="30.28515625" style="1" customWidth="1"/>
    <col min="15915" max="16165" width="8.85546875" style="1"/>
    <col min="16166" max="16166" width="15.7109375" style="1" customWidth="1"/>
    <col min="16167" max="16167" width="23.5703125" style="1" customWidth="1"/>
    <col min="16168" max="16168" width="32.28515625" style="1" customWidth="1"/>
    <col min="16169" max="16169" width="12.5703125" style="1" customWidth="1"/>
    <col min="16170" max="16170" width="30.28515625" style="1" customWidth="1"/>
    <col min="16171" max="16384" width="8.85546875" style="1"/>
  </cols>
  <sheetData>
    <row r="1" spans="1:48" s="3" customFormat="1" ht="22.15" customHeight="1">
      <c r="A1" s="33" t="s">
        <v>100</v>
      </c>
      <c r="B1" s="34"/>
      <c r="C1" s="34"/>
      <c r="D1" s="35"/>
      <c r="E1" s="56"/>
      <c r="F1" s="35"/>
      <c r="G1" s="56"/>
      <c r="H1" s="35"/>
      <c r="I1" s="56"/>
      <c r="J1" s="35"/>
      <c r="K1" s="56"/>
      <c r="L1" s="35"/>
      <c r="M1" s="56"/>
      <c r="N1" s="35"/>
      <c r="O1" s="56"/>
      <c r="P1" s="35"/>
      <c r="Q1" s="56"/>
      <c r="R1" s="35"/>
      <c r="S1" s="56"/>
      <c r="T1" s="35"/>
      <c r="U1" s="56"/>
      <c r="V1" s="35"/>
      <c r="W1" s="56"/>
      <c r="X1" s="35"/>
      <c r="Y1" s="56"/>
      <c r="Z1" s="35"/>
      <c r="AA1" s="56"/>
      <c r="AB1" s="35"/>
      <c r="AC1" s="56"/>
      <c r="AD1" s="35"/>
      <c r="AE1" s="56"/>
      <c r="AF1" s="35"/>
      <c r="AG1" s="56"/>
      <c r="AH1" s="35"/>
      <c r="AI1" s="56"/>
      <c r="AJ1" s="56"/>
      <c r="AK1" s="56"/>
      <c r="AL1" s="56"/>
      <c r="AM1" s="56"/>
      <c r="AN1" s="56"/>
      <c r="AO1" s="56"/>
      <c r="AP1" s="169">
        <f ca="1">TODAY()</f>
        <v>43754</v>
      </c>
      <c r="AQ1" s="170"/>
      <c r="AS1" s="84"/>
      <c r="AT1" s="80"/>
      <c r="AU1" s="80"/>
      <c r="AV1" s="80"/>
    </row>
    <row r="2" spans="1:48" s="3" customFormat="1" ht="22.15" customHeight="1">
      <c r="A2" s="171"/>
      <c r="B2" s="171"/>
      <c r="C2" s="172"/>
      <c r="D2" s="173" t="s">
        <v>101</v>
      </c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  <c r="P2" s="173" t="s">
        <v>102</v>
      </c>
      <c r="Q2" s="174"/>
      <c r="R2" s="174"/>
      <c r="S2" s="175"/>
      <c r="T2" s="176" t="s">
        <v>103</v>
      </c>
      <c r="U2" s="176"/>
      <c r="V2" s="176"/>
      <c r="W2" s="176"/>
      <c r="X2" s="173" t="s">
        <v>104</v>
      </c>
      <c r="Y2" s="174"/>
      <c r="Z2" s="174"/>
      <c r="AA2" s="174"/>
      <c r="AB2" s="174"/>
      <c r="AC2" s="174"/>
      <c r="AD2" s="174"/>
      <c r="AE2" s="175"/>
      <c r="AF2" s="173" t="s">
        <v>105</v>
      </c>
      <c r="AG2" s="175"/>
      <c r="AH2" s="173" t="s">
        <v>106</v>
      </c>
      <c r="AI2" s="175"/>
      <c r="AJ2" s="173" t="s">
        <v>138</v>
      </c>
      <c r="AK2" s="174"/>
      <c r="AL2" s="174"/>
      <c r="AM2" s="174"/>
      <c r="AN2" s="174"/>
      <c r="AO2" s="175"/>
      <c r="AP2" s="36"/>
      <c r="AQ2" s="37"/>
      <c r="AS2" s="84"/>
      <c r="AT2" s="80"/>
      <c r="AU2" s="80"/>
      <c r="AV2" s="80"/>
    </row>
    <row r="3" spans="1:48" ht="30.6" customHeight="1">
      <c r="A3" s="177" t="s">
        <v>0</v>
      </c>
      <c r="B3" s="160" t="s">
        <v>76</v>
      </c>
      <c r="C3" s="161"/>
      <c r="D3" s="151" t="s">
        <v>84</v>
      </c>
      <c r="E3" s="152"/>
      <c r="F3" s="151" t="s">
        <v>86</v>
      </c>
      <c r="G3" s="157"/>
      <c r="H3" s="151" t="s">
        <v>87</v>
      </c>
      <c r="I3" s="152"/>
      <c r="J3" s="157" t="s">
        <v>89</v>
      </c>
      <c r="K3" s="157"/>
      <c r="L3" s="151" t="s">
        <v>93</v>
      </c>
      <c r="M3" s="152"/>
      <c r="N3" s="157" t="s">
        <v>96</v>
      </c>
      <c r="O3" s="157"/>
      <c r="P3" s="151" t="s">
        <v>88</v>
      </c>
      <c r="Q3" s="152"/>
      <c r="R3" s="157" t="s">
        <v>90</v>
      </c>
      <c r="S3" s="157"/>
      <c r="T3" s="151" t="s">
        <v>91</v>
      </c>
      <c r="U3" s="152"/>
      <c r="V3" s="157" t="s">
        <v>97</v>
      </c>
      <c r="W3" s="157"/>
      <c r="X3" s="151" t="s">
        <v>85</v>
      </c>
      <c r="Y3" s="152"/>
      <c r="Z3" s="157" t="s">
        <v>92</v>
      </c>
      <c r="AA3" s="157"/>
      <c r="AB3" s="151" t="s">
        <v>94</v>
      </c>
      <c r="AC3" s="152"/>
      <c r="AD3" s="157" t="s">
        <v>95</v>
      </c>
      <c r="AE3" s="157"/>
      <c r="AF3" s="158" t="s">
        <v>98</v>
      </c>
      <c r="AG3" s="159"/>
      <c r="AH3" s="151" t="s">
        <v>99</v>
      </c>
      <c r="AI3" s="152"/>
      <c r="AJ3" s="99">
        <v>1</v>
      </c>
      <c r="AK3" s="100"/>
      <c r="AL3" s="99">
        <v>3</v>
      </c>
      <c r="AM3" s="100"/>
      <c r="AN3" s="99">
        <v>4</v>
      </c>
      <c r="AO3" s="100"/>
      <c r="AP3" s="153" t="s">
        <v>113</v>
      </c>
      <c r="AQ3" s="155" t="s">
        <v>1</v>
      </c>
    </row>
    <row r="4" spans="1:48" ht="18.600000000000001" customHeight="1">
      <c r="A4" s="178"/>
      <c r="B4" s="162"/>
      <c r="C4" s="163"/>
      <c r="D4" s="25" t="s">
        <v>136</v>
      </c>
      <c r="E4" s="38" t="s">
        <v>137</v>
      </c>
      <c r="F4" s="25" t="s">
        <v>136</v>
      </c>
      <c r="G4" s="43" t="s">
        <v>137</v>
      </c>
      <c r="H4" s="25" t="s">
        <v>136</v>
      </c>
      <c r="I4" s="38" t="s">
        <v>137</v>
      </c>
      <c r="J4" s="72" t="s">
        <v>136</v>
      </c>
      <c r="K4" s="43" t="s">
        <v>137</v>
      </c>
      <c r="L4" s="25" t="s">
        <v>136</v>
      </c>
      <c r="M4" s="38" t="s">
        <v>137</v>
      </c>
      <c r="N4" s="72" t="s">
        <v>136</v>
      </c>
      <c r="O4" s="43" t="s">
        <v>137</v>
      </c>
      <c r="P4" s="25" t="s">
        <v>136</v>
      </c>
      <c r="Q4" s="38" t="s">
        <v>137</v>
      </c>
      <c r="R4" s="72" t="s">
        <v>136</v>
      </c>
      <c r="S4" s="43" t="s">
        <v>137</v>
      </c>
      <c r="T4" s="25" t="s">
        <v>136</v>
      </c>
      <c r="U4" s="38" t="s">
        <v>137</v>
      </c>
      <c r="V4" s="72" t="s">
        <v>136</v>
      </c>
      <c r="W4" s="43" t="s">
        <v>137</v>
      </c>
      <c r="X4" s="25" t="s">
        <v>136</v>
      </c>
      <c r="Y4" s="38" t="s">
        <v>137</v>
      </c>
      <c r="Z4" s="72" t="s">
        <v>136</v>
      </c>
      <c r="AA4" s="43" t="s">
        <v>137</v>
      </c>
      <c r="AB4" s="25" t="s">
        <v>136</v>
      </c>
      <c r="AC4" s="38" t="s">
        <v>137</v>
      </c>
      <c r="AD4" s="72" t="s">
        <v>136</v>
      </c>
      <c r="AE4" s="43" t="s">
        <v>137</v>
      </c>
      <c r="AF4" s="25" t="s">
        <v>136</v>
      </c>
      <c r="AG4" s="38" t="s">
        <v>137</v>
      </c>
      <c r="AH4" s="25" t="s">
        <v>136</v>
      </c>
      <c r="AI4" s="38" t="s">
        <v>137</v>
      </c>
      <c r="AJ4" s="25" t="s">
        <v>136</v>
      </c>
      <c r="AK4" s="38" t="s">
        <v>137</v>
      </c>
      <c r="AL4" s="25" t="s">
        <v>136</v>
      </c>
      <c r="AM4" s="38" t="s">
        <v>137</v>
      </c>
      <c r="AN4" s="25" t="s">
        <v>136</v>
      </c>
      <c r="AO4" s="38" t="s">
        <v>137</v>
      </c>
      <c r="AP4" s="154"/>
      <c r="AQ4" s="156"/>
      <c r="AS4" s="83" t="s">
        <v>147</v>
      </c>
      <c r="AU4" s="81" t="s">
        <v>138</v>
      </c>
    </row>
    <row r="5" spans="1:48" ht="19.149999999999999" customHeight="1">
      <c r="A5" s="2">
        <v>1</v>
      </c>
      <c r="B5" s="145" t="s">
        <v>139</v>
      </c>
      <c r="C5" s="146"/>
      <c r="D5" s="90"/>
      <c r="E5" s="90"/>
      <c r="F5" s="179"/>
      <c r="G5" s="179"/>
      <c r="H5" s="54"/>
      <c r="I5" s="54"/>
      <c r="J5" s="54"/>
      <c r="K5" s="54"/>
      <c r="L5" s="54"/>
      <c r="M5" s="54"/>
      <c r="N5" s="54"/>
      <c r="O5" s="54"/>
      <c r="P5" s="54"/>
      <c r="Q5" s="54"/>
      <c r="R5" s="90"/>
      <c r="S5" s="90"/>
      <c r="T5" s="54"/>
      <c r="U5" s="54"/>
      <c r="V5" s="54"/>
      <c r="W5" s="54"/>
      <c r="X5" s="90"/>
      <c r="Y5" s="90"/>
      <c r="Z5" s="54"/>
      <c r="AA5" s="54"/>
      <c r="AB5" s="91"/>
      <c r="AC5" s="91"/>
      <c r="AD5" s="91"/>
      <c r="AE5" s="91"/>
      <c r="AF5" s="180"/>
      <c r="AG5" s="180"/>
      <c r="AH5" s="54"/>
      <c r="AI5" s="54"/>
      <c r="AJ5" s="74"/>
      <c r="AK5" s="74"/>
      <c r="AL5" s="77"/>
      <c r="AM5" s="77"/>
      <c r="AN5" s="77"/>
      <c r="AO5" s="77"/>
      <c r="AP5" s="28">
        <f>D5+F5+H5+J5+L5+N5+P5+R5+T5+V5+X5+Z5+AB5+AD5+AF5+AH5+AJ5+AL5+AN5</f>
        <v>0</v>
      </c>
      <c r="AQ5" s="46"/>
      <c r="AS5" s="82">
        <f>AP5-AU5</f>
        <v>0</v>
      </c>
      <c r="AU5" s="83">
        <f>AJ5+AL5+AN5</f>
        <v>0</v>
      </c>
    </row>
    <row r="6" spans="1:48" ht="19.149999999999999" customHeight="1">
      <c r="A6" s="2">
        <v>2</v>
      </c>
      <c r="B6" s="164" t="s">
        <v>65</v>
      </c>
      <c r="C6" s="73" t="s">
        <v>140</v>
      </c>
      <c r="D6" s="90"/>
      <c r="E6" s="90"/>
      <c r="F6" s="179"/>
      <c r="G6" s="179"/>
      <c r="H6" s="54"/>
      <c r="I6" s="54"/>
      <c r="J6" s="54"/>
      <c r="K6" s="54"/>
      <c r="L6" s="54"/>
      <c r="M6" s="54"/>
      <c r="N6" s="54"/>
      <c r="O6" s="54"/>
      <c r="P6" s="54"/>
      <c r="Q6" s="54"/>
      <c r="R6" s="90"/>
      <c r="S6" s="90"/>
      <c r="T6" s="54"/>
      <c r="U6" s="54"/>
      <c r="V6" s="54"/>
      <c r="W6" s="54"/>
      <c r="X6" s="90"/>
      <c r="Y6" s="90"/>
      <c r="Z6" s="54"/>
      <c r="AA6" s="54"/>
      <c r="AB6" s="91"/>
      <c r="AC6" s="91"/>
      <c r="AD6" s="91"/>
      <c r="AE6" s="91"/>
      <c r="AF6" s="180"/>
      <c r="AG6" s="180"/>
      <c r="AH6" s="54"/>
      <c r="AI6" s="54"/>
      <c r="AJ6" s="74"/>
      <c r="AK6" s="74"/>
      <c r="AL6" s="77"/>
      <c r="AM6" s="77"/>
      <c r="AN6" s="77"/>
      <c r="AO6" s="77"/>
      <c r="AP6" s="28">
        <f t="shared" ref="AP6:AP22" si="0">D6+F6+H6+J6+L6+N6+P6+R6+T6+V6+X6+Z6+AB6+AD6+AF6+AH6+AJ6+AL6+AN6</f>
        <v>0</v>
      </c>
      <c r="AQ6" s="46"/>
      <c r="AS6" s="82">
        <f t="shared" ref="AS6:AS69" si="1">AP6-AU6</f>
        <v>0</v>
      </c>
      <c r="AU6" s="83">
        <f t="shared" ref="AU6:AU69" si="2">AJ6+AL6+AN6</f>
        <v>0</v>
      </c>
    </row>
    <row r="7" spans="1:48" ht="19.149999999999999" customHeight="1">
      <c r="A7" s="2">
        <v>3</v>
      </c>
      <c r="B7" s="164"/>
      <c r="C7" s="73" t="s">
        <v>141</v>
      </c>
      <c r="D7" s="90"/>
      <c r="E7" s="90"/>
      <c r="F7" s="179"/>
      <c r="G7" s="179"/>
      <c r="H7" s="54"/>
      <c r="I7" s="54"/>
      <c r="J7" s="54"/>
      <c r="K7" s="54"/>
      <c r="L7" s="54"/>
      <c r="M7" s="54"/>
      <c r="N7" s="54"/>
      <c r="O7" s="54"/>
      <c r="P7" s="54"/>
      <c r="Q7" s="54"/>
      <c r="R7" s="90"/>
      <c r="S7" s="90"/>
      <c r="T7" s="54"/>
      <c r="U7" s="54"/>
      <c r="V7" s="54"/>
      <c r="W7" s="54"/>
      <c r="X7" s="90"/>
      <c r="Y7" s="90"/>
      <c r="Z7" s="54"/>
      <c r="AA7" s="54"/>
      <c r="AB7" s="91"/>
      <c r="AC7" s="91"/>
      <c r="AD7" s="91"/>
      <c r="AE7" s="91"/>
      <c r="AF7" s="180"/>
      <c r="AG7" s="180"/>
      <c r="AH7" s="54"/>
      <c r="AI7" s="54"/>
      <c r="AJ7" s="74"/>
      <c r="AK7" s="74"/>
      <c r="AL7" s="77"/>
      <c r="AM7" s="77"/>
      <c r="AN7" s="77"/>
      <c r="AO7" s="77"/>
      <c r="AP7" s="28">
        <f t="shared" si="0"/>
        <v>0</v>
      </c>
      <c r="AQ7" s="46"/>
      <c r="AS7" s="82">
        <f t="shared" si="1"/>
        <v>0</v>
      </c>
      <c r="AU7" s="83">
        <f t="shared" si="2"/>
        <v>0</v>
      </c>
    </row>
    <row r="8" spans="1:48" ht="19.149999999999999" customHeight="1">
      <c r="A8" s="2">
        <v>4</v>
      </c>
      <c r="B8" s="164"/>
      <c r="C8" s="73" t="s">
        <v>142</v>
      </c>
      <c r="D8" s="90"/>
      <c r="E8" s="90"/>
      <c r="F8" s="179"/>
      <c r="G8" s="179"/>
      <c r="H8" s="54"/>
      <c r="I8" s="54"/>
      <c r="J8" s="54"/>
      <c r="K8" s="54"/>
      <c r="L8" s="54"/>
      <c r="M8" s="54"/>
      <c r="N8" s="54"/>
      <c r="O8" s="54"/>
      <c r="P8" s="54"/>
      <c r="Q8" s="54"/>
      <c r="R8" s="90"/>
      <c r="S8" s="90"/>
      <c r="T8" s="54"/>
      <c r="U8" s="54"/>
      <c r="V8" s="54"/>
      <c r="W8" s="54"/>
      <c r="X8" s="90"/>
      <c r="Y8" s="90"/>
      <c r="Z8" s="54"/>
      <c r="AA8" s="54"/>
      <c r="AB8" s="91"/>
      <c r="AC8" s="91"/>
      <c r="AD8" s="91"/>
      <c r="AE8" s="91"/>
      <c r="AF8" s="180"/>
      <c r="AG8" s="180"/>
      <c r="AH8" s="54"/>
      <c r="AI8" s="54"/>
      <c r="AJ8" s="74"/>
      <c r="AK8" s="74"/>
      <c r="AL8" s="77"/>
      <c r="AM8" s="77"/>
      <c r="AN8" s="77"/>
      <c r="AO8" s="77"/>
      <c r="AP8" s="28">
        <f t="shared" si="0"/>
        <v>0</v>
      </c>
      <c r="AQ8" s="46"/>
      <c r="AS8" s="82">
        <f t="shared" si="1"/>
        <v>0</v>
      </c>
      <c r="AU8" s="83">
        <f t="shared" si="2"/>
        <v>0</v>
      </c>
    </row>
    <row r="9" spans="1:48" ht="19.149999999999999" customHeight="1">
      <c r="A9" s="2">
        <v>5</v>
      </c>
      <c r="B9" s="164"/>
      <c r="C9" s="73" t="s">
        <v>141</v>
      </c>
      <c r="D9" s="90"/>
      <c r="E9" s="90"/>
      <c r="F9" s="179"/>
      <c r="G9" s="179"/>
      <c r="H9" s="54"/>
      <c r="I9" s="54"/>
      <c r="J9" s="54"/>
      <c r="K9" s="54"/>
      <c r="L9" s="54"/>
      <c r="M9" s="54"/>
      <c r="N9" s="54"/>
      <c r="O9" s="54"/>
      <c r="P9" s="54"/>
      <c r="Q9" s="54"/>
      <c r="R9" s="90"/>
      <c r="S9" s="90"/>
      <c r="T9" s="54"/>
      <c r="U9" s="54"/>
      <c r="V9" s="54"/>
      <c r="W9" s="54"/>
      <c r="X9" s="90"/>
      <c r="Y9" s="90"/>
      <c r="Z9" s="54"/>
      <c r="AA9" s="54"/>
      <c r="AB9" s="91"/>
      <c r="AC9" s="91"/>
      <c r="AD9" s="91"/>
      <c r="AE9" s="91"/>
      <c r="AF9" s="180"/>
      <c r="AG9" s="180"/>
      <c r="AH9" s="54"/>
      <c r="AI9" s="54"/>
      <c r="AJ9" s="74"/>
      <c r="AK9" s="74"/>
      <c r="AL9" s="77"/>
      <c r="AM9" s="77"/>
      <c r="AN9" s="77"/>
      <c r="AO9" s="77"/>
      <c r="AP9" s="28">
        <f t="shared" si="0"/>
        <v>0</v>
      </c>
      <c r="AQ9" s="46"/>
      <c r="AS9" s="82">
        <f t="shared" si="1"/>
        <v>0</v>
      </c>
      <c r="AU9" s="83">
        <f t="shared" si="2"/>
        <v>0</v>
      </c>
    </row>
    <row r="10" spans="1:48" ht="15.6" customHeight="1">
      <c r="A10" s="2">
        <v>6</v>
      </c>
      <c r="B10" s="165" t="s">
        <v>9</v>
      </c>
      <c r="C10" s="166"/>
      <c r="D10" s="90"/>
      <c r="E10" s="90"/>
      <c r="F10" s="179"/>
      <c r="G10" s="179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90"/>
      <c r="S10" s="90"/>
      <c r="T10" s="54"/>
      <c r="U10" s="54"/>
      <c r="V10" s="54"/>
      <c r="W10" s="54"/>
      <c r="X10" s="90"/>
      <c r="Y10" s="90"/>
      <c r="Z10" s="54"/>
      <c r="AA10" s="54"/>
      <c r="AB10" s="91"/>
      <c r="AC10" s="91"/>
      <c r="AD10" s="91"/>
      <c r="AE10" s="91"/>
      <c r="AF10" s="180"/>
      <c r="AG10" s="180"/>
      <c r="AH10" s="54"/>
      <c r="AI10" s="54"/>
      <c r="AJ10" s="74"/>
      <c r="AK10" s="74"/>
      <c r="AL10" s="77"/>
      <c r="AM10" s="77"/>
      <c r="AN10" s="77"/>
      <c r="AO10" s="77"/>
      <c r="AP10" s="28">
        <f t="shared" si="0"/>
        <v>0</v>
      </c>
      <c r="AQ10" s="46"/>
      <c r="AS10" s="82">
        <f t="shared" si="1"/>
        <v>0</v>
      </c>
      <c r="AU10" s="83">
        <f t="shared" si="2"/>
        <v>0</v>
      </c>
    </row>
    <row r="11" spans="1:48" ht="15.6" customHeight="1">
      <c r="A11" s="2">
        <v>7</v>
      </c>
      <c r="B11" s="67"/>
      <c r="C11" s="20" t="s">
        <v>10</v>
      </c>
      <c r="D11" s="90"/>
      <c r="E11" s="90"/>
      <c r="F11" s="179"/>
      <c r="G11" s="179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90"/>
      <c r="S11" s="90"/>
      <c r="T11" s="54"/>
      <c r="U11" s="54"/>
      <c r="V11" s="54"/>
      <c r="W11" s="54"/>
      <c r="X11" s="90"/>
      <c r="Y11" s="90"/>
      <c r="Z11" s="54"/>
      <c r="AA11" s="54"/>
      <c r="AB11" s="91"/>
      <c r="AC11" s="91"/>
      <c r="AD11" s="91"/>
      <c r="AE11" s="91"/>
      <c r="AF11" s="180"/>
      <c r="AG11" s="180"/>
      <c r="AH11" s="54"/>
      <c r="AI11" s="54"/>
      <c r="AJ11" s="74"/>
      <c r="AK11" s="74"/>
      <c r="AL11" s="77"/>
      <c r="AM11" s="77"/>
      <c r="AN11" s="77"/>
      <c r="AO11" s="77"/>
      <c r="AP11" s="28">
        <f t="shared" si="0"/>
        <v>0</v>
      </c>
      <c r="AQ11" s="46"/>
      <c r="AS11" s="82">
        <f t="shared" si="1"/>
        <v>0</v>
      </c>
      <c r="AU11" s="83">
        <f t="shared" si="2"/>
        <v>0</v>
      </c>
    </row>
    <row r="12" spans="1:48" ht="15.6" customHeight="1">
      <c r="A12" s="2">
        <v>8</v>
      </c>
      <c r="B12" s="167" t="s">
        <v>144</v>
      </c>
      <c r="C12" s="168"/>
      <c r="D12" s="90"/>
      <c r="E12" s="90"/>
      <c r="F12" s="179"/>
      <c r="G12" s="179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90"/>
      <c r="S12" s="90"/>
      <c r="T12" s="54"/>
      <c r="U12" s="54"/>
      <c r="V12" s="54"/>
      <c r="W12" s="54"/>
      <c r="X12" s="90"/>
      <c r="Y12" s="90"/>
      <c r="Z12" s="54"/>
      <c r="AA12" s="54"/>
      <c r="AB12" s="91"/>
      <c r="AC12" s="91"/>
      <c r="AD12" s="91"/>
      <c r="AE12" s="91"/>
      <c r="AF12" s="180"/>
      <c r="AG12" s="180"/>
      <c r="AH12" s="54"/>
      <c r="AI12" s="54"/>
      <c r="AJ12" s="74"/>
      <c r="AK12" s="74"/>
      <c r="AL12" s="77"/>
      <c r="AM12" s="77"/>
      <c r="AN12" s="77"/>
      <c r="AO12" s="77"/>
      <c r="AP12" s="28">
        <f t="shared" si="0"/>
        <v>0</v>
      </c>
      <c r="AQ12" s="46"/>
      <c r="AS12" s="82">
        <f t="shared" si="1"/>
        <v>0</v>
      </c>
      <c r="AU12" s="83">
        <f t="shared" si="2"/>
        <v>0</v>
      </c>
    </row>
    <row r="13" spans="1:48" ht="15.6" customHeight="1">
      <c r="A13" s="2">
        <v>9</v>
      </c>
      <c r="B13" s="167" t="s">
        <v>145</v>
      </c>
      <c r="C13" s="168"/>
      <c r="D13" s="90"/>
      <c r="E13" s="90"/>
      <c r="F13" s="179"/>
      <c r="G13" s="179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90"/>
      <c r="S13" s="90"/>
      <c r="T13" s="54"/>
      <c r="U13" s="54"/>
      <c r="V13" s="54"/>
      <c r="W13" s="54"/>
      <c r="X13" s="90"/>
      <c r="Y13" s="90"/>
      <c r="Z13" s="54"/>
      <c r="AA13" s="54"/>
      <c r="AB13" s="91"/>
      <c r="AC13" s="91"/>
      <c r="AD13" s="91"/>
      <c r="AE13" s="91"/>
      <c r="AF13" s="180"/>
      <c r="AG13" s="180"/>
      <c r="AH13" s="54"/>
      <c r="AI13" s="54"/>
      <c r="AJ13" s="74"/>
      <c r="AK13" s="74"/>
      <c r="AL13" s="77"/>
      <c r="AM13" s="77"/>
      <c r="AN13" s="77"/>
      <c r="AO13" s="77"/>
      <c r="AP13" s="28">
        <f t="shared" si="0"/>
        <v>0</v>
      </c>
      <c r="AQ13" s="46"/>
      <c r="AS13" s="82">
        <f t="shared" si="1"/>
        <v>0</v>
      </c>
      <c r="AU13" s="83">
        <f t="shared" si="2"/>
        <v>0</v>
      </c>
    </row>
    <row r="14" spans="1:48" s="3" customFormat="1" ht="15.6" customHeight="1">
      <c r="A14" s="2">
        <v>10</v>
      </c>
      <c r="B14" s="149" t="s">
        <v>143</v>
      </c>
      <c r="C14" s="150"/>
      <c r="D14" s="90"/>
      <c r="E14" s="90"/>
      <c r="F14" s="179"/>
      <c r="G14" s="179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90"/>
      <c r="S14" s="90"/>
      <c r="T14" s="54"/>
      <c r="U14" s="54"/>
      <c r="V14" s="54"/>
      <c r="W14" s="54"/>
      <c r="X14" s="90"/>
      <c r="Y14" s="90"/>
      <c r="Z14" s="54"/>
      <c r="AA14" s="54"/>
      <c r="AB14" s="91"/>
      <c r="AC14" s="91"/>
      <c r="AD14" s="91"/>
      <c r="AE14" s="91"/>
      <c r="AF14" s="180"/>
      <c r="AG14" s="180"/>
      <c r="AH14" s="54"/>
      <c r="AI14" s="54"/>
      <c r="AJ14" s="74"/>
      <c r="AK14" s="74"/>
      <c r="AL14" s="77"/>
      <c r="AM14" s="77"/>
      <c r="AN14" s="77"/>
      <c r="AO14" s="77"/>
      <c r="AP14" s="28">
        <f t="shared" si="0"/>
        <v>0</v>
      </c>
      <c r="AQ14" s="46"/>
      <c r="AS14" s="82">
        <f t="shared" si="1"/>
        <v>0</v>
      </c>
      <c r="AT14" s="80"/>
      <c r="AU14" s="83">
        <f t="shared" si="2"/>
        <v>0</v>
      </c>
      <c r="AV14" s="80"/>
    </row>
    <row r="15" spans="1:48" s="3" customFormat="1" ht="15.6" customHeight="1">
      <c r="A15" s="2">
        <v>11</v>
      </c>
      <c r="B15" s="4"/>
      <c r="C15" s="68" t="s">
        <v>11</v>
      </c>
      <c r="D15" s="181"/>
      <c r="E15" s="181"/>
      <c r="F15" s="182"/>
      <c r="G15" s="182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181"/>
      <c r="S15" s="181"/>
      <c r="T15" s="55"/>
      <c r="U15" s="55"/>
      <c r="V15" s="55"/>
      <c r="W15" s="55"/>
      <c r="X15" s="181"/>
      <c r="Y15" s="181"/>
      <c r="Z15" s="55"/>
      <c r="AA15" s="55"/>
      <c r="AB15" s="183"/>
      <c r="AC15" s="183"/>
      <c r="AD15" s="183"/>
      <c r="AE15" s="183"/>
      <c r="AF15" s="184"/>
      <c r="AG15" s="184"/>
      <c r="AH15" s="55"/>
      <c r="AI15" s="55"/>
      <c r="AJ15" s="75"/>
      <c r="AK15" s="75"/>
      <c r="AL15" s="78"/>
      <c r="AM15" s="78"/>
      <c r="AN15" s="78"/>
      <c r="AO15" s="78"/>
      <c r="AP15" s="28">
        <f t="shared" si="0"/>
        <v>0</v>
      </c>
      <c r="AQ15" s="47">
        <f>E15+G15+I15+K15+M15+O15+Q15+S15+U15+W15+Y15+AA15+AC15+AE15+AG15+AI15+AK15+AM15+AO15</f>
        <v>0</v>
      </c>
      <c r="AS15" s="82">
        <f t="shared" si="1"/>
        <v>0</v>
      </c>
      <c r="AT15" s="80"/>
      <c r="AU15" s="83">
        <f t="shared" si="2"/>
        <v>0</v>
      </c>
      <c r="AV15" s="80"/>
    </row>
    <row r="16" spans="1:48" s="3" customFormat="1" ht="15.6" customHeight="1">
      <c r="A16" s="2">
        <v>12</v>
      </c>
      <c r="B16" s="149" t="s">
        <v>107</v>
      </c>
      <c r="C16" s="150"/>
      <c r="D16" s="90"/>
      <c r="E16" s="90"/>
      <c r="F16" s="179"/>
      <c r="G16" s="179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90"/>
      <c r="S16" s="90"/>
      <c r="T16" s="54"/>
      <c r="U16" s="54"/>
      <c r="V16" s="54"/>
      <c r="W16" s="54"/>
      <c r="X16" s="90"/>
      <c r="Y16" s="90"/>
      <c r="Z16" s="54"/>
      <c r="AA16" s="54"/>
      <c r="AB16" s="91"/>
      <c r="AC16" s="91"/>
      <c r="AD16" s="91"/>
      <c r="AE16" s="91"/>
      <c r="AF16" s="180"/>
      <c r="AG16" s="180"/>
      <c r="AH16" s="54"/>
      <c r="AI16" s="54"/>
      <c r="AJ16" s="74"/>
      <c r="AK16" s="74"/>
      <c r="AL16" s="77"/>
      <c r="AM16" s="77"/>
      <c r="AN16" s="77"/>
      <c r="AO16" s="77"/>
      <c r="AP16" s="28">
        <f t="shared" si="0"/>
        <v>0</v>
      </c>
      <c r="AQ16" s="46"/>
      <c r="AS16" s="82">
        <f t="shared" si="1"/>
        <v>0</v>
      </c>
      <c r="AT16" s="80"/>
      <c r="AU16" s="83">
        <f t="shared" si="2"/>
        <v>0</v>
      </c>
      <c r="AV16" s="80"/>
    </row>
    <row r="17" spans="1:47">
      <c r="A17" s="2">
        <v>13</v>
      </c>
      <c r="B17" s="4"/>
      <c r="C17" s="68" t="s">
        <v>11</v>
      </c>
      <c r="D17" s="90"/>
      <c r="E17" s="90"/>
      <c r="F17" s="179"/>
      <c r="G17" s="179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90"/>
      <c r="S17" s="90"/>
      <c r="T17" s="54"/>
      <c r="U17" s="54"/>
      <c r="V17" s="54"/>
      <c r="W17" s="54"/>
      <c r="X17" s="90"/>
      <c r="Y17" s="90"/>
      <c r="Z17" s="54"/>
      <c r="AA17" s="54"/>
      <c r="AB17" s="91"/>
      <c r="AC17" s="91"/>
      <c r="AD17" s="91"/>
      <c r="AE17" s="91"/>
      <c r="AF17" s="180"/>
      <c r="AG17" s="180"/>
      <c r="AH17" s="54"/>
      <c r="AI17" s="54"/>
      <c r="AJ17" s="74"/>
      <c r="AK17" s="74"/>
      <c r="AL17" s="77"/>
      <c r="AM17" s="77"/>
      <c r="AN17" s="77"/>
      <c r="AO17" s="77"/>
      <c r="AP17" s="28">
        <f t="shared" si="0"/>
        <v>0</v>
      </c>
      <c r="AQ17" s="47">
        <f>E17+G17+I17+K17+M17+O17+Q17+S17+U17+W17+Y17+AA17+AC17+AE17+AG17+AI17+AK17+AM17+AO17</f>
        <v>0</v>
      </c>
      <c r="AS17" s="82">
        <f t="shared" si="1"/>
        <v>0</v>
      </c>
      <c r="AU17" s="83">
        <f t="shared" si="2"/>
        <v>0</v>
      </c>
    </row>
    <row r="18" spans="1:47">
      <c r="A18" s="2">
        <v>14</v>
      </c>
      <c r="B18" s="149" t="s">
        <v>108</v>
      </c>
      <c r="C18" s="150"/>
      <c r="D18" s="90"/>
      <c r="E18" s="90"/>
      <c r="F18" s="179"/>
      <c r="G18" s="179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90"/>
      <c r="S18" s="90"/>
      <c r="T18" s="54"/>
      <c r="U18" s="54"/>
      <c r="V18" s="54"/>
      <c r="W18" s="54"/>
      <c r="X18" s="90"/>
      <c r="Y18" s="90"/>
      <c r="Z18" s="54"/>
      <c r="AA18" s="54"/>
      <c r="AB18" s="91"/>
      <c r="AC18" s="91"/>
      <c r="AD18" s="91"/>
      <c r="AE18" s="91"/>
      <c r="AF18" s="180"/>
      <c r="AG18" s="180"/>
      <c r="AH18" s="54"/>
      <c r="AI18" s="54"/>
      <c r="AJ18" s="74"/>
      <c r="AK18" s="74"/>
      <c r="AL18" s="77"/>
      <c r="AM18" s="77"/>
      <c r="AN18" s="77"/>
      <c r="AO18" s="77"/>
      <c r="AP18" s="28">
        <f t="shared" si="0"/>
        <v>0</v>
      </c>
      <c r="AQ18" s="46"/>
      <c r="AS18" s="82">
        <f t="shared" si="1"/>
        <v>0</v>
      </c>
      <c r="AU18" s="83">
        <f t="shared" si="2"/>
        <v>0</v>
      </c>
    </row>
    <row r="19" spans="1:47">
      <c r="A19" s="2">
        <v>15</v>
      </c>
      <c r="B19" s="4"/>
      <c r="C19" s="68" t="s">
        <v>11</v>
      </c>
      <c r="D19" s="90"/>
      <c r="E19" s="90"/>
      <c r="F19" s="179"/>
      <c r="G19" s="179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90"/>
      <c r="S19" s="90"/>
      <c r="T19" s="54"/>
      <c r="U19" s="54"/>
      <c r="V19" s="54"/>
      <c r="W19" s="54"/>
      <c r="X19" s="90"/>
      <c r="Y19" s="90"/>
      <c r="Z19" s="54"/>
      <c r="AA19" s="54"/>
      <c r="AB19" s="91"/>
      <c r="AC19" s="91"/>
      <c r="AD19" s="91"/>
      <c r="AE19" s="91"/>
      <c r="AF19" s="180"/>
      <c r="AG19" s="180"/>
      <c r="AH19" s="54"/>
      <c r="AI19" s="54"/>
      <c r="AJ19" s="74"/>
      <c r="AK19" s="74"/>
      <c r="AL19" s="77"/>
      <c r="AM19" s="77"/>
      <c r="AN19" s="77"/>
      <c r="AO19" s="77"/>
      <c r="AP19" s="28">
        <f t="shared" si="0"/>
        <v>0</v>
      </c>
      <c r="AQ19" s="47">
        <f>E19+G19+I19+K19+M19+O19+Q19+S19+U19+W19+Y19+AA19+AC19+AE19+AG19+AI19+AK19+AM19+AO19</f>
        <v>0</v>
      </c>
      <c r="AS19" s="82">
        <f t="shared" si="1"/>
        <v>0</v>
      </c>
      <c r="AU19" s="83">
        <f t="shared" si="2"/>
        <v>0</v>
      </c>
    </row>
    <row r="20" spans="1:47">
      <c r="A20" s="2">
        <v>16</v>
      </c>
      <c r="B20" s="149" t="s">
        <v>109</v>
      </c>
      <c r="C20" s="150"/>
      <c r="D20" s="90"/>
      <c r="E20" s="90"/>
      <c r="F20" s="179"/>
      <c r="G20" s="179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90"/>
      <c r="S20" s="90"/>
      <c r="T20" s="54"/>
      <c r="U20" s="54"/>
      <c r="V20" s="54"/>
      <c r="W20" s="54"/>
      <c r="X20" s="90"/>
      <c r="Y20" s="90"/>
      <c r="Z20" s="54"/>
      <c r="AA20" s="54"/>
      <c r="AB20" s="91"/>
      <c r="AC20" s="91"/>
      <c r="AD20" s="91"/>
      <c r="AE20" s="91"/>
      <c r="AF20" s="180"/>
      <c r="AG20" s="180"/>
      <c r="AH20" s="54"/>
      <c r="AI20" s="54"/>
      <c r="AJ20" s="74"/>
      <c r="AK20" s="74"/>
      <c r="AL20" s="77"/>
      <c r="AM20" s="77"/>
      <c r="AN20" s="77"/>
      <c r="AO20" s="77"/>
      <c r="AP20" s="28">
        <f t="shared" si="0"/>
        <v>0</v>
      </c>
      <c r="AQ20" s="46"/>
      <c r="AS20" s="82">
        <f t="shared" si="1"/>
        <v>0</v>
      </c>
      <c r="AU20" s="83">
        <f t="shared" si="2"/>
        <v>0</v>
      </c>
    </row>
    <row r="21" spans="1:47">
      <c r="A21" s="2">
        <v>17</v>
      </c>
      <c r="B21" s="4"/>
      <c r="C21" s="68" t="s">
        <v>11</v>
      </c>
      <c r="D21" s="90"/>
      <c r="E21" s="90"/>
      <c r="F21" s="179"/>
      <c r="G21" s="179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90"/>
      <c r="S21" s="90"/>
      <c r="T21" s="54"/>
      <c r="U21" s="54"/>
      <c r="V21" s="54"/>
      <c r="W21" s="54"/>
      <c r="X21" s="90"/>
      <c r="Y21" s="90"/>
      <c r="Z21" s="54"/>
      <c r="AA21" s="54"/>
      <c r="AB21" s="91"/>
      <c r="AC21" s="91"/>
      <c r="AD21" s="91"/>
      <c r="AE21" s="91"/>
      <c r="AF21" s="180"/>
      <c r="AG21" s="180"/>
      <c r="AH21" s="54"/>
      <c r="AI21" s="54"/>
      <c r="AJ21" s="74"/>
      <c r="AK21" s="74"/>
      <c r="AL21" s="77"/>
      <c r="AM21" s="77"/>
      <c r="AN21" s="77"/>
      <c r="AO21" s="77"/>
      <c r="AP21" s="28">
        <f t="shared" si="0"/>
        <v>0</v>
      </c>
      <c r="AQ21" s="47">
        <f>E21+G21+I21+K21+M21+O21+Q21+S21+U21+W21+Y21+AA21+AC21+AE21+AG21+AI21+AK21+AM21+AO21</f>
        <v>0</v>
      </c>
      <c r="AS21" s="82">
        <f t="shared" si="1"/>
        <v>0</v>
      </c>
      <c r="AU21" s="83">
        <f t="shared" si="2"/>
        <v>0</v>
      </c>
    </row>
    <row r="22" spans="1:47">
      <c r="A22" s="2">
        <v>18</v>
      </c>
      <c r="B22" s="66" t="s">
        <v>110</v>
      </c>
      <c r="C22" s="68"/>
      <c r="D22" s="90"/>
      <c r="E22" s="90"/>
      <c r="F22" s="179"/>
      <c r="G22" s="179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90"/>
      <c r="S22" s="90"/>
      <c r="T22" s="54"/>
      <c r="U22" s="54"/>
      <c r="V22" s="54"/>
      <c r="W22" s="54"/>
      <c r="X22" s="90"/>
      <c r="Y22" s="90"/>
      <c r="Z22" s="54"/>
      <c r="AA22" s="54"/>
      <c r="AB22" s="91"/>
      <c r="AC22" s="91"/>
      <c r="AD22" s="91"/>
      <c r="AE22" s="91"/>
      <c r="AF22" s="180"/>
      <c r="AG22" s="180"/>
      <c r="AH22" s="54"/>
      <c r="AI22" s="54"/>
      <c r="AJ22" s="74"/>
      <c r="AK22" s="74"/>
      <c r="AL22" s="77"/>
      <c r="AM22" s="77"/>
      <c r="AN22" s="77"/>
      <c r="AO22" s="77"/>
      <c r="AP22" s="28">
        <f t="shared" si="0"/>
        <v>0</v>
      </c>
      <c r="AQ22" s="46"/>
      <c r="AS22" s="82">
        <f t="shared" si="1"/>
        <v>0</v>
      </c>
      <c r="AU22" s="83">
        <f t="shared" si="2"/>
        <v>0</v>
      </c>
    </row>
    <row r="23" spans="1:47">
      <c r="A23" s="2">
        <v>19</v>
      </c>
      <c r="B23" s="66"/>
      <c r="C23" s="68" t="s">
        <v>11</v>
      </c>
      <c r="D23" s="90"/>
      <c r="E23" s="90"/>
      <c r="F23" s="179"/>
      <c r="G23" s="179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90"/>
      <c r="S23" s="90"/>
      <c r="T23" s="54"/>
      <c r="U23" s="54"/>
      <c r="V23" s="54"/>
      <c r="W23" s="54"/>
      <c r="X23" s="90"/>
      <c r="Y23" s="90"/>
      <c r="Z23" s="54"/>
      <c r="AA23" s="54"/>
      <c r="AB23" s="91"/>
      <c r="AC23" s="91"/>
      <c r="AD23" s="91"/>
      <c r="AE23" s="91"/>
      <c r="AF23" s="180"/>
      <c r="AG23" s="180"/>
      <c r="AH23" s="54"/>
      <c r="AI23" s="54"/>
      <c r="AJ23" s="74"/>
      <c r="AK23" s="74"/>
      <c r="AL23" s="77"/>
      <c r="AM23" s="77"/>
      <c r="AN23" s="77"/>
      <c r="AO23" s="77"/>
      <c r="AP23" s="28">
        <f t="shared" ref="AP23:AP75" si="3">D23+F23+H23+J23+L23+N23+P23+R23+T23+V23+X23+Z23+AB23+AD23+AF23+AH23+AJ23+AL23+AN23</f>
        <v>0</v>
      </c>
      <c r="AQ23" s="47">
        <f>E23+G23+I23+K23+M23+O23+Q23+S23+U23+W23+Y23+AA23+AC23+AE23+AG23+AI23+AK23+AM23+AO23</f>
        <v>0</v>
      </c>
      <c r="AS23" s="82">
        <f t="shared" si="1"/>
        <v>0</v>
      </c>
      <c r="AU23" s="83">
        <f t="shared" si="2"/>
        <v>0</v>
      </c>
    </row>
    <row r="24" spans="1:47" ht="30" customHeight="1">
      <c r="A24" s="2">
        <v>20</v>
      </c>
      <c r="B24" s="115" t="s">
        <v>128</v>
      </c>
      <c r="C24" s="116"/>
      <c r="D24" s="90"/>
      <c r="E24" s="90"/>
      <c r="F24" s="179"/>
      <c r="G24" s="179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90"/>
      <c r="S24" s="90"/>
      <c r="T24" s="54"/>
      <c r="U24" s="54"/>
      <c r="V24" s="54"/>
      <c r="W24" s="54"/>
      <c r="X24" s="90"/>
      <c r="Y24" s="90"/>
      <c r="Z24" s="54"/>
      <c r="AA24" s="54"/>
      <c r="AB24" s="91"/>
      <c r="AC24" s="91"/>
      <c r="AD24" s="91"/>
      <c r="AE24" s="91"/>
      <c r="AF24" s="180"/>
      <c r="AG24" s="180"/>
      <c r="AH24" s="54"/>
      <c r="AI24" s="54"/>
      <c r="AJ24" s="74"/>
      <c r="AK24" s="74"/>
      <c r="AL24" s="77"/>
      <c r="AM24" s="77"/>
      <c r="AN24" s="77"/>
      <c r="AO24" s="77"/>
      <c r="AP24" s="28">
        <f t="shared" si="3"/>
        <v>0</v>
      </c>
      <c r="AQ24" s="47">
        <f t="shared" ref="AQ24:AQ29" si="4">E24+G24+I24+K24+M24+O24+Q24+S24+U24+W24+Y24+AA24+AC24+AE24+AG24+AI24+AK24+AM24+AO24</f>
        <v>0</v>
      </c>
      <c r="AS24" s="82">
        <f t="shared" si="1"/>
        <v>0</v>
      </c>
      <c r="AU24" s="83">
        <f t="shared" si="2"/>
        <v>0</v>
      </c>
    </row>
    <row r="25" spans="1:47" ht="15.6" customHeight="1">
      <c r="A25" s="2">
        <v>21</v>
      </c>
      <c r="B25" s="115" t="s">
        <v>111</v>
      </c>
      <c r="C25" s="135"/>
      <c r="D25" s="90"/>
      <c r="E25" s="90"/>
      <c r="F25" s="179"/>
      <c r="G25" s="179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90"/>
      <c r="S25" s="90"/>
      <c r="T25" s="54"/>
      <c r="U25" s="54"/>
      <c r="V25" s="54"/>
      <c r="W25" s="54"/>
      <c r="X25" s="90"/>
      <c r="Y25" s="90"/>
      <c r="Z25" s="54"/>
      <c r="AA25" s="54"/>
      <c r="AB25" s="91"/>
      <c r="AC25" s="91"/>
      <c r="AD25" s="91"/>
      <c r="AE25" s="91"/>
      <c r="AF25" s="180"/>
      <c r="AG25" s="180"/>
      <c r="AH25" s="54"/>
      <c r="AI25" s="54"/>
      <c r="AJ25" s="74"/>
      <c r="AK25" s="74"/>
      <c r="AL25" s="77"/>
      <c r="AM25" s="77"/>
      <c r="AN25" s="77"/>
      <c r="AO25" s="77"/>
      <c r="AP25" s="28">
        <f t="shared" si="3"/>
        <v>0</v>
      </c>
      <c r="AQ25" s="47">
        <f t="shared" si="4"/>
        <v>0</v>
      </c>
      <c r="AS25" s="82">
        <f t="shared" si="1"/>
        <v>0</v>
      </c>
      <c r="AU25" s="83">
        <f t="shared" si="2"/>
        <v>0</v>
      </c>
    </row>
    <row r="26" spans="1:47" ht="30" customHeight="1">
      <c r="A26" s="2">
        <v>22</v>
      </c>
      <c r="B26" s="115" t="s">
        <v>112</v>
      </c>
      <c r="C26" s="116"/>
      <c r="D26" s="90"/>
      <c r="E26" s="90"/>
      <c r="F26" s="179"/>
      <c r="G26" s="179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90"/>
      <c r="S26" s="90"/>
      <c r="T26" s="54"/>
      <c r="U26" s="54"/>
      <c r="V26" s="54"/>
      <c r="W26" s="54"/>
      <c r="X26" s="90"/>
      <c r="Y26" s="90"/>
      <c r="Z26" s="54"/>
      <c r="AA26" s="54"/>
      <c r="AB26" s="91"/>
      <c r="AC26" s="91"/>
      <c r="AD26" s="91"/>
      <c r="AE26" s="91"/>
      <c r="AF26" s="180"/>
      <c r="AG26" s="180"/>
      <c r="AH26" s="54"/>
      <c r="AI26" s="54"/>
      <c r="AJ26" s="74"/>
      <c r="AK26" s="74"/>
      <c r="AL26" s="77"/>
      <c r="AM26" s="77"/>
      <c r="AN26" s="77"/>
      <c r="AO26" s="77"/>
      <c r="AP26" s="28">
        <f t="shared" si="3"/>
        <v>0</v>
      </c>
      <c r="AQ26" s="47">
        <f t="shared" si="4"/>
        <v>0</v>
      </c>
      <c r="AS26" s="82">
        <f t="shared" si="1"/>
        <v>0</v>
      </c>
      <c r="AU26" s="83">
        <f t="shared" si="2"/>
        <v>0</v>
      </c>
    </row>
    <row r="27" spans="1:47" ht="15.6" customHeight="1">
      <c r="A27" s="2">
        <v>23</v>
      </c>
      <c r="B27" s="115" t="s">
        <v>68</v>
      </c>
      <c r="C27" s="116"/>
      <c r="D27" s="90"/>
      <c r="E27" s="90"/>
      <c r="F27" s="179"/>
      <c r="G27" s="179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90"/>
      <c r="S27" s="90"/>
      <c r="T27" s="54"/>
      <c r="U27" s="54"/>
      <c r="V27" s="54"/>
      <c r="W27" s="54"/>
      <c r="X27" s="90"/>
      <c r="Y27" s="90"/>
      <c r="Z27" s="54"/>
      <c r="AA27" s="54"/>
      <c r="AB27" s="91"/>
      <c r="AC27" s="91"/>
      <c r="AD27" s="91"/>
      <c r="AE27" s="91"/>
      <c r="AF27" s="180"/>
      <c r="AG27" s="180"/>
      <c r="AH27" s="54"/>
      <c r="AI27" s="54"/>
      <c r="AJ27" s="74"/>
      <c r="AK27" s="74"/>
      <c r="AL27" s="77"/>
      <c r="AM27" s="77"/>
      <c r="AN27" s="77"/>
      <c r="AO27" s="77"/>
      <c r="AP27" s="28">
        <f t="shared" si="3"/>
        <v>0</v>
      </c>
      <c r="AQ27" s="47">
        <f t="shared" si="4"/>
        <v>0</v>
      </c>
      <c r="AS27" s="82">
        <f t="shared" si="1"/>
        <v>0</v>
      </c>
      <c r="AU27" s="83">
        <f t="shared" si="2"/>
        <v>0</v>
      </c>
    </row>
    <row r="28" spans="1:47" ht="30" customHeight="1">
      <c r="A28" s="2">
        <v>24</v>
      </c>
      <c r="B28" s="115" t="s">
        <v>69</v>
      </c>
      <c r="C28" s="135"/>
      <c r="D28" s="90"/>
      <c r="E28" s="90"/>
      <c r="F28" s="179"/>
      <c r="G28" s="179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90"/>
      <c r="S28" s="90"/>
      <c r="T28" s="54"/>
      <c r="U28" s="54"/>
      <c r="V28" s="54"/>
      <c r="W28" s="54"/>
      <c r="X28" s="90"/>
      <c r="Y28" s="90"/>
      <c r="Z28" s="54"/>
      <c r="AA28" s="54"/>
      <c r="AB28" s="91"/>
      <c r="AC28" s="91"/>
      <c r="AD28" s="91"/>
      <c r="AE28" s="91"/>
      <c r="AF28" s="180"/>
      <c r="AG28" s="180"/>
      <c r="AH28" s="54"/>
      <c r="AI28" s="54"/>
      <c r="AJ28" s="74"/>
      <c r="AK28" s="74"/>
      <c r="AL28" s="77"/>
      <c r="AM28" s="77"/>
      <c r="AN28" s="77"/>
      <c r="AO28" s="77"/>
      <c r="AP28" s="28">
        <f t="shared" si="3"/>
        <v>0</v>
      </c>
      <c r="AQ28" s="47">
        <f t="shared" si="4"/>
        <v>0</v>
      </c>
      <c r="AS28" s="82">
        <f t="shared" si="1"/>
        <v>0</v>
      </c>
      <c r="AU28" s="83">
        <f t="shared" si="2"/>
        <v>0</v>
      </c>
    </row>
    <row r="29" spans="1:47" ht="15.6" customHeight="1">
      <c r="A29" s="2">
        <v>25</v>
      </c>
      <c r="B29" s="115" t="s">
        <v>70</v>
      </c>
      <c r="C29" s="135"/>
      <c r="D29" s="90"/>
      <c r="E29" s="90"/>
      <c r="F29" s="179"/>
      <c r="G29" s="179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90"/>
      <c r="S29" s="90"/>
      <c r="T29" s="54"/>
      <c r="U29" s="54"/>
      <c r="V29" s="54"/>
      <c r="W29" s="54"/>
      <c r="X29" s="90"/>
      <c r="Y29" s="90"/>
      <c r="Z29" s="54"/>
      <c r="AA29" s="54"/>
      <c r="AB29" s="91"/>
      <c r="AC29" s="91"/>
      <c r="AD29" s="91"/>
      <c r="AE29" s="91"/>
      <c r="AF29" s="180"/>
      <c r="AG29" s="180"/>
      <c r="AH29" s="54"/>
      <c r="AI29" s="54"/>
      <c r="AJ29" s="74"/>
      <c r="AK29" s="74"/>
      <c r="AL29" s="77"/>
      <c r="AM29" s="77"/>
      <c r="AN29" s="77"/>
      <c r="AO29" s="77"/>
      <c r="AP29" s="28">
        <f t="shared" si="3"/>
        <v>0</v>
      </c>
      <c r="AQ29" s="47">
        <f t="shared" si="4"/>
        <v>0</v>
      </c>
      <c r="AS29" s="82">
        <f t="shared" si="1"/>
        <v>0</v>
      </c>
      <c r="AU29" s="83">
        <f t="shared" si="2"/>
        <v>0</v>
      </c>
    </row>
    <row r="30" spans="1:47" ht="23.25" customHeight="1" thickBot="1">
      <c r="A30" s="30">
        <v>26</v>
      </c>
      <c r="B30" s="136" t="s">
        <v>75</v>
      </c>
      <c r="C30" s="137"/>
      <c r="D30" s="85"/>
      <c r="E30" s="85"/>
      <c r="F30" s="185"/>
      <c r="G30" s="185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85"/>
      <c r="S30" s="85"/>
      <c r="T30" s="186"/>
      <c r="U30" s="186"/>
      <c r="V30" s="186"/>
      <c r="W30" s="186"/>
      <c r="X30" s="85"/>
      <c r="Y30" s="85"/>
      <c r="Z30" s="186"/>
      <c r="AA30" s="186"/>
      <c r="AB30" s="91"/>
      <c r="AC30" s="91"/>
      <c r="AD30" s="91"/>
      <c r="AE30" s="91"/>
      <c r="AF30" s="187"/>
      <c r="AG30" s="187"/>
      <c r="AH30" s="186"/>
      <c r="AI30" s="186"/>
      <c r="AJ30" s="74"/>
      <c r="AK30" s="74"/>
      <c r="AL30" s="77"/>
      <c r="AM30" s="77"/>
      <c r="AN30" s="77"/>
      <c r="AO30" s="77"/>
      <c r="AP30" s="28">
        <f t="shared" si="3"/>
        <v>0</v>
      </c>
      <c r="AQ30" s="48"/>
      <c r="AS30" s="82">
        <f t="shared" si="1"/>
        <v>0</v>
      </c>
      <c r="AU30" s="83">
        <f t="shared" si="2"/>
        <v>0</v>
      </c>
    </row>
    <row r="31" spans="1:47" ht="18.75" thickTop="1">
      <c r="A31" s="29">
        <v>27</v>
      </c>
      <c r="B31" s="138" t="s">
        <v>14</v>
      </c>
      <c r="C31" s="139"/>
      <c r="D31" s="96"/>
      <c r="E31" s="96"/>
      <c r="F31" s="188"/>
      <c r="G31" s="188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96"/>
      <c r="S31" s="96"/>
      <c r="T31" s="53"/>
      <c r="U31" s="53"/>
      <c r="V31" s="53"/>
      <c r="W31" s="53"/>
      <c r="X31" s="96"/>
      <c r="Y31" s="96"/>
      <c r="Z31" s="53"/>
      <c r="AA31" s="53"/>
      <c r="AB31" s="91"/>
      <c r="AC31" s="91"/>
      <c r="AD31" s="91"/>
      <c r="AE31" s="91"/>
      <c r="AF31" s="189"/>
      <c r="AG31" s="189"/>
      <c r="AH31" s="53"/>
      <c r="AI31" s="53"/>
      <c r="AJ31" s="74"/>
      <c r="AK31" s="74"/>
      <c r="AL31" s="77"/>
      <c r="AM31" s="77"/>
      <c r="AN31" s="77"/>
      <c r="AO31" s="77"/>
      <c r="AP31" s="28">
        <f t="shared" si="3"/>
        <v>0</v>
      </c>
      <c r="AQ31" s="49">
        <f>E31+G31+I31+K31+M31+O31+Q31+S31+U31+W31+Y31+AA31+AC31+AE31+AK31+AM31+AO31+AG31+AI31</f>
        <v>0</v>
      </c>
      <c r="AS31" s="82">
        <f t="shared" si="1"/>
        <v>0</v>
      </c>
      <c r="AU31" s="83">
        <f t="shared" si="2"/>
        <v>0</v>
      </c>
    </row>
    <row r="32" spans="1:47">
      <c r="A32" s="2">
        <v>28</v>
      </c>
      <c r="B32" s="140" t="s">
        <v>65</v>
      </c>
      <c r="C32" s="61" t="s">
        <v>114</v>
      </c>
      <c r="D32" s="96"/>
      <c r="E32" s="96"/>
      <c r="F32" s="188"/>
      <c r="G32" s="188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96"/>
      <c r="S32" s="96"/>
      <c r="T32" s="53"/>
      <c r="U32" s="53"/>
      <c r="V32" s="53"/>
      <c r="W32" s="53"/>
      <c r="X32" s="96"/>
      <c r="Y32" s="96"/>
      <c r="Z32" s="53"/>
      <c r="AA32" s="53"/>
      <c r="AB32" s="91"/>
      <c r="AC32" s="91"/>
      <c r="AD32" s="91"/>
      <c r="AE32" s="91"/>
      <c r="AF32" s="189"/>
      <c r="AG32" s="189"/>
      <c r="AH32" s="53"/>
      <c r="AI32" s="53"/>
      <c r="AJ32" s="74"/>
      <c r="AK32" s="74"/>
      <c r="AL32" s="77"/>
      <c r="AM32" s="77"/>
      <c r="AN32" s="77"/>
      <c r="AO32" s="77"/>
      <c r="AP32" s="28">
        <f t="shared" si="3"/>
        <v>0</v>
      </c>
      <c r="AQ32" s="49">
        <f t="shared" ref="AQ32:AQ71" si="5">E32+G32+I32+K32+M32+O32+Q32+S32+U32+W32+Y32+AA32+AC32+AE32+AK32+AM32+AO32+AG32+AI32</f>
        <v>0</v>
      </c>
      <c r="AS32" s="82">
        <f t="shared" si="1"/>
        <v>0</v>
      </c>
      <c r="AU32" s="83">
        <f t="shared" si="2"/>
        <v>0</v>
      </c>
    </row>
    <row r="33" spans="1:47">
      <c r="A33" s="2">
        <v>29</v>
      </c>
      <c r="B33" s="140"/>
      <c r="C33" s="61" t="s">
        <v>115</v>
      </c>
      <c r="D33" s="96"/>
      <c r="E33" s="96"/>
      <c r="F33" s="188"/>
      <c r="G33" s="188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96"/>
      <c r="S33" s="96"/>
      <c r="T33" s="53"/>
      <c r="U33" s="53"/>
      <c r="V33" s="53"/>
      <c r="W33" s="53"/>
      <c r="X33" s="96"/>
      <c r="Y33" s="96"/>
      <c r="Z33" s="53"/>
      <c r="AA33" s="53"/>
      <c r="AB33" s="91"/>
      <c r="AC33" s="91"/>
      <c r="AD33" s="91"/>
      <c r="AE33" s="91"/>
      <c r="AF33" s="189"/>
      <c r="AG33" s="189"/>
      <c r="AH33" s="53"/>
      <c r="AI33" s="53"/>
      <c r="AJ33" s="74"/>
      <c r="AK33" s="74"/>
      <c r="AL33" s="77"/>
      <c r="AM33" s="77"/>
      <c r="AN33" s="77"/>
      <c r="AO33" s="77"/>
      <c r="AP33" s="28">
        <f t="shared" si="3"/>
        <v>0</v>
      </c>
      <c r="AQ33" s="49">
        <f t="shared" si="5"/>
        <v>0</v>
      </c>
      <c r="AS33" s="82">
        <f t="shared" si="1"/>
        <v>0</v>
      </c>
      <c r="AU33" s="83">
        <f t="shared" si="2"/>
        <v>0</v>
      </c>
    </row>
    <row r="34" spans="1:47">
      <c r="A34" s="2">
        <v>30</v>
      </c>
      <c r="B34" s="140"/>
      <c r="C34" s="61" t="s">
        <v>116</v>
      </c>
      <c r="D34" s="96"/>
      <c r="E34" s="96"/>
      <c r="F34" s="188"/>
      <c r="G34" s="188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96"/>
      <c r="S34" s="96"/>
      <c r="T34" s="53"/>
      <c r="U34" s="53"/>
      <c r="V34" s="53"/>
      <c r="W34" s="53"/>
      <c r="X34" s="96"/>
      <c r="Y34" s="96"/>
      <c r="Z34" s="53"/>
      <c r="AA34" s="53"/>
      <c r="AB34" s="91"/>
      <c r="AC34" s="91"/>
      <c r="AD34" s="91"/>
      <c r="AE34" s="91"/>
      <c r="AF34" s="189"/>
      <c r="AG34" s="189"/>
      <c r="AH34" s="53"/>
      <c r="AI34" s="53"/>
      <c r="AJ34" s="74"/>
      <c r="AK34" s="74"/>
      <c r="AL34" s="77"/>
      <c r="AM34" s="77"/>
      <c r="AN34" s="77"/>
      <c r="AO34" s="77"/>
      <c r="AP34" s="28">
        <f t="shared" si="3"/>
        <v>0</v>
      </c>
      <c r="AQ34" s="49">
        <f t="shared" si="5"/>
        <v>0</v>
      </c>
      <c r="AS34" s="82">
        <f t="shared" si="1"/>
        <v>0</v>
      </c>
      <c r="AU34" s="83">
        <f t="shared" si="2"/>
        <v>0</v>
      </c>
    </row>
    <row r="35" spans="1:47">
      <c r="A35" s="2">
        <v>31</v>
      </c>
      <c r="B35" s="140"/>
      <c r="C35" s="61" t="s">
        <v>117</v>
      </c>
      <c r="D35" s="96"/>
      <c r="E35" s="96"/>
      <c r="F35" s="188"/>
      <c r="G35" s="188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96"/>
      <c r="S35" s="96"/>
      <c r="T35" s="53"/>
      <c r="U35" s="53"/>
      <c r="V35" s="53"/>
      <c r="W35" s="53"/>
      <c r="X35" s="96"/>
      <c r="Y35" s="96"/>
      <c r="Z35" s="53"/>
      <c r="AA35" s="53"/>
      <c r="AB35" s="91"/>
      <c r="AC35" s="91"/>
      <c r="AD35" s="91"/>
      <c r="AE35" s="91"/>
      <c r="AF35" s="189"/>
      <c r="AG35" s="189"/>
      <c r="AH35" s="53"/>
      <c r="AI35" s="53"/>
      <c r="AJ35" s="74"/>
      <c r="AK35" s="74"/>
      <c r="AL35" s="77"/>
      <c r="AM35" s="77"/>
      <c r="AN35" s="77"/>
      <c r="AO35" s="77"/>
      <c r="AP35" s="28">
        <f t="shared" si="3"/>
        <v>0</v>
      </c>
      <c r="AQ35" s="49">
        <f t="shared" si="5"/>
        <v>0</v>
      </c>
      <c r="AS35" s="82">
        <f t="shared" si="1"/>
        <v>0</v>
      </c>
      <c r="AU35" s="83">
        <f t="shared" si="2"/>
        <v>0</v>
      </c>
    </row>
    <row r="36" spans="1:47">
      <c r="A36" s="2">
        <v>32</v>
      </c>
      <c r="B36" s="140"/>
      <c r="C36" s="61" t="s">
        <v>118</v>
      </c>
      <c r="D36" s="96"/>
      <c r="E36" s="96"/>
      <c r="F36" s="188"/>
      <c r="G36" s="188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96"/>
      <c r="S36" s="96"/>
      <c r="T36" s="53"/>
      <c r="U36" s="53"/>
      <c r="V36" s="53"/>
      <c r="W36" s="53"/>
      <c r="X36" s="96"/>
      <c r="Y36" s="96"/>
      <c r="Z36" s="53"/>
      <c r="AA36" s="53"/>
      <c r="AB36" s="91"/>
      <c r="AC36" s="91"/>
      <c r="AD36" s="91"/>
      <c r="AE36" s="91"/>
      <c r="AF36" s="189"/>
      <c r="AG36" s="189"/>
      <c r="AH36" s="53"/>
      <c r="AI36" s="53"/>
      <c r="AJ36" s="74"/>
      <c r="AK36" s="74"/>
      <c r="AL36" s="77"/>
      <c r="AM36" s="77"/>
      <c r="AN36" s="77"/>
      <c r="AO36" s="77"/>
      <c r="AP36" s="28">
        <f t="shared" si="3"/>
        <v>0</v>
      </c>
      <c r="AQ36" s="49">
        <f t="shared" si="5"/>
        <v>0</v>
      </c>
      <c r="AS36" s="82">
        <f t="shared" si="1"/>
        <v>0</v>
      </c>
      <c r="AU36" s="83">
        <f t="shared" si="2"/>
        <v>0</v>
      </c>
    </row>
    <row r="37" spans="1:47">
      <c r="A37" s="2">
        <v>33</v>
      </c>
      <c r="B37" s="140"/>
      <c r="C37" s="61" t="s">
        <v>119</v>
      </c>
      <c r="D37" s="96"/>
      <c r="E37" s="96"/>
      <c r="F37" s="188"/>
      <c r="G37" s="188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96"/>
      <c r="S37" s="96"/>
      <c r="T37" s="53"/>
      <c r="U37" s="53"/>
      <c r="V37" s="53"/>
      <c r="W37" s="53"/>
      <c r="X37" s="96"/>
      <c r="Y37" s="96"/>
      <c r="Z37" s="53"/>
      <c r="AA37" s="53"/>
      <c r="AB37" s="91"/>
      <c r="AC37" s="91"/>
      <c r="AD37" s="91"/>
      <c r="AE37" s="91"/>
      <c r="AF37" s="189"/>
      <c r="AG37" s="189"/>
      <c r="AH37" s="53"/>
      <c r="AI37" s="53"/>
      <c r="AJ37" s="74"/>
      <c r="AK37" s="74"/>
      <c r="AL37" s="77"/>
      <c r="AM37" s="77"/>
      <c r="AN37" s="77"/>
      <c r="AO37" s="77"/>
      <c r="AP37" s="28">
        <f t="shared" si="3"/>
        <v>0</v>
      </c>
      <c r="AQ37" s="49">
        <f t="shared" si="5"/>
        <v>0</v>
      </c>
      <c r="AS37" s="82">
        <f t="shared" si="1"/>
        <v>0</v>
      </c>
      <c r="AU37" s="83">
        <f t="shared" si="2"/>
        <v>0</v>
      </c>
    </row>
    <row r="38" spans="1:47">
      <c r="A38" s="2">
        <v>34</v>
      </c>
      <c r="B38" s="140"/>
      <c r="C38" s="61" t="s">
        <v>120</v>
      </c>
      <c r="D38" s="96"/>
      <c r="E38" s="96"/>
      <c r="F38" s="188"/>
      <c r="G38" s="188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96"/>
      <c r="S38" s="96"/>
      <c r="T38" s="53"/>
      <c r="U38" s="53"/>
      <c r="V38" s="53"/>
      <c r="W38" s="53"/>
      <c r="X38" s="96"/>
      <c r="Y38" s="96"/>
      <c r="Z38" s="53"/>
      <c r="AA38" s="53"/>
      <c r="AB38" s="91"/>
      <c r="AC38" s="91"/>
      <c r="AD38" s="91"/>
      <c r="AE38" s="91"/>
      <c r="AF38" s="189"/>
      <c r="AG38" s="189"/>
      <c r="AH38" s="53"/>
      <c r="AI38" s="53"/>
      <c r="AJ38" s="74"/>
      <c r="AK38" s="74"/>
      <c r="AL38" s="77"/>
      <c r="AM38" s="77"/>
      <c r="AN38" s="77"/>
      <c r="AO38" s="77"/>
      <c r="AP38" s="28">
        <f t="shared" si="3"/>
        <v>0</v>
      </c>
      <c r="AQ38" s="49">
        <f t="shared" si="5"/>
        <v>0</v>
      </c>
      <c r="AS38" s="82">
        <f t="shared" si="1"/>
        <v>0</v>
      </c>
      <c r="AU38" s="83">
        <f t="shared" si="2"/>
        <v>0</v>
      </c>
    </row>
    <row r="39" spans="1:47">
      <c r="A39" s="2">
        <v>35</v>
      </c>
      <c r="B39" s="141" t="s">
        <v>121</v>
      </c>
      <c r="C39" s="142"/>
      <c r="D39" s="90"/>
      <c r="E39" s="90"/>
      <c r="F39" s="179"/>
      <c r="G39" s="179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90"/>
      <c r="S39" s="90"/>
      <c r="T39" s="54"/>
      <c r="U39" s="54"/>
      <c r="V39" s="54"/>
      <c r="W39" s="54"/>
      <c r="X39" s="90"/>
      <c r="Y39" s="90"/>
      <c r="Z39" s="54"/>
      <c r="AA39" s="54"/>
      <c r="AB39" s="91"/>
      <c r="AC39" s="91"/>
      <c r="AD39" s="91"/>
      <c r="AE39" s="91"/>
      <c r="AF39" s="180"/>
      <c r="AG39" s="180"/>
      <c r="AH39" s="54"/>
      <c r="AI39" s="54"/>
      <c r="AJ39" s="74"/>
      <c r="AK39" s="74"/>
      <c r="AL39" s="77"/>
      <c r="AM39" s="77"/>
      <c r="AN39" s="77"/>
      <c r="AO39" s="77"/>
      <c r="AP39" s="28">
        <f t="shared" si="3"/>
        <v>0</v>
      </c>
      <c r="AQ39" s="49">
        <f t="shared" si="5"/>
        <v>0</v>
      </c>
      <c r="AS39" s="82">
        <f t="shared" si="1"/>
        <v>0</v>
      </c>
      <c r="AU39" s="83">
        <f t="shared" si="2"/>
        <v>0</v>
      </c>
    </row>
    <row r="40" spans="1:47">
      <c r="A40" s="2">
        <v>36</v>
      </c>
      <c r="B40" s="127" t="s">
        <v>45</v>
      </c>
      <c r="C40" s="68" t="s">
        <v>35</v>
      </c>
      <c r="D40" s="90"/>
      <c r="E40" s="90"/>
      <c r="F40" s="179"/>
      <c r="G40" s="179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90"/>
      <c r="S40" s="90"/>
      <c r="T40" s="54"/>
      <c r="U40" s="54"/>
      <c r="V40" s="54"/>
      <c r="W40" s="54"/>
      <c r="X40" s="90"/>
      <c r="Y40" s="90"/>
      <c r="Z40" s="54"/>
      <c r="AA40" s="54"/>
      <c r="AB40" s="91"/>
      <c r="AC40" s="91"/>
      <c r="AD40" s="91"/>
      <c r="AE40" s="91"/>
      <c r="AF40" s="180"/>
      <c r="AG40" s="180"/>
      <c r="AH40" s="54"/>
      <c r="AI40" s="54"/>
      <c r="AJ40" s="74"/>
      <c r="AK40" s="74"/>
      <c r="AL40" s="77"/>
      <c r="AM40" s="77"/>
      <c r="AN40" s="77"/>
      <c r="AO40" s="77"/>
      <c r="AP40" s="28">
        <f t="shared" si="3"/>
        <v>0</v>
      </c>
      <c r="AQ40" s="49">
        <f t="shared" si="5"/>
        <v>0</v>
      </c>
      <c r="AS40" s="82">
        <f t="shared" si="1"/>
        <v>0</v>
      </c>
      <c r="AU40" s="83">
        <f t="shared" si="2"/>
        <v>0</v>
      </c>
    </row>
    <row r="41" spans="1:47">
      <c r="A41" s="2">
        <v>37</v>
      </c>
      <c r="B41" s="128"/>
      <c r="C41" s="68" t="s">
        <v>36</v>
      </c>
      <c r="D41" s="90"/>
      <c r="E41" s="90"/>
      <c r="F41" s="179"/>
      <c r="G41" s="179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90"/>
      <c r="S41" s="90"/>
      <c r="T41" s="54"/>
      <c r="U41" s="54"/>
      <c r="V41" s="54"/>
      <c r="W41" s="54"/>
      <c r="X41" s="90"/>
      <c r="Y41" s="90"/>
      <c r="Z41" s="54"/>
      <c r="AA41" s="54"/>
      <c r="AB41" s="91"/>
      <c r="AC41" s="91"/>
      <c r="AD41" s="91"/>
      <c r="AE41" s="91"/>
      <c r="AF41" s="180"/>
      <c r="AG41" s="180"/>
      <c r="AH41" s="54"/>
      <c r="AI41" s="54"/>
      <c r="AJ41" s="74"/>
      <c r="AK41" s="74"/>
      <c r="AL41" s="77"/>
      <c r="AM41" s="77"/>
      <c r="AN41" s="77"/>
      <c r="AO41" s="77"/>
      <c r="AP41" s="28">
        <f t="shared" si="3"/>
        <v>0</v>
      </c>
      <c r="AQ41" s="49">
        <f t="shared" si="5"/>
        <v>0</v>
      </c>
      <c r="AS41" s="82">
        <f t="shared" si="1"/>
        <v>0</v>
      </c>
      <c r="AU41" s="83">
        <f t="shared" si="2"/>
        <v>0</v>
      </c>
    </row>
    <row r="42" spans="1:47">
      <c r="A42" s="2">
        <v>38</v>
      </c>
      <c r="B42" s="128"/>
      <c r="C42" s="68" t="s">
        <v>37</v>
      </c>
      <c r="D42" s="90"/>
      <c r="E42" s="90"/>
      <c r="F42" s="179"/>
      <c r="G42" s="179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90"/>
      <c r="S42" s="90"/>
      <c r="T42" s="54"/>
      <c r="U42" s="54"/>
      <c r="V42" s="54"/>
      <c r="W42" s="54"/>
      <c r="X42" s="90"/>
      <c r="Y42" s="90"/>
      <c r="Z42" s="54"/>
      <c r="AA42" s="54"/>
      <c r="AB42" s="91"/>
      <c r="AC42" s="91"/>
      <c r="AD42" s="91"/>
      <c r="AE42" s="91"/>
      <c r="AF42" s="180"/>
      <c r="AG42" s="180"/>
      <c r="AH42" s="54"/>
      <c r="AI42" s="54"/>
      <c r="AJ42" s="74"/>
      <c r="AK42" s="74"/>
      <c r="AL42" s="77"/>
      <c r="AM42" s="77"/>
      <c r="AN42" s="77"/>
      <c r="AO42" s="77"/>
      <c r="AP42" s="28">
        <f t="shared" si="3"/>
        <v>0</v>
      </c>
      <c r="AQ42" s="49">
        <f t="shared" si="5"/>
        <v>0</v>
      </c>
      <c r="AS42" s="82">
        <f t="shared" si="1"/>
        <v>0</v>
      </c>
      <c r="AU42" s="83">
        <f t="shared" si="2"/>
        <v>0</v>
      </c>
    </row>
    <row r="43" spans="1:47">
      <c r="A43" s="2">
        <v>39</v>
      </c>
      <c r="B43" s="128"/>
      <c r="C43" s="68" t="s">
        <v>38</v>
      </c>
      <c r="D43" s="90"/>
      <c r="E43" s="90"/>
      <c r="F43" s="179"/>
      <c r="G43" s="179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90"/>
      <c r="S43" s="90"/>
      <c r="T43" s="54"/>
      <c r="U43" s="54"/>
      <c r="V43" s="54"/>
      <c r="W43" s="54"/>
      <c r="X43" s="90"/>
      <c r="Y43" s="90"/>
      <c r="Z43" s="54"/>
      <c r="AA43" s="54"/>
      <c r="AB43" s="91"/>
      <c r="AC43" s="91"/>
      <c r="AD43" s="91"/>
      <c r="AE43" s="91"/>
      <c r="AF43" s="180"/>
      <c r="AG43" s="180"/>
      <c r="AH43" s="54"/>
      <c r="AI43" s="54"/>
      <c r="AJ43" s="74"/>
      <c r="AK43" s="74"/>
      <c r="AL43" s="77"/>
      <c r="AM43" s="77"/>
      <c r="AN43" s="77"/>
      <c r="AO43" s="77"/>
      <c r="AP43" s="28">
        <f t="shared" si="3"/>
        <v>0</v>
      </c>
      <c r="AQ43" s="49">
        <f t="shared" si="5"/>
        <v>0</v>
      </c>
      <c r="AS43" s="82">
        <f t="shared" si="1"/>
        <v>0</v>
      </c>
      <c r="AU43" s="83">
        <f t="shared" si="2"/>
        <v>0</v>
      </c>
    </row>
    <row r="44" spans="1:47">
      <c r="A44" s="2">
        <v>40</v>
      </c>
      <c r="B44" s="128"/>
      <c r="C44" s="68" t="s">
        <v>39</v>
      </c>
      <c r="D44" s="90"/>
      <c r="E44" s="90"/>
      <c r="F44" s="179"/>
      <c r="G44" s="179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90"/>
      <c r="S44" s="90"/>
      <c r="T44" s="54"/>
      <c r="U44" s="54"/>
      <c r="V44" s="54"/>
      <c r="W44" s="54"/>
      <c r="X44" s="90"/>
      <c r="Y44" s="90"/>
      <c r="Z44" s="54"/>
      <c r="AA44" s="54"/>
      <c r="AB44" s="91"/>
      <c r="AC44" s="91"/>
      <c r="AD44" s="91"/>
      <c r="AE44" s="91"/>
      <c r="AF44" s="180"/>
      <c r="AG44" s="180"/>
      <c r="AH44" s="54"/>
      <c r="AI44" s="54"/>
      <c r="AJ44" s="74"/>
      <c r="AK44" s="74"/>
      <c r="AL44" s="77"/>
      <c r="AM44" s="77"/>
      <c r="AN44" s="77"/>
      <c r="AO44" s="77"/>
      <c r="AP44" s="28">
        <f t="shared" si="3"/>
        <v>0</v>
      </c>
      <c r="AQ44" s="49">
        <f t="shared" si="5"/>
        <v>0</v>
      </c>
      <c r="AS44" s="82">
        <f t="shared" si="1"/>
        <v>0</v>
      </c>
      <c r="AU44" s="83">
        <f t="shared" si="2"/>
        <v>0</v>
      </c>
    </row>
    <row r="45" spans="1:47">
      <c r="A45" s="2">
        <v>41</v>
      </c>
      <c r="B45" s="128"/>
      <c r="C45" s="68" t="s">
        <v>40</v>
      </c>
      <c r="D45" s="90"/>
      <c r="E45" s="90"/>
      <c r="F45" s="179"/>
      <c r="G45" s="179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90"/>
      <c r="S45" s="90"/>
      <c r="T45" s="54"/>
      <c r="U45" s="54"/>
      <c r="V45" s="54"/>
      <c r="W45" s="54"/>
      <c r="X45" s="90"/>
      <c r="Y45" s="90"/>
      <c r="Z45" s="54"/>
      <c r="AA45" s="54"/>
      <c r="AB45" s="91"/>
      <c r="AC45" s="91"/>
      <c r="AD45" s="91"/>
      <c r="AE45" s="91"/>
      <c r="AF45" s="180"/>
      <c r="AG45" s="180"/>
      <c r="AH45" s="54"/>
      <c r="AI45" s="54"/>
      <c r="AJ45" s="74"/>
      <c r="AK45" s="74"/>
      <c r="AL45" s="77"/>
      <c r="AM45" s="77"/>
      <c r="AN45" s="77"/>
      <c r="AO45" s="77"/>
      <c r="AP45" s="28">
        <f t="shared" si="3"/>
        <v>0</v>
      </c>
      <c r="AQ45" s="49">
        <f t="shared" si="5"/>
        <v>0</v>
      </c>
      <c r="AS45" s="82">
        <f t="shared" si="1"/>
        <v>0</v>
      </c>
      <c r="AU45" s="83">
        <f t="shared" si="2"/>
        <v>0</v>
      </c>
    </row>
    <row r="46" spans="1:47">
      <c r="A46" s="2">
        <v>42</v>
      </c>
      <c r="B46" s="128"/>
      <c r="C46" s="68" t="s">
        <v>41</v>
      </c>
      <c r="D46" s="90"/>
      <c r="E46" s="90"/>
      <c r="F46" s="179"/>
      <c r="G46" s="179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90"/>
      <c r="S46" s="90"/>
      <c r="T46" s="54"/>
      <c r="U46" s="54"/>
      <c r="V46" s="54"/>
      <c r="W46" s="54"/>
      <c r="X46" s="90"/>
      <c r="Y46" s="90"/>
      <c r="Z46" s="54"/>
      <c r="AA46" s="54"/>
      <c r="AB46" s="91"/>
      <c r="AC46" s="91"/>
      <c r="AD46" s="91"/>
      <c r="AE46" s="91"/>
      <c r="AF46" s="180"/>
      <c r="AG46" s="180"/>
      <c r="AH46" s="54"/>
      <c r="AI46" s="54"/>
      <c r="AJ46" s="74"/>
      <c r="AK46" s="74"/>
      <c r="AL46" s="77"/>
      <c r="AM46" s="77"/>
      <c r="AN46" s="77"/>
      <c r="AO46" s="77"/>
      <c r="AP46" s="28">
        <f t="shared" si="3"/>
        <v>0</v>
      </c>
      <c r="AQ46" s="49">
        <f t="shared" si="5"/>
        <v>0</v>
      </c>
      <c r="AS46" s="82">
        <f t="shared" si="1"/>
        <v>0</v>
      </c>
      <c r="AU46" s="83">
        <f t="shared" si="2"/>
        <v>0</v>
      </c>
    </row>
    <row r="47" spans="1:47">
      <c r="A47" s="2">
        <v>43</v>
      </c>
      <c r="B47" s="128"/>
      <c r="C47" s="68" t="s">
        <v>42</v>
      </c>
      <c r="D47" s="90"/>
      <c r="E47" s="90"/>
      <c r="F47" s="179"/>
      <c r="G47" s="179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90"/>
      <c r="S47" s="90"/>
      <c r="T47" s="54"/>
      <c r="U47" s="54"/>
      <c r="V47" s="54"/>
      <c r="W47" s="54"/>
      <c r="X47" s="90"/>
      <c r="Y47" s="90"/>
      <c r="Z47" s="54"/>
      <c r="AA47" s="54"/>
      <c r="AB47" s="91"/>
      <c r="AC47" s="91"/>
      <c r="AD47" s="91"/>
      <c r="AE47" s="91"/>
      <c r="AF47" s="180"/>
      <c r="AG47" s="180"/>
      <c r="AH47" s="54"/>
      <c r="AI47" s="54"/>
      <c r="AJ47" s="74"/>
      <c r="AK47" s="74"/>
      <c r="AL47" s="77"/>
      <c r="AM47" s="77"/>
      <c r="AN47" s="77"/>
      <c r="AO47" s="77"/>
      <c r="AP47" s="28">
        <f t="shared" si="3"/>
        <v>0</v>
      </c>
      <c r="AQ47" s="49">
        <f t="shared" si="5"/>
        <v>0</v>
      </c>
      <c r="AS47" s="82">
        <f t="shared" si="1"/>
        <v>0</v>
      </c>
      <c r="AU47" s="83">
        <f t="shared" si="2"/>
        <v>0</v>
      </c>
    </row>
    <row r="48" spans="1:47">
      <c r="A48" s="2">
        <v>44</v>
      </c>
      <c r="B48" s="128"/>
      <c r="C48" s="68" t="s">
        <v>43</v>
      </c>
      <c r="D48" s="90"/>
      <c r="E48" s="90"/>
      <c r="F48" s="179"/>
      <c r="G48" s="179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90"/>
      <c r="S48" s="90"/>
      <c r="T48" s="54"/>
      <c r="U48" s="54"/>
      <c r="V48" s="54"/>
      <c r="W48" s="54"/>
      <c r="X48" s="90"/>
      <c r="Y48" s="90"/>
      <c r="Z48" s="54"/>
      <c r="AA48" s="54"/>
      <c r="AB48" s="91"/>
      <c r="AC48" s="91"/>
      <c r="AD48" s="91"/>
      <c r="AE48" s="91"/>
      <c r="AF48" s="180"/>
      <c r="AG48" s="180"/>
      <c r="AH48" s="54"/>
      <c r="AI48" s="54"/>
      <c r="AJ48" s="74"/>
      <c r="AK48" s="74"/>
      <c r="AL48" s="77"/>
      <c r="AM48" s="77"/>
      <c r="AN48" s="77"/>
      <c r="AO48" s="77"/>
      <c r="AP48" s="28">
        <f t="shared" si="3"/>
        <v>0</v>
      </c>
      <c r="AQ48" s="49">
        <f t="shared" si="5"/>
        <v>0</v>
      </c>
      <c r="AS48" s="82">
        <f t="shared" si="1"/>
        <v>0</v>
      </c>
      <c r="AU48" s="83">
        <f t="shared" si="2"/>
        <v>0</v>
      </c>
    </row>
    <row r="49" spans="1:47">
      <c r="A49" s="2">
        <v>45</v>
      </c>
      <c r="B49" s="143"/>
      <c r="C49" s="68" t="s">
        <v>44</v>
      </c>
      <c r="D49" s="90"/>
      <c r="E49" s="90"/>
      <c r="F49" s="179"/>
      <c r="G49" s="179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90"/>
      <c r="S49" s="90"/>
      <c r="T49" s="54"/>
      <c r="U49" s="54"/>
      <c r="V49" s="54"/>
      <c r="W49" s="54"/>
      <c r="X49" s="90"/>
      <c r="Y49" s="90"/>
      <c r="Z49" s="54"/>
      <c r="AA49" s="54"/>
      <c r="AB49" s="91"/>
      <c r="AC49" s="91"/>
      <c r="AD49" s="91"/>
      <c r="AE49" s="91"/>
      <c r="AF49" s="180"/>
      <c r="AG49" s="180"/>
      <c r="AH49" s="54"/>
      <c r="AI49" s="54"/>
      <c r="AJ49" s="74"/>
      <c r="AK49" s="74"/>
      <c r="AL49" s="77"/>
      <c r="AM49" s="77"/>
      <c r="AN49" s="77"/>
      <c r="AO49" s="77"/>
      <c r="AP49" s="28">
        <f t="shared" si="3"/>
        <v>0</v>
      </c>
      <c r="AQ49" s="49">
        <f t="shared" si="5"/>
        <v>0</v>
      </c>
      <c r="AS49" s="82">
        <f t="shared" si="1"/>
        <v>0</v>
      </c>
      <c r="AU49" s="83">
        <f t="shared" si="2"/>
        <v>0</v>
      </c>
    </row>
    <row r="50" spans="1:47">
      <c r="A50" s="2">
        <v>46</v>
      </c>
      <c r="B50" s="144" t="s">
        <v>129</v>
      </c>
      <c r="C50" s="145"/>
      <c r="D50" s="90"/>
      <c r="E50" s="90"/>
      <c r="F50" s="179"/>
      <c r="G50" s="179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90"/>
      <c r="S50" s="90"/>
      <c r="T50" s="54"/>
      <c r="U50" s="54"/>
      <c r="V50" s="54"/>
      <c r="W50" s="54"/>
      <c r="X50" s="90"/>
      <c r="Y50" s="90"/>
      <c r="Z50" s="54"/>
      <c r="AA50" s="54"/>
      <c r="AB50" s="91"/>
      <c r="AC50" s="91"/>
      <c r="AD50" s="91"/>
      <c r="AE50" s="91"/>
      <c r="AF50" s="180"/>
      <c r="AG50" s="180"/>
      <c r="AH50" s="54"/>
      <c r="AI50" s="54"/>
      <c r="AJ50" s="74"/>
      <c r="AK50" s="74"/>
      <c r="AL50" s="77"/>
      <c r="AM50" s="77"/>
      <c r="AN50" s="77"/>
      <c r="AO50" s="77"/>
      <c r="AP50" s="28">
        <f t="shared" si="3"/>
        <v>0</v>
      </c>
      <c r="AQ50" s="49">
        <f t="shared" si="5"/>
        <v>0</v>
      </c>
      <c r="AS50" s="82">
        <f t="shared" si="1"/>
        <v>0</v>
      </c>
      <c r="AU50" s="83">
        <f t="shared" si="2"/>
        <v>0</v>
      </c>
    </row>
    <row r="51" spans="1:47">
      <c r="A51" s="2">
        <v>47</v>
      </c>
      <c r="B51" s="66"/>
      <c r="C51" s="58" t="s">
        <v>12</v>
      </c>
      <c r="D51" s="90"/>
      <c r="E51" s="90"/>
      <c r="F51" s="179"/>
      <c r="G51" s="179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90"/>
      <c r="S51" s="90"/>
      <c r="T51" s="54"/>
      <c r="U51" s="54"/>
      <c r="V51" s="54"/>
      <c r="W51" s="54"/>
      <c r="X51" s="90"/>
      <c r="Y51" s="90"/>
      <c r="Z51" s="54"/>
      <c r="AA51" s="54"/>
      <c r="AB51" s="91"/>
      <c r="AC51" s="91"/>
      <c r="AD51" s="91"/>
      <c r="AE51" s="91"/>
      <c r="AF51" s="180"/>
      <c r="AG51" s="180"/>
      <c r="AH51" s="54"/>
      <c r="AI51" s="54"/>
      <c r="AJ51" s="74"/>
      <c r="AK51" s="74"/>
      <c r="AL51" s="77"/>
      <c r="AM51" s="77"/>
      <c r="AN51" s="77"/>
      <c r="AO51" s="77"/>
      <c r="AP51" s="28">
        <f t="shared" si="3"/>
        <v>0</v>
      </c>
      <c r="AQ51" s="49">
        <f t="shared" si="5"/>
        <v>0</v>
      </c>
      <c r="AS51" s="82">
        <f t="shared" si="1"/>
        <v>0</v>
      </c>
      <c r="AU51" s="83">
        <f t="shared" si="2"/>
        <v>0</v>
      </c>
    </row>
    <row r="52" spans="1:47">
      <c r="A52" s="2">
        <v>48</v>
      </c>
      <c r="B52" s="127" t="s">
        <v>51</v>
      </c>
      <c r="C52" s="19" t="s">
        <v>46</v>
      </c>
      <c r="D52" s="90"/>
      <c r="E52" s="90"/>
      <c r="F52" s="179"/>
      <c r="G52" s="179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90"/>
      <c r="S52" s="90"/>
      <c r="T52" s="54"/>
      <c r="U52" s="54"/>
      <c r="V52" s="54"/>
      <c r="W52" s="54"/>
      <c r="X52" s="90"/>
      <c r="Y52" s="90"/>
      <c r="Z52" s="54"/>
      <c r="AA52" s="54"/>
      <c r="AB52" s="91"/>
      <c r="AC52" s="91"/>
      <c r="AD52" s="91"/>
      <c r="AE52" s="91"/>
      <c r="AF52" s="180"/>
      <c r="AG52" s="180"/>
      <c r="AH52" s="54"/>
      <c r="AI52" s="54"/>
      <c r="AJ52" s="74"/>
      <c r="AK52" s="74"/>
      <c r="AL52" s="77"/>
      <c r="AM52" s="77"/>
      <c r="AN52" s="77"/>
      <c r="AO52" s="77"/>
      <c r="AP52" s="28">
        <f t="shared" si="3"/>
        <v>0</v>
      </c>
      <c r="AQ52" s="49">
        <f t="shared" si="5"/>
        <v>0</v>
      </c>
      <c r="AS52" s="82">
        <f t="shared" si="1"/>
        <v>0</v>
      </c>
      <c r="AU52" s="83">
        <f t="shared" si="2"/>
        <v>0</v>
      </c>
    </row>
    <row r="53" spans="1:47">
      <c r="A53" s="2">
        <v>49</v>
      </c>
      <c r="B53" s="128"/>
      <c r="C53" s="19" t="s">
        <v>47</v>
      </c>
      <c r="D53" s="90"/>
      <c r="E53" s="90"/>
      <c r="F53" s="179"/>
      <c r="G53" s="179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90"/>
      <c r="S53" s="90"/>
      <c r="T53" s="54"/>
      <c r="U53" s="54"/>
      <c r="V53" s="54"/>
      <c r="W53" s="54"/>
      <c r="X53" s="90"/>
      <c r="Y53" s="90"/>
      <c r="Z53" s="54"/>
      <c r="AA53" s="54"/>
      <c r="AB53" s="91"/>
      <c r="AC53" s="91"/>
      <c r="AD53" s="91"/>
      <c r="AE53" s="91"/>
      <c r="AF53" s="180"/>
      <c r="AG53" s="180"/>
      <c r="AH53" s="54"/>
      <c r="AI53" s="54"/>
      <c r="AJ53" s="74"/>
      <c r="AK53" s="74"/>
      <c r="AL53" s="77"/>
      <c r="AM53" s="77"/>
      <c r="AN53" s="77"/>
      <c r="AO53" s="77"/>
      <c r="AP53" s="28">
        <f t="shared" si="3"/>
        <v>0</v>
      </c>
      <c r="AQ53" s="49">
        <f t="shared" si="5"/>
        <v>0</v>
      </c>
      <c r="AS53" s="82">
        <f t="shared" si="1"/>
        <v>0</v>
      </c>
      <c r="AU53" s="83">
        <f t="shared" si="2"/>
        <v>0</v>
      </c>
    </row>
    <row r="54" spans="1:47">
      <c r="A54" s="2">
        <v>50</v>
      </c>
      <c r="B54" s="128"/>
      <c r="C54" s="19" t="s">
        <v>48</v>
      </c>
      <c r="D54" s="90"/>
      <c r="E54" s="90"/>
      <c r="F54" s="179"/>
      <c r="G54" s="179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90"/>
      <c r="S54" s="90"/>
      <c r="T54" s="54"/>
      <c r="U54" s="54"/>
      <c r="V54" s="54"/>
      <c r="W54" s="54"/>
      <c r="X54" s="90"/>
      <c r="Y54" s="90"/>
      <c r="Z54" s="54"/>
      <c r="AA54" s="54"/>
      <c r="AB54" s="91"/>
      <c r="AC54" s="91"/>
      <c r="AD54" s="91"/>
      <c r="AE54" s="91"/>
      <c r="AF54" s="180"/>
      <c r="AG54" s="180"/>
      <c r="AH54" s="54"/>
      <c r="AI54" s="54"/>
      <c r="AJ54" s="74"/>
      <c r="AK54" s="74"/>
      <c r="AL54" s="77"/>
      <c r="AM54" s="77"/>
      <c r="AN54" s="77"/>
      <c r="AO54" s="77"/>
      <c r="AP54" s="28">
        <f t="shared" si="3"/>
        <v>0</v>
      </c>
      <c r="AQ54" s="49">
        <f t="shared" si="5"/>
        <v>0</v>
      </c>
      <c r="AS54" s="82">
        <f t="shared" si="1"/>
        <v>0</v>
      </c>
      <c r="AU54" s="83">
        <f t="shared" si="2"/>
        <v>0</v>
      </c>
    </row>
    <row r="55" spans="1:47">
      <c r="A55" s="2">
        <v>51</v>
      </c>
      <c r="B55" s="128"/>
      <c r="C55" s="19" t="s">
        <v>49</v>
      </c>
      <c r="D55" s="90"/>
      <c r="E55" s="90"/>
      <c r="F55" s="179"/>
      <c r="G55" s="179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90"/>
      <c r="S55" s="90"/>
      <c r="T55" s="54"/>
      <c r="U55" s="54"/>
      <c r="V55" s="54"/>
      <c r="W55" s="54"/>
      <c r="X55" s="90"/>
      <c r="Y55" s="90"/>
      <c r="Z55" s="54"/>
      <c r="AA55" s="54"/>
      <c r="AB55" s="91"/>
      <c r="AC55" s="91"/>
      <c r="AD55" s="91"/>
      <c r="AE55" s="91"/>
      <c r="AF55" s="180"/>
      <c r="AG55" s="180"/>
      <c r="AH55" s="54"/>
      <c r="AI55" s="54"/>
      <c r="AJ55" s="74"/>
      <c r="AK55" s="74"/>
      <c r="AL55" s="77"/>
      <c r="AM55" s="77"/>
      <c r="AN55" s="77"/>
      <c r="AO55" s="77"/>
      <c r="AP55" s="28">
        <f t="shared" si="3"/>
        <v>0</v>
      </c>
      <c r="AQ55" s="49">
        <f t="shared" si="5"/>
        <v>0</v>
      </c>
      <c r="AS55" s="82">
        <f t="shared" si="1"/>
        <v>0</v>
      </c>
      <c r="AU55" s="83">
        <f t="shared" si="2"/>
        <v>0</v>
      </c>
    </row>
    <row r="56" spans="1:47">
      <c r="A56" s="2">
        <v>52</v>
      </c>
      <c r="B56" s="143"/>
      <c r="C56" s="19" t="s">
        <v>50</v>
      </c>
      <c r="D56" s="90"/>
      <c r="E56" s="90"/>
      <c r="F56" s="179"/>
      <c r="G56" s="179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90"/>
      <c r="S56" s="90"/>
      <c r="T56" s="54"/>
      <c r="U56" s="54"/>
      <c r="V56" s="54"/>
      <c r="W56" s="54"/>
      <c r="X56" s="90"/>
      <c r="Y56" s="90"/>
      <c r="Z56" s="54"/>
      <c r="AA56" s="54"/>
      <c r="AB56" s="91"/>
      <c r="AC56" s="91"/>
      <c r="AD56" s="91"/>
      <c r="AE56" s="91"/>
      <c r="AF56" s="180"/>
      <c r="AG56" s="180"/>
      <c r="AH56" s="54"/>
      <c r="AI56" s="54"/>
      <c r="AJ56" s="74"/>
      <c r="AK56" s="74"/>
      <c r="AL56" s="77"/>
      <c r="AM56" s="77"/>
      <c r="AN56" s="77"/>
      <c r="AO56" s="77"/>
      <c r="AP56" s="28">
        <f t="shared" si="3"/>
        <v>0</v>
      </c>
      <c r="AQ56" s="49">
        <f t="shared" si="5"/>
        <v>0</v>
      </c>
      <c r="AS56" s="82">
        <f t="shared" si="1"/>
        <v>0</v>
      </c>
      <c r="AU56" s="83">
        <f t="shared" si="2"/>
        <v>0</v>
      </c>
    </row>
    <row r="57" spans="1:47">
      <c r="A57" s="2">
        <v>53</v>
      </c>
      <c r="B57" s="145" t="s">
        <v>13</v>
      </c>
      <c r="C57" s="146"/>
      <c r="D57" s="90"/>
      <c r="E57" s="90"/>
      <c r="F57" s="179"/>
      <c r="G57" s="179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90"/>
      <c r="S57" s="90"/>
      <c r="T57" s="54"/>
      <c r="U57" s="54"/>
      <c r="V57" s="54"/>
      <c r="W57" s="54"/>
      <c r="X57" s="90"/>
      <c r="Y57" s="90"/>
      <c r="Z57" s="54"/>
      <c r="AA57" s="54"/>
      <c r="AB57" s="91"/>
      <c r="AC57" s="91"/>
      <c r="AD57" s="91"/>
      <c r="AE57" s="91"/>
      <c r="AF57" s="180"/>
      <c r="AG57" s="180"/>
      <c r="AH57" s="54"/>
      <c r="AI57" s="54"/>
      <c r="AJ57" s="74"/>
      <c r="AK57" s="74"/>
      <c r="AL57" s="77"/>
      <c r="AM57" s="77"/>
      <c r="AN57" s="77"/>
      <c r="AO57" s="77"/>
      <c r="AP57" s="28">
        <f t="shared" si="3"/>
        <v>0</v>
      </c>
      <c r="AQ57" s="49">
        <f t="shared" si="5"/>
        <v>0</v>
      </c>
      <c r="AS57" s="82">
        <f t="shared" si="1"/>
        <v>0</v>
      </c>
      <c r="AU57" s="83">
        <f t="shared" si="2"/>
        <v>0</v>
      </c>
    </row>
    <row r="58" spans="1:47">
      <c r="A58" s="2">
        <v>54</v>
      </c>
      <c r="B58" s="147" t="s">
        <v>53</v>
      </c>
      <c r="C58" s="148"/>
      <c r="D58" s="90"/>
      <c r="E58" s="90"/>
      <c r="F58" s="179"/>
      <c r="G58" s="179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90"/>
      <c r="S58" s="90"/>
      <c r="T58" s="54"/>
      <c r="U58" s="54"/>
      <c r="V58" s="54"/>
      <c r="W58" s="54"/>
      <c r="X58" s="90"/>
      <c r="Y58" s="90"/>
      <c r="Z58" s="54"/>
      <c r="AA58" s="54"/>
      <c r="AB58" s="91"/>
      <c r="AC58" s="91"/>
      <c r="AD58" s="91"/>
      <c r="AE58" s="91"/>
      <c r="AF58" s="180"/>
      <c r="AG58" s="180"/>
      <c r="AH58" s="54"/>
      <c r="AI58" s="54"/>
      <c r="AJ58" s="74"/>
      <c r="AK58" s="74"/>
      <c r="AL58" s="77"/>
      <c r="AM58" s="77"/>
      <c r="AN58" s="77"/>
      <c r="AO58" s="77"/>
      <c r="AP58" s="28">
        <f t="shared" si="3"/>
        <v>0</v>
      </c>
      <c r="AQ58" s="49">
        <f t="shared" si="5"/>
        <v>0</v>
      </c>
      <c r="AS58" s="82">
        <f t="shared" si="1"/>
        <v>0</v>
      </c>
      <c r="AU58" s="83">
        <f t="shared" si="2"/>
        <v>0</v>
      </c>
    </row>
    <row r="59" spans="1:47">
      <c r="A59" s="2">
        <v>55</v>
      </c>
      <c r="B59" s="134"/>
      <c r="C59" s="68" t="s">
        <v>2</v>
      </c>
      <c r="D59" s="90"/>
      <c r="E59" s="90"/>
      <c r="F59" s="179"/>
      <c r="G59" s="179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90"/>
      <c r="S59" s="90"/>
      <c r="T59" s="54"/>
      <c r="U59" s="54"/>
      <c r="V59" s="54"/>
      <c r="W59" s="54"/>
      <c r="X59" s="90"/>
      <c r="Y59" s="90"/>
      <c r="Z59" s="54"/>
      <c r="AA59" s="54"/>
      <c r="AB59" s="91"/>
      <c r="AC59" s="91"/>
      <c r="AD59" s="91"/>
      <c r="AE59" s="91"/>
      <c r="AF59" s="180"/>
      <c r="AG59" s="180"/>
      <c r="AH59" s="54"/>
      <c r="AI59" s="54"/>
      <c r="AJ59" s="74"/>
      <c r="AK59" s="74"/>
      <c r="AL59" s="77"/>
      <c r="AM59" s="77"/>
      <c r="AN59" s="77"/>
      <c r="AO59" s="77"/>
      <c r="AP59" s="28">
        <f t="shared" si="3"/>
        <v>0</v>
      </c>
      <c r="AQ59" s="49">
        <f t="shared" si="5"/>
        <v>0</v>
      </c>
      <c r="AS59" s="82">
        <f t="shared" si="1"/>
        <v>0</v>
      </c>
      <c r="AU59" s="83">
        <f t="shared" si="2"/>
        <v>0</v>
      </c>
    </row>
    <row r="60" spans="1:47">
      <c r="A60" s="2">
        <v>56</v>
      </c>
      <c r="B60" s="134"/>
      <c r="C60" s="68" t="s">
        <v>7</v>
      </c>
      <c r="D60" s="90"/>
      <c r="E60" s="90"/>
      <c r="F60" s="179"/>
      <c r="G60" s="179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90"/>
      <c r="S60" s="90"/>
      <c r="T60" s="54"/>
      <c r="U60" s="54"/>
      <c r="V60" s="54"/>
      <c r="W60" s="54"/>
      <c r="X60" s="90"/>
      <c r="Y60" s="90"/>
      <c r="Z60" s="54"/>
      <c r="AA60" s="54"/>
      <c r="AB60" s="91"/>
      <c r="AC60" s="91"/>
      <c r="AD60" s="91"/>
      <c r="AE60" s="91"/>
      <c r="AF60" s="180"/>
      <c r="AG60" s="180"/>
      <c r="AH60" s="54"/>
      <c r="AI60" s="54"/>
      <c r="AJ60" s="74"/>
      <c r="AK60" s="74"/>
      <c r="AL60" s="77"/>
      <c r="AM60" s="77"/>
      <c r="AN60" s="77"/>
      <c r="AO60" s="77"/>
      <c r="AP60" s="28">
        <f t="shared" si="3"/>
        <v>0</v>
      </c>
      <c r="AQ60" s="49">
        <f t="shared" si="5"/>
        <v>0</v>
      </c>
      <c r="AS60" s="82">
        <f t="shared" si="1"/>
        <v>0</v>
      </c>
      <c r="AU60" s="83">
        <f t="shared" si="2"/>
        <v>0</v>
      </c>
    </row>
    <row r="61" spans="1:47">
      <c r="A61" s="2">
        <v>57</v>
      </c>
      <c r="B61" s="134"/>
      <c r="C61" s="21" t="s">
        <v>3</v>
      </c>
      <c r="D61" s="90"/>
      <c r="E61" s="90"/>
      <c r="F61" s="179"/>
      <c r="G61" s="179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90"/>
      <c r="S61" s="90"/>
      <c r="T61" s="54"/>
      <c r="U61" s="54"/>
      <c r="V61" s="54"/>
      <c r="W61" s="54"/>
      <c r="X61" s="90"/>
      <c r="Y61" s="90"/>
      <c r="Z61" s="54"/>
      <c r="AA61" s="54"/>
      <c r="AB61" s="91"/>
      <c r="AC61" s="91"/>
      <c r="AD61" s="91"/>
      <c r="AE61" s="91"/>
      <c r="AF61" s="180"/>
      <c r="AG61" s="180"/>
      <c r="AH61" s="54"/>
      <c r="AI61" s="54"/>
      <c r="AJ61" s="74"/>
      <c r="AK61" s="74"/>
      <c r="AL61" s="77"/>
      <c r="AM61" s="77"/>
      <c r="AN61" s="77"/>
      <c r="AO61" s="77"/>
      <c r="AP61" s="28">
        <f t="shared" si="3"/>
        <v>0</v>
      </c>
      <c r="AQ61" s="49">
        <f t="shared" si="5"/>
        <v>0</v>
      </c>
      <c r="AS61" s="82">
        <f t="shared" si="1"/>
        <v>0</v>
      </c>
      <c r="AU61" s="83">
        <f t="shared" si="2"/>
        <v>0</v>
      </c>
    </row>
    <row r="62" spans="1:47" ht="30" customHeight="1">
      <c r="A62" s="2">
        <v>58</v>
      </c>
      <c r="B62" s="101" t="s">
        <v>77</v>
      </c>
      <c r="C62" s="106"/>
      <c r="D62" s="90"/>
      <c r="E62" s="90"/>
      <c r="F62" s="179"/>
      <c r="G62" s="179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90"/>
      <c r="S62" s="90"/>
      <c r="T62" s="54"/>
      <c r="U62" s="54"/>
      <c r="V62" s="54"/>
      <c r="W62" s="54"/>
      <c r="X62" s="90"/>
      <c r="Y62" s="90"/>
      <c r="Z62" s="54"/>
      <c r="AA62" s="54"/>
      <c r="AB62" s="91"/>
      <c r="AC62" s="91"/>
      <c r="AD62" s="91"/>
      <c r="AE62" s="91"/>
      <c r="AF62" s="180"/>
      <c r="AG62" s="180"/>
      <c r="AH62" s="54"/>
      <c r="AI62" s="54"/>
      <c r="AJ62" s="74"/>
      <c r="AK62" s="74"/>
      <c r="AL62" s="77"/>
      <c r="AM62" s="77"/>
      <c r="AN62" s="77"/>
      <c r="AO62" s="77"/>
      <c r="AP62" s="28">
        <f t="shared" si="3"/>
        <v>0</v>
      </c>
      <c r="AQ62" s="49">
        <f t="shared" si="5"/>
        <v>0</v>
      </c>
      <c r="AS62" s="82">
        <f t="shared" si="1"/>
        <v>0</v>
      </c>
      <c r="AU62" s="83">
        <f t="shared" si="2"/>
        <v>0</v>
      </c>
    </row>
    <row r="63" spans="1:47" ht="30" customHeight="1">
      <c r="A63" s="2">
        <v>59</v>
      </c>
      <c r="B63" s="101" t="s">
        <v>79</v>
      </c>
      <c r="C63" s="106"/>
      <c r="D63" s="90"/>
      <c r="E63" s="90"/>
      <c r="F63" s="179"/>
      <c r="G63" s="179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90"/>
      <c r="S63" s="90"/>
      <c r="T63" s="54"/>
      <c r="U63" s="54"/>
      <c r="V63" s="54"/>
      <c r="W63" s="54"/>
      <c r="X63" s="90"/>
      <c r="Y63" s="90"/>
      <c r="Z63" s="54"/>
      <c r="AA63" s="54"/>
      <c r="AB63" s="91"/>
      <c r="AC63" s="91"/>
      <c r="AD63" s="91"/>
      <c r="AE63" s="91"/>
      <c r="AF63" s="180"/>
      <c r="AG63" s="180"/>
      <c r="AH63" s="54"/>
      <c r="AI63" s="54"/>
      <c r="AJ63" s="74"/>
      <c r="AK63" s="74"/>
      <c r="AL63" s="77"/>
      <c r="AM63" s="77"/>
      <c r="AN63" s="77"/>
      <c r="AO63" s="77"/>
      <c r="AP63" s="28">
        <f t="shared" si="3"/>
        <v>0</v>
      </c>
      <c r="AQ63" s="49">
        <f t="shared" si="5"/>
        <v>0</v>
      </c>
      <c r="AS63" s="82">
        <f t="shared" si="1"/>
        <v>0</v>
      </c>
      <c r="AU63" s="83">
        <f t="shared" si="2"/>
        <v>0</v>
      </c>
    </row>
    <row r="64" spans="1:47">
      <c r="A64" s="2">
        <v>60</v>
      </c>
      <c r="B64" s="115" t="s">
        <v>52</v>
      </c>
      <c r="C64" s="116"/>
      <c r="D64" s="90"/>
      <c r="E64" s="90"/>
      <c r="F64" s="179"/>
      <c r="G64" s="179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90"/>
      <c r="S64" s="90"/>
      <c r="T64" s="54"/>
      <c r="U64" s="54"/>
      <c r="V64" s="54"/>
      <c r="W64" s="54"/>
      <c r="X64" s="90"/>
      <c r="Y64" s="90"/>
      <c r="Z64" s="54"/>
      <c r="AA64" s="54"/>
      <c r="AB64" s="91"/>
      <c r="AC64" s="91"/>
      <c r="AD64" s="91"/>
      <c r="AE64" s="91"/>
      <c r="AF64" s="180"/>
      <c r="AG64" s="180"/>
      <c r="AH64" s="54"/>
      <c r="AI64" s="54"/>
      <c r="AJ64" s="74"/>
      <c r="AK64" s="74"/>
      <c r="AL64" s="77"/>
      <c r="AM64" s="77"/>
      <c r="AN64" s="77"/>
      <c r="AO64" s="77"/>
      <c r="AP64" s="28">
        <f t="shared" si="3"/>
        <v>0</v>
      </c>
      <c r="AQ64" s="49">
        <f t="shared" si="5"/>
        <v>0</v>
      </c>
      <c r="AS64" s="82">
        <f t="shared" si="1"/>
        <v>0</v>
      </c>
      <c r="AU64" s="83">
        <f t="shared" si="2"/>
        <v>0</v>
      </c>
    </row>
    <row r="65" spans="1:47" ht="30" customHeight="1">
      <c r="A65" s="2">
        <v>61</v>
      </c>
      <c r="B65" s="101" t="s">
        <v>80</v>
      </c>
      <c r="C65" s="106"/>
      <c r="D65" s="90"/>
      <c r="E65" s="90"/>
      <c r="F65" s="179"/>
      <c r="G65" s="179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90"/>
      <c r="S65" s="90"/>
      <c r="T65" s="54"/>
      <c r="U65" s="54"/>
      <c r="V65" s="54"/>
      <c r="W65" s="54"/>
      <c r="X65" s="90"/>
      <c r="Y65" s="90"/>
      <c r="Z65" s="54"/>
      <c r="AA65" s="54"/>
      <c r="AB65" s="91"/>
      <c r="AC65" s="91"/>
      <c r="AD65" s="91"/>
      <c r="AE65" s="91"/>
      <c r="AF65" s="180"/>
      <c r="AG65" s="180"/>
      <c r="AH65" s="54"/>
      <c r="AI65" s="54"/>
      <c r="AJ65" s="74"/>
      <c r="AK65" s="74"/>
      <c r="AL65" s="77"/>
      <c r="AM65" s="77"/>
      <c r="AN65" s="77"/>
      <c r="AO65" s="77"/>
      <c r="AP65" s="28">
        <f t="shared" si="3"/>
        <v>0</v>
      </c>
      <c r="AQ65" s="49">
        <f t="shared" si="5"/>
        <v>0</v>
      </c>
      <c r="AS65" s="82">
        <f t="shared" si="1"/>
        <v>0</v>
      </c>
      <c r="AU65" s="83">
        <f t="shared" si="2"/>
        <v>0</v>
      </c>
    </row>
    <row r="66" spans="1:47" ht="45" customHeight="1">
      <c r="A66" s="2">
        <v>62</v>
      </c>
      <c r="B66" s="101" t="s">
        <v>78</v>
      </c>
      <c r="C66" s="106"/>
      <c r="D66" s="90"/>
      <c r="E66" s="90"/>
      <c r="F66" s="179"/>
      <c r="G66" s="179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90"/>
      <c r="S66" s="90"/>
      <c r="T66" s="54"/>
      <c r="U66" s="54"/>
      <c r="V66" s="54"/>
      <c r="W66" s="54"/>
      <c r="X66" s="90"/>
      <c r="Y66" s="90"/>
      <c r="Z66" s="54"/>
      <c r="AA66" s="54"/>
      <c r="AB66" s="91"/>
      <c r="AC66" s="91"/>
      <c r="AD66" s="91"/>
      <c r="AE66" s="91"/>
      <c r="AF66" s="180"/>
      <c r="AG66" s="180"/>
      <c r="AH66" s="54"/>
      <c r="AI66" s="54"/>
      <c r="AJ66" s="74"/>
      <c r="AK66" s="74"/>
      <c r="AL66" s="77"/>
      <c r="AM66" s="77"/>
      <c r="AN66" s="77"/>
      <c r="AO66" s="77"/>
      <c r="AP66" s="28">
        <f t="shared" si="3"/>
        <v>0</v>
      </c>
      <c r="AQ66" s="49">
        <f t="shared" si="5"/>
        <v>0</v>
      </c>
      <c r="AS66" s="82">
        <f t="shared" si="1"/>
        <v>0</v>
      </c>
      <c r="AU66" s="83">
        <f t="shared" si="2"/>
        <v>0</v>
      </c>
    </row>
    <row r="67" spans="1:47" ht="45" customHeight="1">
      <c r="A67" s="2">
        <v>63</v>
      </c>
      <c r="B67" s="101" t="s">
        <v>81</v>
      </c>
      <c r="C67" s="106"/>
      <c r="D67" s="90"/>
      <c r="E67" s="90"/>
      <c r="F67" s="179"/>
      <c r="G67" s="179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90"/>
      <c r="S67" s="90"/>
      <c r="T67" s="54"/>
      <c r="U67" s="54"/>
      <c r="V67" s="54"/>
      <c r="W67" s="54"/>
      <c r="X67" s="90"/>
      <c r="Y67" s="90"/>
      <c r="Z67" s="54"/>
      <c r="AA67" s="54"/>
      <c r="AB67" s="91"/>
      <c r="AC67" s="91"/>
      <c r="AD67" s="91"/>
      <c r="AE67" s="91"/>
      <c r="AF67" s="180"/>
      <c r="AG67" s="180"/>
      <c r="AH67" s="54"/>
      <c r="AI67" s="54"/>
      <c r="AJ67" s="74"/>
      <c r="AK67" s="74"/>
      <c r="AL67" s="77"/>
      <c r="AM67" s="77"/>
      <c r="AN67" s="77"/>
      <c r="AO67" s="77"/>
      <c r="AP67" s="28">
        <f t="shared" si="3"/>
        <v>0</v>
      </c>
      <c r="AQ67" s="49">
        <f t="shared" si="5"/>
        <v>0</v>
      </c>
      <c r="AS67" s="82">
        <f t="shared" si="1"/>
        <v>0</v>
      </c>
      <c r="AU67" s="83">
        <f t="shared" si="2"/>
        <v>0</v>
      </c>
    </row>
    <row r="68" spans="1:47" ht="45" customHeight="1">
      <c r="A68" s="2">
        <v>64</v>
      </c>
      <c r="B68" s="101" t="s">
        <v>82</v>
      </c>
      <c r="C68" s="106"/>
      <c r="D68" s="90"/>
      <c r="E68" s="90"/>
      <c r="F68" s="179"/>
      <c r="G68" s="179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90"/>
      <c r="S68" s="90"/>
      <c r="T68" s="54"/>
      <c r="U68" s="54"/>
      <c r="V68" s="54"/>
      <c r="W68" s="54"/>
      <c r="X68" s="90"/>
      <c r="Y68" s="90"/>
      <c r="Z68" s="54"/>
      <c r="AA68" s="54"/>
      <c r="AB68" s="91"/>
      <c r="AC68" s="91"/>
      <c r="AD68" s="91"/>
      <c r="AE68" s="91"/>
      <c r="AF68" s="180"/>
      <c r="AG68" s="180"/>
      <c r="AH68" s="54"/>
      <c r="AI68" s="54"/>
      <c r="AJ68" s="74"/>
      <c r="AK68" s="74"/>
      <c r="AL68" s="77"/>
      <c r="AM68" s="77"/>
      <c r="AN68" s="77"/>
      <c r="AO68" s="77"/>
      <c r="AP68" s="28">
        <f t="shared" si="3"/>
        <v>0</v>
      </c>
      <c r="AQ68" s="49">
        <f t="shared" si="5"/>
        <v>0</v>
      </c>
      <c r="AS68" s="82">
        <f t="shared" si="1"/>
        <v>0</v>
      </c>
      <c r="AU68" s="83">
        <f t="shared" si="2"/>
        <v>0</v>
      </c>
    </row>
    <row r="69" spans="1:47" ht="15.6" customHeight="1">
      <c r="A69" s="2">
        <v>65</v>
      </c>
      <c r="B69" s="101" t="s">
        <v>83</v>
      </c>
      <c r="C69" s="106"/>
      <c r="D69" s="90"/>
      <c r="E69" s="90"/>
      <c r="F69" s="179"/>
      <c r="G69" s="179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90"/>
      <c r="S69" s="90"/>
      <c r="T69" s="54"/>
      <c r="U69" s="54"/>
      <c r="V69" s="54"/>
      <c r="W69" s="54"/>
      <c r="X69" s="90"/>
      <c r="Y69" s="90"/>
      <c r="Z69" s="54"/>
      <c r="AA69" s="54"/>
      <c r="AB69" s="91"/>
      <c r="AC69" s="91"/>
      <c r="AD69" s="91"/>
      <c r="AE69" s="91"/>
      <c r="AF69" s="180"/>
      <c r="AG69" s="180"/>
      <c r="AH69" s="54"/>
      <c r="AI69" s="54"/>
      <c r="AJ69" s="74"/>
      <c r="AK69" s="74"/>
      <c r="AL69" s="77"/>
      <c r="AM69" s="77"/>
      <c r="AN69" s="77"/>
      <c r="AO69" s="77"/>
      <c r="AP69" s="28">
        <f t="shared" si="3"/>
        <v>0</v>
      </c>
      <c r="AQ69" s="49">
        <f t="shared" si="5"/>
        <v>0</v>
      </c>
      <c r="AS69" s="82">
        <f t="shared" si="1"/>
        <v>0</v>
      </c>
      <c r="AU69" s="83">
        <f t="shared" si="2"/>
        <v>0</v>
      </c>
    </row>
    <row r="70" spans="1:47" ht="30" customHeight="1" thickBot="1">
      <c r="A70" s="30">
        <v>66</v>
      </c>
      <c r="B70" s="131" t="s">
        <v>123</v>
      </c>
      <c r="C70" s="132"/>
      <c r="D70" s="97"/>
      <c r="E70" s="97"/>
      <c r="F70" s="190"/>
      <c r="G70" s="190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7"/>
      <c r="S70" s="97"/>
      <c r="T70" s="93"/>
      <c r="U70" s="93"/>
      <c r="V70" s="93"/>
      <c r="W70" s="93"/>
      <c r="X70" s="97"/>
      <c r="Y70" s="97"/>
      <c r="Z70" s="93"/>
      <c r="AA70" s="93"/>
      <c r="AB70" s="91"/>
      <c r="AC70" s="91"/>
      <c r="AD70" s="91"/>
      <c r="AE70" s="91"/>
      <c r="AF70" s="191"/>
      <c r="AG70" s="191"/>
      <c r="AH70" s="93"/>
      <c r="AI70" s="93"/>
      <c r="AJ70" s="74"/>
      <c r="AK70" s="74"/>
      <c r="AL70" s="77"/>
      <c r="AM70" s="77"/>
      <c r="AN70" s="77"/>
      <c r="AO70" s="77"/>
      <c r="AP70" s="28">
        <f t="shared" si="3"/>
        <v>0</v>
      </c>
      <c r="AQ70" s="49">
        <f t="shared" si="5"/>
        <v>0</v>
      </c>
      <c r="AS70" s="82">
        <f t="shared" ref="AS70:AS127" si="6">AP70-AU70</f>
        <v>0</v>
      </c>
      <c r="AU70" s="83">
        <f t="shared" ref="AU70:AU127" si="7">AJ70+AL70+AN70</f>
        <v>0</v>
      </c>
    </row>
    <row r="71" spans="1:47" ht="30" customHeight="1" thickTop="1">
      <c r="A71" s="29">
        <v>67</v>
      </c>
      <c r="B71" s="114" t="s">
        <v>127</v>
      </c>
      <c r="C71" s="133"/>
      <c r="D71" s="97"/>
      <c r="E71" s="97"/>
      <c r="F71" s="190"/>
      <c r="G71" s="190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7"/>
      <c r="S71" s="97"/>
      <c r="T71" s="93"/>
      <c r="U71" s="93"/>
      <c r="V71" s="93"/>
      <c r="W71" s="93"/>
      <c r="X71" s="97"/>
      <c r="Y71" s="97"/>
      <c r="Z71" s="93"/>
      <c r="AA71" s="93"/>
      <c r="AB71" s="91"/>
      <c r="AC71" s="91"/>
      <c r="AD71" s="91"/>
      <c r="AE71" s="91"/>
      <c r="AF71" s="191"/>
      <c r="AG71" s="191"/>
      <c r="AH71" s="93"/>
      <c r="AI71" s="93"/>
      <c r="AJ71" s="74"/>
      <c r="AK71" s="74"/>
      <c r="AL71" s="77"/>
      <c r="AM71" s="77"/>
      <c r="AN71" s="77"/>
      <c r="AO71" s="77"/>
      <c r="AP71" s="28">
        <f t="shared" si="3"/>
        <v>0</v>
      </c>
      <c r="AQ71" s="49">
        <f t="shared" si="5"/>
        <v>0</v>
      </c>
      <c r="AS71" s="82">
        <f t="shared" si="6"/>
        <v>0</v>
      </c>
      <c r="AU71" s="83">
        <f t="shared" si="7"/>
        <v>0</v>
      </c>
    </row>
    <row r="72" spans="1:47" ht="30" customHeight="1">
      <c r="A72" s="2">
        <v>68</v>
      </c>
      <c r="B72" s="101" t="s">
        <v>124</v>
      </c>
      <c r="C72" s="106"/>
      <c r="D72" s="97"/>
      <c r="E72" s="97"/>
      <c r="F72" s="190"/>
      <c r="G72" s="190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7"/>
      <c r="S72" s="97"/>
      <c r="T72" s="93"/>
      <c r="U72" s="93"/>
      <c r="V72" s="93"/>
      <c r="W72" s="93"/>
      <c r="X72" s="97"/>
      <c r="Y72" s="97"/>
      <c r="Z72" s="93"/>
      <c r="AA72" s="93"/>
      <c r="AB72" s="91"/>
      <c r="AC72" s="91"/>
      <c r="AD72" s="91"/>
      <c r="AE72" s="91"/>
      <c r="AF72" s="191"/>
      <c r="AG72" s="191"/>
      <c r="AH72" s="93"/>
      <c r="AI72" s="93"/>
      <c r="AJ72" s="74"/>
      <c r="AK72" s="74"/>
      <c r="AL72" s="77"/>
      <c r="AM72" s="77"/>
      <c r="AN72" s="77"/>
      <c r="AO72" s="77"/>
      <c r="AP72" s="28">
        <f t="shared" si="3"/>
        <v>0</v>
      </c>
      <c r="AQ72" s="46"/>
      <c r="AS72" s="82">
        <f t="shared" si="6"/>
        <v>0</v>
      </c>
      <c r="AU72" s="83">
        <f t="shared" si="7"/>
        <v>0</v>
      </c>
    </row>
    <row r="73" spans="1:47" ht="30" customHeight="1">
      <c r="A73" s="2">
        <v>69</v>
      </c>
      <c r="B73" s="112" t="s">
        <v>8</v>
      </c>
      <c r="C73" s="65" t="s">
        <v>125</v>
      </c>
      <c r="D73" s="97"/>
      <c r="E73" s="97"/>
      <c r="F73" s="190"/>
      <c r="G73" s="190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7"/>
      <c r="S73" s="97"/>
      <c r="T73" s="93"/>
      <c r="U73" s="93"/>
      <c r="V73" s="93"/>
      <c r="W73" s="93"/>
      <c r="X73" s="97"/>
      <c r="Y73" s="97"/>
      <c r="Z73" s="93"/>
      <c r="AA73" s="93"/>
      <c r="AB73" s="91"/>
      <c r="AC73" s="91"/>
      <c r="AD73" s="91"/>
      <c r="AE73" s="91"/>
      <c r="AF73" s="191"/>
      <c r="AG73" s="191"/>
      <c r="AH73" s="93"/>
      <c r="AI73" s="93"/>
      <c r="AJ73" s="74"/>
      <c r="AK73" s="74"/>
      <c r="AL73" s="77"/>
      <c r="AM73" s="77"/>
      <c r="AN73" s="77"/>
      <c r="AO73" s="77"/>
      <c r="AP73" s="28">
        <f t="shared" si="3"/>
        <v>0</v>
      </c>
      <c r="AQ73" s="46"/>
      <c r="AS73" s="82">
        <f t="shared" si="6"/>
        <v>0</v>
      </c>
      <c r="AU73" s="83">
        <f t="shared" si="7"/>
        <v>0</v>
      </c>
    </row>
    <row r="74" spans="1:47" ht="30" customHeight="1" thickBot="1">
      <c r="A74" s="30">
        <v>70</v>
      </c>
      <c r="B74" s="130"/>
      <c r="C74" s="69" t="s">
        <v>126</v>
      </c>
      <c r="D74" s="85"/>
      <c r="E74" s="85"/>
      <c r="F74" s="185"/>
      <c r="G74" s="185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85"/>
      <c r="S74" s="85"/>
      <c r="T74" s="186"/>
      <c r="U74" s="186"/>
      <c r="V74" s="186"/>
      <c r="W74" s="186"/>
      <c r="X74" s="85"/>
      <c r="Y74" s="85"/>
      <c r="Z74" s="186"/>
      <c r="AA74" s="186"/>
      <c r="AB74" s="91"/>
      <c r="AC74" s="91"/>
      <c r="AD74" s="91"/>
      <c r="AE74" s="91"/>
      <c r="AF74" s="187"/>
      <c r="AG74" s="187"/>
      <c r="AH74" s="186"/>
      <c r="AI74" s="186"/>
      <c r="AJ74" s="74"/>
      <c r="AK74" s="74"/>
      <c r="AL74" s="77"/>
      <c r="AM74" s="77"/>
      <c r="AN74" s="77"/>
      <c r="AO74" s="77"/>
      <c r="AP74" s="28">
        <f t="shared" si="3"/>
        <v>0</v>
      </c>
      <c r="AQ74" s="48"/>
      <c r="AS74" s="82">
        <f t="shared" si="6"/>
        <v>0</v>
      </c>
      <c r="AU74" s="83">
        <f t="shared" si="7"/>
        <v>0</v>
      </c>
    </row>
    <row r="75" spans="1:47" ht="30" customHeight="1" thickTop="1">
      <c r="A75" s="29">
        <v>71</v>
      </c>
      <c r="B75" s="110" t="s">
        <v>18</v>
      </c>
      <c r="C75" s="111"/>
      <c r="D75" s="96"/>
      <c r="E75" s="96"/>
      <c r="F75" s="188"/>
      <c r="G75" s="188"/>
      <c r="H75" s="53"/>
      <c r="I75" s="53"/>
      <c r="J75" s="54"/>
      <c r="K75" s="54"/>
      <c r="L75" s="53"/>
      <c r="M75" s="53"/>
      <c r="N75" s="53"/>
      <c r="O75" s="53"/>
      <c r="P75" s="53"/>
      <c r="Q75" s="53"/>
      <c r="R75" s="96"/>
      <c r="S75" s="96"/>
      <c r="T75" s="53"/>
      <c r="U75" s="53"/>
      <c r="V75" s="53"/>
      <c r="W75" s="53"/>
      <c r="X75" s="96"/>
      <c r="Y75" s="96"/>
      <c r="Z75" s="53"/>
      <c r="AA75" s="53"/>
      <c r="AB75" s="91"/>
      <c r="AC75" s="91"/>
      <c r="AD75" s="91"/>
      <c r="AE75" s="91"/>
      <c r="AF75" s="189"/>
      <c r="AG75" s="189"/>
      <c r="AH75" s="53"/>
      <c r="AI75" s="53"/>
      <c r="AJ75" s="74"/>
      <c r="AK75" s="74"/>
      <c r="AL75" s="77"/>
      <c r="AM75" s="77"/>
      <c r="AN75" s="77"/>
      <c r="AO75" s="77"/>
      <c r="AP75" s="28">
        <f t="shared" si="3"/>
        <v>0</v>
      </c>
      <c r="AQ75" s="50"/>
      <c r="AS75" s="82">
        <f t="shared" si="6"/>
        <v>0</v>
      </c>
      <c r="AU75" s="83">
        <f t="shared" si="7"/>
        <v>0</v>
      </c>
    </row>
    <row r="76" spans="1:47" ht="30" customHeight="1">
      <c r="A76" s="2">
        <v>72</v>
      </c>
      <c r="B76" s="105" t="s">
        <v>6</v>
      </c>
      <c r="C76" s="62" t="s">
        <v>21</v>
      </c>
      <c r="D76" s="90"/>
      <c r="E76" s="90"/>
      <c r="F76" s="179"/>
      <c r="G76" s="179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90"/>
      <c r="S76" s="90"/>
      <c r="T76" s="54"/>
      <c r="U76" s="54"/>
      <c r="V76" s="54"/>
      <c r="W76" s="54"/>
      <c r="X76" s="90"/>
      <c r="Y76" s="90"/>
      <c r="Z76" s="54"/>
      <c r="AA76" s="54"/>
      <c r="AB76" s="91"/>
      <c r="AC76" s="91"/>
      <c r="AD76" s="91"/>
      <c r="AE76" s="91"/>
      <c r="AF76" s="180"/>
      <c r="AG76" s="180"/>
      <c r="AH76" s="54"/>
      <c r="AI76" s="54"/>
      <c r="AJ76" s="74"/>
      <c r="AK76" s="74"/>
      <c r="AL76" s="77"/>
      <c r="AM76" s="77"/>
      <c r="AN76" s="77"/>
      <c r="AO76" s="77"/>
      <c r="AP76" s="28">
        <f t="shared" ref="AP76:AP127" si="8">D76+F76+H76+J76+L76+N76+P76+R76+T76+V76+X76+Z76+AB76+AD76+AF76+AH76+AJ76+AL76+AN76</f>
        <v>0</v>
      </c>
      <c r="AQ76" s="46"/>
      <c r="AS76" s="82">
        <f t="shared" si="6"/>
        <v>0</v>
      </c>
      <c r="AU76" s="83">
        <f t="shared" si="7"/>
        <v>0</v>
      </c>
    </row>
    <row r="77" spans="1:47" ht="16.899999999999999" customHeight="1">
      <c r="A77" s="2">
        <v>73</v>
      </c>
      <c r="B77" s="105"/>
      <c r="C77" s="62" t="s">
        <v>22</v>
      </c>
      <c r="D77" s="90"/>
      <c r="E77" s="90"/>
      <c r="F77" s="179"/>
      <c r="G77" s="179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90"/>
      <c r="S77" s="90"/>
      <c r="T77" s="54"/>
      <c r="U77" s="54"/>
      <c r="V77" s="54"/>
      <c r="W77" s="54"/>
      <c r="X77" s="90"/>
      <c r="Y77" s="90"/>
      <c r="Z77" s="54"/>
      <c r="AA77" s="54"/>
      <c r="AB77" s="91"/>
      <c r="AC77" s="91"/>
      <c r="AD77" s="91"/>
      <c r="AE77" s="91"/>
      <c r="AF77" s="180"/>
      <c r="AG77" s="180"/>
      <c r="AH77" s="54"/>
      <c r="AI77" s="54"/>
      <c r="AJ77" s="74"/>
      <c r="AK77" s="74"/>
      <c r="AL77" s="77"/>
      <c r="AM77" s="77"/>
      <c r="AN77" s="77"/>
      <c r="AO77" s="77"/>
      <c r="AP77" s="28">
        <f t="shared" si="8"/>
        <v>0</v>
      </c>
      <c r="AQ77" s="46"/>
      <c r="AS77" s="82">
        <f t="shared" si="6"/>
        <v>0</v>
      </c>
      <c r="AU77" s="83">
        <f t="shared" si="7"/>
        <v>0</v>
      </c>
    </row>
    <row r="78" spans="1:47" ht="16.899999999999999" customHeight="1">
      <c r="A78" s="2">
        <v>74</v>
      </c>
      <c r="B78" s="61"/>
      <c r="C78" s="22" t="s">
        <v>20</v>
      </c>
      <c r="D78" s="90"/>
      <c r="E78" s="90"/>
      <c r="F78" s="179"/>
      <c r="G78" s="179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90"/>
      <c r="S78" s="90"/>
      <c r="T78" s="54"/>
      <c r="U78" s="54"/>
      <c r="V78" s="54"/>
      <c r="W78" s="54"/>
      <c r="X78" s="90"/>
      <c r="Y78" s="90"/>
      <c r="Z78" s="54"/>
      <c r="AA78" s="54"/>
      <c r="AB78" s="91"/>
      <c r="AC78" s="91"/>
      <c r="AD78" s="91"/>
      <c r="AE78" s="91"/>
      <c r="AF78" s="180"/>
      <c r="AG78" s="180"/>
      <c r="AH78" s="54"/>
      <c r="AI78" s="54"/>
      <c r="AJ78" s="74"/>
      <c r="AK78" s="74"/>
      <c r="AL78" s="77"/>
      <c r="AM78" s="77"/>
      <c r="AN78" s="77"/>
      <c r="AO78" s="77"/>
      <c r="AP78" s="28">
        <f t="shared" si="8"/>
        <v>0</v>
      </c>
      <c r="AQ78" s="46"/>
      <c r="AS78" s="82">
        <f t="shared" si="6"/>
        <v>0</v>
      </c>
      <c r="AU78" s="83">
        <f t="shared" si="7"/>
        <v>0</v>
      </c>
    </row>
    <row r="79" spans="1:47" ht="15.6" customHeight="1">
      <c r="A79" s="2">
        <v>75</v>
      </c>
      <c r="B79" s="115" t="s">
        <v>25</v>
      </c>
      <c r="C79" s="116"/>
      <c r="D79" s="90"/>
      <c r="E79" s="90"/>
      <c r="F79" s="179"/>
      <c r="G79" s="179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90"/>
      <c r="S79" s="90"/>
      <c r="T79" s="54"/>
      <c r="U79" s="54"/>
      <c r="V79" s="54"/>
      <c r="W79" s="54"/>
      <c r="X79" s="90"/>
      <c r="Y79" s="90"/>
      <c r="Z79" s="54"/>
      <c r="AA79" s="54"/>
      <c r="AB79" s="91"/>
      <c r="AC79" s="91"/>
      <c r="AD79" s="91"/>
      <c r="AE79" s="91"/>
      <c r="AF79" s="180"/>
      <c r="AG79" s="180"/>
      <c r="AH79" s="54"/>
      <c r="AI79" s="54"/>
      <c r="AJ79" s="74"/>
      <c r="AK79" s="74"/>
      <c r="AL79" s="77"/>
      <c r="AM79" s="77"/>
      <c r="AN79" s="77"/>
      <c r="AO79" s="77"/>
      <c r="AP79" s="28">
        <f t="shared" si="8"/>
        <v>0</v>
      </c>
      <c r="AQ79" s="47">
        <f>E79+G79+I79+K79+M79+O79+Q79+S79+U79+W79+Y79+AA79+AC79+AE79+AG79+AI79+AK79+AM79+AO79</f>
        <v>0</v>
      </c>
      <c r="AS79" s="82">
        <f t="shared" si="6"/>
        <v>0</v>
      </c>
      <c r="AU79" s="83">
        <f t="shared" si="7"/>
        <v>0</v>
      </c>
    </row>
    <row r="80" spans="1:47" ht="30" customHeight="1">
      <c r="A80" s="2">
        <v>76</v>
      </c>
      <c r="B80" s="105" t="s">
        <v>6</v>
      </c>
      <c r="C80" s="62" t="s">
        <v>21</v>
      </c>
      <c r="D80" s="90"/>
      <c r="E80" s="90"/>
      <c r="F80" s="179"/>
      <c r="G80" s="179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90"/>
      <c r="S80" s="90"/>
      <c r="T80" s="54"/>
      <c r="U80" s="54"/>
      <c r="V80" s="54"/>
      <c r="W80" s="54"/>
      <c r="X80" s="90"/>
      <c r="Y80" s="90"/>
      <c r="Z80" s="54"/>
      <c r="AA80" s="54"/>
      <c r="AB80" s="91"/>
      <c r="AC80" s="91"/>
      <c r="AD80" s="91"/>
      <c r="AE80" s="91"/>
      <c r="AF80" s="180"/>
      <c r="AG80" s="180"/>
      <c r="AH80" s="54"/>
      <c r="AI80" s="54"/>
      <c r="AJ80" s="74"/>
      <c r="AK80" s="74"/>
      <c r="AL80" s="77"/>
      <c r="AM80" s="77"/>
      <c r="AN80" s="77"/>
      <c r="AO80" s="77"/>
      <c r="AP80" s="28">
        <f t="shared" si="8"/>
        <v>0</v>
      </c>
      <c r="AQ80" s="47">
        <f t="shared" ref="AQ80:AQ115" si="9">E80+G80+I80+K80+M80+O80+Q80+S80+U80+W80+Y80+AA80+AC80+AE80+AG80+AI80+AK80+AM80+AO80</f>
        <v>0</v>
      </c>
      <c r="AS80" s="82">
        <f t="shared" si="6"/>
        <v>0</v>
      </c>
      <c r="AU80" s="83">
        <f t="shared" si="7"/>
        <v>0</v>
      </c>
    </row>
    <row r="81" spans="1:47" ht="16.899999999999999" customHeight="1">
      <c r="A81" s="2">
        <v>77</v>
      </c>
      <c r="B81" s="105"/>
      <c r="C81" s="62" t="s">
        <v>22</v>
      </c>
      <c r="D81" s="90"/>
      <c r="E81" s="90"/>
      <c r="F81" s="179"/>
      <c r="G81" s="179"/>
      <c r="H81" s="54"/>
      <c r="I81" s="54"/>
      <c r="J81" s="192"/>
      <c r="K81" s="192"/>
      <c r="L81" s="54"/>
      <c r="M81" s="54"/>
      <c r="N81" s="54"/>
      <c r="O81" s="54"/>
      <c r="P81" s="54"/>
      <c r="Q81" s="54"/>
      <c r="R81" s="90"/>
      <c r="S81" s="90"/>
      <c r="T81" s="54"/>
      <c r="U81" s="54"/>
      <c r="V81" s="54"/>
      <c r="W81" s="54"/>
      <c r="X81" s="90"/>
      <c r="Y81" s="90"/>
      <c r="Z81" s="54"/>
      <c r="AA81" s="54"/>
      <c r="AB81" s="91"/>
      <c r="AC81" s="91"/>
      <c r="AD81" s="91"/>
      <c r="AE81" s="91"/>
      <c r="AF81" s="180"/>
      <c r="AG81" s="180"/>
      <c r="AH81" s="54"/>
      <c r="AI81" s="54"/>
      <c r="AJ81" s="74"/>
      <c r="AK81" s="74"/>
      <c r="AL81" s="77"/>
      <c r="AM81" s="77"/>
      <c r="AN81" s="77"/>
      <c r="AO81" s="77"/>
      <c r="AP81" s="28">
        <f t="shared" si="8"/>
        <v>0</v>
      </c>
      <c r="AQ81" s="47">
        <f t="shared" si="9"/>
        <v>0</v>
      </c>
      <c r="AS81" s="82">
        <f t="shared" si="6"/>
        <v>0</v>
      </c>
      <c r="AU81" s="83">
        <f t="shared" si="7"/>
        <v>0</v>
      </c>
    </row>
    <row r="82" spans="1:47" ht="16.899999999999999" customHeight="1">
      <c r="A82" s="2">
        <v>78</v>
      </c>
      <c r="B82" s="61"/>
      <c r="C82" s="22" t="s">
        <v>20</v>
      </c>
      <c r="D82" s="90"/>
      <c r="E82" s="90"/>
      <c r="F82" s="179"/>
      <c r="G82" s="179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90"/>
      <c r="S82" s="90"/>
      <c r="T82" s="54"/>
      <c r="U82" s="54"/>
      <c r="V82" s="54"/>
      <c r="W82" s="54"/>
      <c r="X82" s="90"/>
      <c r="Y82" s="90"/>
      <c r="Z82" s="54"/>
      <c r="AA82" s="54"/>
      <c r="AB82" s="91"/>
      <c r="AC82" s="91"/>
      <c r="AD82" s="91"/>
      <c r="AE82" s="91"/>
      <c r="AF82" s="180"/>
      <c r="AG82" s="180"/>
      <c r="AH82" s="54"/>
      <c r="AI82" s="54"/>
      <c r="AJ82" s="74"/>
      <c r="AK82" s="74"/>
      <c r="AL82" s="77"/>
      <c r="AM82" s="77"/>
      <c r="AN82" s="77"/>
      <c r="AO82" s="77"/>
      <c r="AP82" s="28">
        <f t="shared" si="8"/>
        <v>0</v>
      </c>
      <c r="AQ82" s="47">
        <f t="shared" si="9"/>
        <v>0</v>
      </c>
      <c r="AS82" s="82">
        <f t="shared" si="6"/>
        <v>0</v>
      </c>
      <c r="AU82" s="83">
        <f t="shared" si="7"/>
        <v>0</v>
      </c>
    </row>
    <row r="83" spans="1:47" ht="16.899999999999999" customHeight="1">
      <c r="A83" s="2">
        <v>79</v>
      </c>
      <c r="B83" s="115" t="s">
        <v>55</v>
      </c>
      <c r="C83" s="116"/>
      <c r="D83" s="90"/>
      <c r="E83" s="90"/>
      <c r="F83" s="179"/>
      <c r="G83" s="179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90"/>
      <c r="S83" s="90"/>
      <c r="T83" s="54"/>
      <c r="U83" s="54"/>
      <c r="V83" s="54"/>
      <c r="W83" s="54"/>
      <c r="X83" s="90"/>
      <c r="Y83" s="90"/>
      <c r="Z83" s="54"/>
      <c r="AA83" s="54"/>
      <c r="AB83" s="91"/>
      <c r="AC83" s="91"/>
      <c r="AD83" s="91"/>
      <c r="AE83" s="91"/>
      <c r="AF83" s="180"/>
      <c r="AG83" s="180"/>
      <c r="AH83" s="54"/>
      <c r="AI83" s="54"/>
      <c r="AJ83" s="74"/>
      <c r="AK83" s="74"/>
      <c r="AL83" s="77"/>
      <c r="AM83" s="77"/>
      <c r="AN83" s="77"/>
      <c r="AO83" s="77"/>
      <c r="AP83" s="28">
        <f t="shared" si="8"/>
        <v>0</v>
      </c>
      <c r="AQ83" s="47">
        <f t="shared" si="9"/>
        <v>0</v>
      </c>
      <c r="AS83" s="82">
        <f t="shared" si="6"/>
        <v>0</v>
      </c>
      <c r="AU83" s="83">
        <f t="shared" si="7"/>
        <v>0</v>
      </c>
    </row>
    <row r="84" spans="1:47" ht="30" customHeight="1">
      <c r="A84" s="2">
        <v>80</v>
      </c>
      <c r="B84" s="105" t="s">
        <v>6</v>
      </c>
      <c r="C84" s="62" t="s">
        <v>21</v>
      </c>
      <c r="D84" s="90"/>
      <c r="E84" s="90"/>
      <c r="F84" s="179"/>
      <c r="G84" s="179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90"/>
      <c r="S84" s="90"/>
      <c r="T84" s="54"/>
      <c r="U84" s="54"/>
      <c r="V84" s="54"/>
      <c r="W84" s="54"/>
      <c r="X84" s="90"/>
      <c r="Y84" s="90"/>
      <c r="Z84" s="54"/>
      <c r="AA84" s="54"/>
      <c r="AB84" s="91"/>
      <c r="AC84" s="91"/>
      <c r="AD84" s="91"/>
      <c r="AE84" s="91"/>
      <c r="AF84" s="180"/>
      <c r="AG84" s="180"/>
      <c r="AH84" s="54"/>
      <c r="AI84" s="54"/>
      <c r="AJ84" s="74"/>
      <c r="AK84" s="74"/>
      <c r="AL84" s="77"/>
      <c r="AM84" s="77"/>
      <c r="AN84" s="77"/>
      <c r="AO84" s="77"/>
      <c r="AP84" s="28">
        <f t="shared" si="8"/>
        <v>0</v>
      </c>
      <c r="AQ84" s="47">
        <f t="shared" si="9"/>
        <v>0</v>
      </c>
      <c r="AS84" s="82">
        <f t="shared" si="6"/>
        <v>0</v>
      </c>
      <c r="AU84" s="83">
        <f t="shared" si="7"/>
        <v>0</v>
      </c>
    </row>
    <row r="85" spans="1:47" ht="16.899999999999999" customHeight="1">
      <c r="A85" s="2">
        <v>81</v>
      </c>
      <c r="B85" s="105"/>
      <c r="C85" s="62" t="s">
        <v>22</v>
      </c>
      <c r="D85" s="90"/>
      <c r="E85" s="90"/>
      <c r="F85" s="179"/>
      <c r="G85" s="179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90"/>
      <c r="S85" s="90"/>
      <c r="T85" s="54"/>
      <c r="U85" s="54"/>
      <c r="V85" s="54"/>
      <c r="W85" s="54"/>
      <c r="X85" s="90"/>
      <c r="Y85" s="90"/>
      <c r="Z85" s="54"/>
      <c r="AA85" s="54"/>
      <c r="AB85" s="91"/>
      <c r="AC85" s="91"/>
      <c r="AD85" s="91"/>
      <c r="AE85" s="91"/>
      <c r="AF85" s="180"/>
      <c r="AG85" s="180"/>
      <c r="AH85" s="54"/>
      <c r="AI85" s="54"/>
      <c r="AJ85" s="74"/>
      <c r="AK85" s="74"/>
      <c r="AL85" s="77"/>
      <c r="AM85" s="77"/>
      <c r="AN85" s="77"/>
      <c r="AO85" s="77"/>
      <c r="AP85" s="28">
        <f t="shared" si="8"/>
        <v>0</v>
      </c>
      <c r="AQ85" s="47">
        <f t="shared" si="9"/>
        <v>0</v>
      </c>
      <c r="AS85" s="82">
        <f t="shared" si="6"/>
        <v>0</v>
      </c>
      <c r="AU85" s="83">
        <f t="shared" si="7"/>
        <v>0</v>
      </c>
    </row>
    <row r="86" spans="1:47" ht="16.899999999999999" customHeight="1" thickBot="1">
      <c r="A86" s="30">
        <v>82</v>
      </c>
      <c r="B86" s="69"/>
      <c r="C86" s="26" t="s">
        <v>20</v>
      </c>
      <c r="D86" s="85"/>
      <c r="E86" s="85"/>
      <c r="F86" s="185"/>
      <c r="G86" s="185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85"/>
      <c r="S86" s="85"/>
      <c r="T86" s="186"/>
      <c r="U86" s="186"/>
      <c r="V86" s="186"/>
      <c r="W86" s="186"/>
      <c r="X86" s="85"/>
      <c r="Y86" s="85"/>
      <c r="Z86" s="186"/>
      <c r="AA86" s="186"/>
      <c r="AB86" s="91"/>
      <c r="AC86" s="91"/>
      <c r="AD86" s="91"/>
      <c r="AE86" s="91"/>
      <c r="AF86" s="187"/>
      <c r="AG86" s="187"/>
      <c r="AH86" s="186"/>
      <c r="AI86" s="186"/>
      <c r="AJ86" s="74"/>
      <c r="AK86" s="74"/>
      <c r="AL86" s="77"/>
      <c r="AM86" s="77"/>
      <c r="AN86" s="77"/>
      <c r="AO86" s="77"/>
      <c r="AP86" s="28">
        <f t="shared" si="8"/>
        <v>0</v>
      </c>
      <c r="AQ86" s="47">
        <f t="shared" si="9"/>
        <v>0</v>
      </c>
      <c r="AS86" s="82">
        <f t="shared" si="6"/>
        <v>0</v>
      </c>
      <c r="AU86" s="83">
        <f t="shared" si="7"/>
        <v>0</v>
      </c>
    </row>
    <row r="87" spans="1:47" ht="30" customHeight="1" thickTop="1">
      <c r="A87" s="29">
        <v>83</v>
      </c>
      <c r="B87" s="125" t="s">
        <v>4</v>
      </c>
      <c r="C87" s="126"/>
      <c r="D87" s="96"/>
      <c r="E87" s="96"/>
      <c r="F87" s="188"/>
      <c r="G87" s="188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96"/>
      <c r="S87" s="96"/>
      <c r="T87" s="53"/>
      <c r="U87" s="53"/>
      <c r="V87" s="53"/>
      <c r="W87" s="53"/>
      <c r="X87" s="96"/>
      <c r="Y87" s="96"/>
      <c r="Z87" s="53"/>
      <c r="AA87" s="53"/>
      <c r="AB87" s="91"/>
      <c r="AC87" s="91"/>
      <c r="AD87" s="91"/>
      <c r="AE87" s="91"/>
      <c r="AF87" s="189"/>
      <c r="AG87" s="189"/>
      <c r="AH87" s="53"/>
      <c r="AI87" s="53"/>
      <c r="AJ87" s="74"/>
      <c r="AK87" s="74"/>
      <c r="AL87" s="77"/>
      <c r="AM87" s="77"/>
      <c r="AN87" s="77"/>
      <c r="AO87" s="77"/>
      <c r="AP87" s="28">
        <f t="shared" si="8"/>
        <v>0</v>
      </c>
      <c r="AQ87" s="47">
        <f t="shared" si="9"/>
        <v>0</v>
      </c>
      <c r="AS87" s="82">
        <f t="shared" si="6"/>
        <v>0</v>
      </c>
      <c r="AU87" s="83">
        <f t="shared" si="7"/>
        <v>0</v>
      </c>
    </row>
    <row r="88" spans="1:47" ht="30" customHeight="1">
      <c r="A88" s="2">
        <v>84</v>
      </c>
      <c r="B88" s="101" t="s">
        <v>19</v>
      </c>
      <c r="C88" s="106"/>
      <c r="D88" s="90"/>
      <c r="E88" s="90"/>
      <c r="F88" s="179"/>
      <c r="G88" s="179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90"/>
      <c r="S88" s="90"/>
      <c r="T88" s="54"/>
      <c r="U88" s="54"/>
      <c r="V88" s="54"/>
      <c r="W88" s="54"/>
      <c r="X88" s="90"/>
      <c r="Y88" s="90"/>
      <c r="Z88" s="54"/>
      <c r="AA88" s="54"/>
      <c r="AB88" s="91"/>
      <c r="AC88" s="91"/>
      <c r="AD88" s="91"/>
      <c r="AE88" s="91"/>
      <c r="AF88" s="180"/>
      <c r="AG88" s="180"/>
      <c r="AH88" s="54"/>
      <c r="AI88" s="54"/>
      <c r="AJ88" s="74"/>
      <c r="AK88" s="74"/>
      <c r="AL88" s="77"/>
      <c r="AM88" s="77"/>
      <c r="AN88" s="77"/>
      <c r="AO88" s="77"/>
      <c r="AP88" s="28">
        <f t="shared" si="8"/>
        <v>0</v>
      </c>
      <c r="AQ88" s="47">
        <f t="shared" si="9"/>
        <v>0</v>
      </c>
      <c r="AS88" s="82">
        <f t="shared" si="6"/>
        <v>0</v>
      </c>
      <c r="AU88" s="83">
        <f t="shared" si="7"/>
        <v>0</v>
      </c>
    </row>
    <row r="89" spans="1:47">
      <c r="A89" s="2">
        <v>85</v>
      </c>
      <c r="B89" s="105" t="s">
        <v>15</v>
      </c>
      <c r="C89" s="62" t="s">
        <v>16</v>
      </c>
      <c r="D89" s="90"/>
      <c r="E89" s="90"/>
      <c r="F89" s="179"/>
      <c r="G89" s="179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90"/>
      <c r="S89" s="90"/>
      <c r="T89" s="54"/>
      <c r="U89" s="54"/>
      <c r="V89" s="54"/>
      <c r="W89" s="54"/>
      <c r="X89" s="90"/>
      <c r="Y89" s="90"/>
      <c r="Z89" s="54"/>
      <c r="AA89" s="54"/>
      <c r="AB89" s="91"/>
      <c r="AC89" s="91"/>
      <c r="AD89" s="91"/>
      <c r="AE89" s="91"/>
      <c r="AF89" s="180"/>
      <c r="AG89" s="180"/>
      <c r="AH89" s="54"/>
      <c r="AI89" s="54"/>
      <c r="AJ89" s="74"/>
      <c r="AK89" s="74"/>
      <c r="AL89" s="77"/>
      <c r="AM89" s="77"/>
      <c r="AN89" s="77"/>
      <c r="AO89" s="77"/>
      <c r="AP89" s="28">
        <f t="shared" si="8"/>
        <v>0</v>
      </c>
      <c r="AQ89" s="47">
        <f t="shared" si="9"/>
        <v>0</v>
      </c>
      <c r="AS89" s="82">
        <f t="shared" si="6"/>
        <v>0</v>
      </c>
      <c r="AU89" s="83">
        <f t="shared" si="7"/>
        <v>0</v>
      </c>
    </row>
    <row r="90" spans="1:47">
      <c r="A90" s="2">
        <v>86</v>
      </c>
      <c r="B90" s="105"/>
      <c r="C90" s="62" t="s">
        <v>5</v>
      </c>
      <c r="D90" s="90"/>
      <c r="E90" s="90"/>
      <c r="F90" s="179"/>
      <c r="G90" s="179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90"/>
      <c r="S90" s="90"/>
      <c r="T90" s="54"/>
      <c r="U90" s="54"/>
      <c r="V90" s="54"/>
      <c r="W90" s="54"/>
      <c r="X90" s="90"/>
      <c r="Y90" s="90"/>
      <c r="Z90" s="54"/>
      <c r="AA90" s="54"/>
      <c r="AB90" s="91"/>
      <c r="AC90" s="91"/>
      <c r="AD90" s="91"/>
      <c r="AE90" s="91"/>
      <c r="AF90" s="180"/>
      <c r="AG90" s="180"/>
      <c r="AH90" s="54"/>
      <c r="AI90" s="54"/>
      <c r="AJ90" s="74"/>
      <c r="AK90" s="74"/>
      <c r="AL90" s="77"/>
      <c r="AM90" s="77"/>
      <c r="AN90" s="77"/>
      <c r="AO90" s="77"/>
      <c r="AP90" s="28">
        <f t="shared" si="8"/>
        <v>0</v>
      </c>
      <c r="AQ90" s="47">
        <f t="shared" si="9"/>
        <v>0</v>
      </c>
      <c r="AS90" s="82">
        <f t="shared" si="6"/>
        <v>0</v>
      </c>
      <c r="AU90" s="83">
        <f t="shared" si="7"/>
        <v>0</v>
      </c>
    </row>
    <row r="91" spans="1:47">
      <c r="A91" s="2">
        <v>87</v>
      </c>
      <c r="B91" s="105"/>
      <c r="C91" s="62" t="s">
        <v>17</v>
      </c>
      <c r="D91" s="90"/>
      <c r="E91" s="90"/>
      <c r="F91" s="179"/>
      <c r="G91" s="179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90"/>
      <c r="S91" s="90"/>
      <c r="T91" s="54"/>
      <c r="U91" s="54"/>
      <c r="V91" s="54"/>
      <c r="W91" s="54"/>
      <c r="X91" s="90"/>
      <c r="Y91" s="90"/>
      <c r="Z91" s="54"/>
      <c r="AA91" s="54"/>
      <c r="AB91" s="91"/>
      <c r="AC91" s="91"/>
      <c r="AD91" s="91"/>
      <c r="AE91" s="91"/>
      <c r="AF91" s="180"/>
      <c r="AG91" s="180"/>
      <c r="AH91" s="54"/>
      <c r="AI91" s="54"/>
      <c r="AJ91" s="74"/>
      <c r="AK91" s="74"/>
      <c r="AL91" s="77"/>
      <c r="AM91" s="77"/>
      <c r="AN91" s="77"/>
      <c r="AO91" s="77"/>
      <c r="AP91" s="28">
        <f t="shared" si="8"/>
        <v>0</v>
      </c>
      <c r="AQ91" s="47">
        <f t="shared" si="9"/>
        <v>0</v>
      </c>
      <c r="AS91" s="82">
        <f t="shared" si="6"/>
        <v>0</v>
      </c>
      <c r="AU91" s="83">
        <f t="shared" si="7"/>
        <v>0</v>
      </c>
    </row>
    <row r="92" spans="1:47">
      <c r="A92" s="2">
        <v>88</v>
      </c>
      <c r="B92" s="127" t="s">
        <v>66</v>
      </c>
      <c r="C92" s="19" t="s">
        <v>47</v>
      </c>
      <c r="D92" s="90"/>
      <c r="E92" s="90"/>
      <c r="F92" s="179"/>
      <c r="G92" s="179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90"/>
      <c r="S92" s="90"/>
      <c r="T92" s="54"/>
      <c r="U92" s="54"/>
      <c r="V92" s="54"/>
      <c r="W92" s="54"/>
      <c r="X92" s="90"/>
      <c r="Y92" s="90"/>
      <c r="Z92" s="54"/>
      <c r="AA92" s="54"/>
      <c r="AB92" s="91"/>
      <c r="AC92" s="91"/>
      <c r="AD92" s="91"/>
      <c r="AE92" s="91"/>
      <c r="AF92" s="180"/>
      <c r="AG92" s="180"/>
      <c r="AH92" s="54"/>
      <c r="AI92" s="54"/>
      <c r="AJ92" s="74"/>
      <c r="AK92" s="74"/>
      <c r="AL92" s="77"/>
      <c r="AM92" s="77"/>
      <c r="AN92" s="77"/>
      <c r="AO92" s="77"/>
      <c r="AP92" s="28">
        <f t="shared" si="8"/>
        <v>0</v>
      </c>
      <c r="AQ92" s="47">
        <f t="shared" si="9"/>
        <v>0</v>
      </c>
      <c r="AS92" s="82">
        <f t="shared" si="6"/>
        <v>0</v>
      </c>
      <c r="AU92" s="83">
        <f t="shared" si="7"/>
        <v>0</v>
      </c>
    </row>
    <row r="93" spans="1:47">
      <c r="A93" s="2">
        <v>89</v>
      </c>
      <c r="B93" s="128"/>
      <c r="C93" s="19" t="s">
        <v>48</v>
      </c>
      <c r="D93" s="90"/>
      <c r="E93" s="90"/>
      <c r="F93" s="179"/>
      <c r="G93" s="179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90"/>
      <c r="S93" s="90"/>
      <c r="T93" s="54"/>
      <c r="U93" s="54"/>
      <c r="V93" s="54"/>
      <c r="W93" s="54"/>
      <c r="X93" s="90"/>
      <c r="Y93" s="90"/>
      <c r="Z93" s="54"/>
      <c r="AA93" s="54"/>
      <c r="AB93" s="91"/>
      <c r="AC93" s="91"/>
      <c r="AD93" s="91"/>
      <c r="AE93" s="91"/>
      <c r="AF93" s="180"/>
      <c r="AG93" s="180"/>
      <c r="AH93" s="54"/>
      <c r="AI93" s="54"/>
      <c r="AJ93" s="74"/>
      <c r="AK93" s="74"/>
      <c r="AL93" s="77"/>
      <c r="AM93" s="77"/>
      <c r="AN93" s="77"/>
      <c r="AO93" s="77"/>
      <c r="AP93" s="28">
        <f t="shared" si="8"/>
        <v>0</v>
      </c>
      <c r="AQ93" s="47">
        <f t="shared" si="9"/>
        <v>0</v>
      </c>
      <c r="AS93" s="82">
        <f t="shared" si="6"/>
        <v>0</v>
      </c>
      <c r="AU93" s="83">
        <f t="shared" si="7"/>
        <v>0</v>
      </c>
    </row>
    <row r="94" spans="1:47">
      <c r="A94" s="2">
        <v>90</v>
      </c>
      <c r="B94" s="128"/>
      <c r="C94" s="19" t="s">
        <v>49</v>
      </c>
      <c r="D94" s="90"/>
      <c r="E94" s="90"/>
      <c r="F94" s="179"/>
      <c r="G94" s="179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90"/>
      <c r="S94" s="90"/>
      <c r="T94" s="54"/>
      <c r="U94" s="54"/>
      <c r="V94" s="54"/>
      <c r="W94" s="54"/>
      <c r="X94" s="90"/>
      <c r="Y94" s="90"/>
      <c r="Z94" s="54"/>
      <c r="AA94" s="54"/>
      <c r="AB94" s="91"/>
      <c r="AC94" s="91"/>
      <c r="AD94" s="91"/>
      <c r="AE94" s="91"/>
      <c r="AF94" s="180"/>
      <c r="AG94" s="180"/>
      <c r="AH94" s="54"/>
      <c r="AI94" s="54"/>
      <c r="AJ94" s="74"/>
      <c r="AK94" s="74"/>
      <c r="AL94" s="77"/>
      <c r="AM94" s="77"/>
      <c r="AN94" s="77"/>
      <c r="AO94" s="77"/>
      <c r="AP94" s="28">
        <f t="shared" si="8"/>
        <v>0</v>
      </c>
      <c r="AQ94" s="47">
        <f t="shared" si="9"/>
        <v>0</v>
      </c>
      <c r="AS94" s="82">
        <f t="shared" si="6"/>
        <v>0</v>
      </c>
      <c r="AU94" s="83">
        <f t="shared" si="7"/>
        <v>0</v>
      </c>
    </row>
    <row r="95" spans="1:47" ht="18.75" thickBot="1">
      <c r="A95" s="30">
        <v>91</v>
      </c>
      <c r="B95" s="129"/>
      <c r="C95" s="27" t="s">
        <v>54</v>
      </c>
      <c r="D95" s="85"/>
      <c r="E95" s="85"/>
      <c r="F95" s="185"/>
      <c r="G95" s="185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85"/>
      <c r="S95" s="85"/>
      <c r="T95" s="186"/>
      <c r="U95" s="186"/>
      <c r="V95" s="186"/>
      <c r="W95" s="186"/>
      <c r="X95" s="85"/>
      <c r="Y95" s="85"/>
      <c r="Z95" s="186"/>
      <c r="AA95" s="186"/>
      <c r="AB95" s="91"/>
      <c r="AC95" s="91"/>
      <c r="AD95" s="91"/>
      <c r="AE95" s="91"/>
      <c r="AF95" s="187"/>
      <c r="AG95" s="187"/>
      <c r="AH95" s="186"/>
      <c r="AI95" s="186"/>
      <c r="AJ95" s="74"/>
      <c r="AK95" s="74"/>
      <c r="AL95" s="77"/>
      <c r="AM95" s="77"/>
      <c r="AN95" s="77"/>
      <c r="AO95" s="77"/>
      <c r="AP95" s="28">
        <f t="shared" si="8"/>
        <v>0</v>
      </c>
      <c r="AQ95" s="47">
        <f t="shared" si="9"/>
        <v>0</v>
      </c>
      <c r="AS95" s="82">
        <f t="shared" si="6"/>
        <v>0</v>
      </c>
      <c r="AU95" s="83">
        <f t="shared" si="7"/>
        <v>0</v>
      </c>
    </row>
    <row r="96" spans="1:47" ht="30" customHeight="1" thickTop="1">
      <c r="A96" s="29">
        <v>92</v>
      </c>
      <c r="B96" s="110" t="s">
        <v>23</v>
      </c>
      <c r="C96" s="111"/>
      <c r="D96" s="96"/>
      <c r="E96" s="96"/>
      <c r="F96" s="188"/>
      <c r="G96" s="188"/>
      <c r="H96" s="53"/>
      <c r="I96" s="53"/>
      <c r="J96" s="57"/>
      <c r="K96" s="57"/>
      <c r="L96" s="53"/>
      <c r="M96" s="53"/>
      <c r="N96" s="53"/>
      <c r="O96" s="53"/>
      <c r="P96" s="53"/>
      <c r="Q96" s="53"/>
      <c r="R96" s="96"/>
      <c r="S96" s="96"/>
      <c r="T96" s="53"/>
      <c r="U96" s="53"/>
      <c r="V96" s="53"/>
      <c r="W96" s="53"/>
      <c r="X96" s="96"/>
      <c r="Y96" s="96"/>
      <c r="Z96" s="53"/>
      <c r="AA96" s="53"/>
      <c r="AB96" s="91"/>
      <c r="AC96" s="91"/>
      <c r="AD96" s="91"/>
      <c r="AE96" s="91"/>
      <c r="AF96" s="189"/>
      <c r="AG96" s="189"/>
      <c r="AH96" s="53"/>
      <c r="AI96" s="53"/>
      <c r="AJ96" s="74"/>
      <c r="AK96" s="74"/>
      <c r="AL96" s="77"/>
      <c r="AM96" s="77"/>
      <c r="AN96" s="77"/>
      <c r="AO96" s="77"/>
      <c r="AP96" s="28">
        <f t="shared" si="8"/>
        <v>0</v>
      </c>
      <c r="AQ96" s="47">
        <f t="shared" si="9"/>
        <v>0</v>
      </c>
      <c r="AS96" s="82">
        <f t="shared" si="6"/>
        <v>0</v>
      </c>
      <c r="AU96" s="83">
        <f t="shared" si="7"/>
        <v>0</v>
      </c>
    </row>
    <row r="97" spans="1:47" ht="30" customHeight="1">
      <c r="A97" s="2">
        <v>93</v>
      </c>
      <c r="B97" s="64" t="s">
        <v>65</v>
      </c>
      <c r="C97" s="61" t="s">
        <v>67</v>
      </c>
      <c r="D97" s="90"/>
      <c r="E97" s="90"/>
      <c r="F97" s="179"/>
      <c r="G97" s="179"/>
      <c r="H97" s="54"/>
      <c r="I97" s="54"/>
      <c r="J97" s="57"/>
      <c r="K97" s="57"/>
      <c r="L97" s="54"/>
      <c r="M97" s="54"/>
      <c r="N97" s="54"/>
      <c r="O97" s="54"/>
      <c r="P97" s="54"/>
      <c r="Q97" s="54"/>
      <c r="R97" s="90"/>
      <c r="S97" s="90"/>
      <c r="T97" s="54"/>
      <c r="U97" s="54"/>
      <c r="V97" s="54"/>
      <c r="W97" s="54"/>
      <c r="X97" s="90"/>
      <c r="Y97" s="90"/>
      <c r="Z97" s="54"/>
      <c r="AA97" s="54"/>
      <c r="AB97" s="91"/>
      <c r="AC97" s="91"/>
      <c r="AD97" s="91"/>
      <c r="AE97" s="91"/>
      <c r="AF97" s="180"/>
      <c r="AG97" s="180"/>
      <c r="AH97" s="54"/>
      <c r="AI97" s="54"/>
      <c r="AJ97" s="74"/>
      <c r="AK97" s="74"/>
      <c r="AL97" s="77"/>
      <c r="AM97" s="77"/>
      <c r="AN97" s="77"/>
      <c r="AO97" s="77"/>
      <c r="AP97" s="28">
        <f t="shared" si="8"/>
        <v>0</v>
      </c>
      <c r="AQ97" s="47">
        <f t="shared" si="9"/>
        <v>0</v>
      </c>
      <c r="AS97" s="82">
        <f t="shared" si="6"/>
        <v>0</v>
      </c>
      <c r="AU97" s="83">
        <f t="shared" si="7"/>
        <v>0</v>
      </c>
    </row>
    <row r="98" spans="1:47">
      <c r="A98" s="2">
        <v>94</v>
      </c>
      <c r="B98" s="115" t="s">
        <v>24</v>
      </c>
      <c r="C98" s="116"/>
      <c r="D98" s="90"/>
      <c r="E98" s="90"/>
      <c r="F98" s="179"/>
      <c r="G98" s="179"/>
      <c r="H98" s="54"/>
      <c r="I98" s="54"/>
      <c r="J98" s="57"/>
      <c r="K98" s="57"/>
      <c r="L98" s="54"/>
      <c r="M98" s="54"/>
      <c r="N98" s="54"/>
      <c r="O98" s="54"/>
      <c r="P98" s="54"/>
      <c r="Q98" s="54"/>
      <c r="R98" s="90"/>
      <c r="S98" s="90"/>
      <c r="T98" s="54"/>
      <c r="U98" s="54"/>
      <c r="V98" s="54"/>
      <c r="W98" s="54"/>
      <c r="X98" s="90"/>
      <c r="Y98" s="90"/>
      <c r="Z98" s="54"/>
      <c r="AA98" s="54"/>
      <c r="AB98" s="91"/>
      <c r="AC98" s="91"/>
      <c r="AD98" s="91"/>
      <c r="AE98" s="91"/>
      <c r="AF98" s="180"/>
      <c r="AG98" s="180"/>
      <c r="AH98" s="54"/>
      <c r="AI98" s="54"/>
      <c r="AJ98" s="74"/>
      <c r="AK98" s="74"/>
      <c r="AL98" s="77"/>
      <c r="AM98" s="77"/>
      <c r="AN98" s="77"/>
      <c r="AO98" s="77"/>
      <c r="AP98" s="28">
        <f t="shared" si="8"/>
        <v>0</v>
      </c>
      <c r="AQ98" s="47">
        <f t="shared" si="9"/>
        <v>0</v>
      </c>
      <c r="AS98" s="82">
        <f t="shared" si="6"/>
        <v>0</v>
      </c>
      <c r="AU98" s="83">
        <f t="shared" si="7"/>
        <v>0</v>
      </c>
    </row>
    <row r="99" spans="1:47" ht="30" customHeight="1">
      <c r="A99" s="2">
        <v>95</v>
      </c>
      <c r="B99" s="103" t="s">
        <v>63</v>
      </c>
      <c r="C99" s="104"/>
      <c r="D99" s="90"/>
      <c r="E99" s="90"/>
      <c r="F99" s="179"/>
      <c r="G99" s="179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90"/>
      <c r="S99" s="90"/>
      <c r="T99" s="54"/>
      <c r="U99" s="54"/>
      <c r="V99" s="54"/>
      <c r="W99" s="54"/>
      <c r="X99" s="90"/>
      <c r="Y99" s="90"/>
      <c r="Z99" s="54"/>
      <c r="AA99" s="54"/>
      <c r="AB99" s="91"/>
      <c r="AC99" s="91"/>
      <c r="AD99" s="91"/>
      <c r="AE99" s="91"/>
      <c r="AF99" s="180"/>
      <c r="AG99" s="180"/>
      <c r="AH99" s="54"/>
      <c r="AI99" s="54"/>
      <c r="AJ99" s="74"/>
      <c r="AK99" s="74"/>
      <c r="AL99" s="77"/>
      <c r="AM99" s="77"/>
      <c r="AN99" s="77"/>
      <c r="AO99" s="77"/>
      <c r="AP99" s="28">
        <f t="shared" si="8"/>
        <v>0</v>
      </c>
      <c r="AQ99" s="47">
        <f t="shared" si="9"/>
        <v>0</v>
      </c>
      <c r="AS99" s="82">
        <f t="shared" si="6"/>
        <v>0</v>
      </c>
      <c r="AU99" s="83">
        <f t="shared" si="7"/>
        <v>0</v>
      </c>
    </row>
    <row r="100" spans="1:47">
      <c r="A100" s="2">
        <v>96</v>
      </c>
      <c r="B100" s="105" t="s">
        <v>71</v>
      </c>
      <c r="C100" s="62" t="s">
        <v>72</v>
      </c>
      <c r="D100" s="90"/>
      <c r="E100" s="90"/>
      <c r="F100" s="179"/>
      <c r="G100" s="179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90"/>
      <c r="S100" s="90"/>
      <c r="T100" s="54"/>
      <c r="U100" s="54"/>
      <c r="V100" s="54"/>
      <c r="W100" s="54"/>
      <c r="X100" s="90"/>
      <c r="Y100" s="90"/>
      <c r="Z100" s="54"/>
      <c r="AA100" s="54"/>
      <c r="AB100" s="91"/>
      <c r="AC100" s="91"/>
      <c r="AD100" s="91"/>
      <c r="AE100" s="91"/>
      <c r="AF100" s="180"/>
      <c r="AG100" s="180"/>
      <c r="AH100" s="54"/>
      <c r="AI100" s="54"/>
      <c r="AJ100" s="74"/>
      <c r="AK100" s="74"/>
      <c r="AL100" s="77"/>
      <c r="AM100" s="77"/>
      <c r="AN100" s="77"/>
      <c r="AO100" s="77"/>
      <c r="AP100" s="28">
        <f t="shared" si="8"/>
        <v>0</v>
      </c>
      <c r="AQ100" s="47">
        <f t="shared" si="9"/>
        <v>0</v>
      </c>
      <c r="AS100" s="82">
        <f t="shared" si="6"/>
        <v>0</v>
      </c>
      <c r="AU100" s="83">
        <f t="shared" si="7"/>
        <v>0</v>
      </c>
    </row>
    <row r="101" spans="1:47">
      <c r="A101" s="2">
        <v>97</v>
      </c>
      <c r="B101" s="105"/>
      <c r="C101" s="62" t="s">
        <v>73</v>
      </c>
      <c r="D101" s="90"/>
      <c r="E101" s="90"/>
      <c r="F101" s="179"/>
      <c r="G101" s="179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90"/>
      <c r="S101" s="90"/>
      <c r="T101" s="54"/>
      <c r="U101" s="54"/>
      <c r="V101" s="54"/>
      <c r="W101" s="54"/>
      <c r="X101" s="90"/>
      <c r="Y101" s="90"/>
      <c r="Z101" s="54"/>
      <c r="AA101" s="54"/>
      <c r="AB101" s="91"/>
      <c r="AC101" s="91"/>
      <c r="AD101" s="91"/>
      <c r="AE101" s="91"/>
      <c r="AF101" s="180"/>
      <c r="AG101" s="180"/>
      <c r="AH101" s="54"/>
      <c r="AI101" s="54"/>
      <c r="AJ101" s="74"/>
      <c r="AK101" s="74"/>
      <c r="AL101" s="77"/>
      <c r="AM101" s="77"/>
      <c r="AN101" s="77"/>
      <c r="AO101" s="77"/>
      <c r="AP101" s="28">
        <f t="shared" si="8"/>
        <v>0</v>
      </c>
      <c r="AQ101" s="47">
        <f t="shared" si="9"/>
        <v>0</v>
      </c>
      <c r="AS101" s="82">
        <f t="shared" si="6"/>
        <v>0</v>
      </c>
      <c r="AU101" s="83">
        <f t="shared" si="7"/>
        <v>0</v>
      </c>
    </row>
    <row r="102" spans="1:47">
      <c r="A102" s="2">
        <v>98</v>
      </c>
      <c r="B102" s="105"/>
      <c r="C102" s="62" t="s">
        <v>74</v>
      </c>
      <c r="D102" s="90"/>
      <c r="E102" s="90"/>
      <c r="F102" s="179"/>
      <c r="G102" s="179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90"/>
      <c r="S102" s="90"/>
      <c r="T102" s="54"/>
      <c r="U102" s="54"/>
      <c r="V102" s="54"/>
      <c r="W102" s="54"/>
      <c r="X102" s="90"/>
      <c r="Y102" s="90"/>
      <c r="Z102" s="54"/>
      <c r="AA102" s="54"/>
      <c r="AB102" s="91"/>
      <c r="AC102" s="91"/>
      <c r="AD102" s="91"/>
      <c r="AE102" s="91"/>
      <c r="AF102" s="180"/>
      <c r="AG102" s="180"/>
      <c r="AH102" s="54"/>
      <c r="AI102" s="54"/>
      <c r="AJ102" s="74"/>
      <c r="AK102" s="74"/>
      <c r="AL102" s="77"/>
      <c r="AM102" s="77"/>
      <c r="AN102" s="77"/>
      <c r="AO102" s="77"/>
      <c r="AP102" s="28">
        <f t="shared" si="8"/>
        <v>0</v>
      </c>
      <c r="AQ102" s="47">
        <f t="shared" si="9"/>
        <v>0</v>
      </c>
      <c r="AS102" s="82">
        <f t="shared" si="6"/>
        <v>0</v>
      </c>
      <c r="AU102" s="83">
        <f t="shared" si="7"/>
        <v>0</v>
      </c>
    </row>
    <row r="103" spans="1:47" ht="30" customHeight="1">
      <c r="A103" s="2">
        <v>99</v>
      </c>
      <c r="B103" s="101" t="s">
        <v>64</v>
      </c>
      <c r="C103" s="106"/>
      <c r="D103" s="89"/>
      <c r="E103" s="89"/>
      <c r="F103" s="86"/>
      <c r="G103" s="86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9"/>
      <c r="S103" s="89"/>
      <c r="T103" s="88"/>
      <c r="U103" s="88"/>
      <c r="V103" s="88"/>
      <c r="W103" s="88"/>
      <c r="X103" s="89"/>
      <c r="Y103" s="89"/>
      <c r="Z103" s="88"/>
      <c r="AA103" s="88"/>
      <c r="AB103" s="92"/>
      <c r="AC103" s="92"/>
      <c r="AD103" s="92"/>
      <c r="AE103" s="92"/>
      <c r="AF103" s="98"/>
      <c r="AG103" s="98"/>
      <c r="AH103" s="88"/>
      <c r="AI103" s="88"/>
      <c r="AJ103" s="76"/>
      <c r="AK103" s="76"/>
      <c r="AL103" s="79"/>
      <c r="AM103" s="79"/>
      <c r="AN103" s="79"/>
      <c r="AO103" s="79"/>
      <c r="AP103" s="28">
        <f t="shared" si="8"/>
        <v>0</v>
      </c>
      <c r="AQ103" s="47">
        <f t="shared" si="9"/>
        <v>0</v>
      </c>
      <c r="AS103" s="82">
        <f t="shared" si="6"/>
        <v>0</v>
      </c>
      <c r="AU103" s="83">
        <f t="shared" si="7"/>
        <v>0</v>
      </c>
    </row>
    <row r="104" spans="1:47" ht="30" customHeight="1">
      <c r="A104" s="2">
        <v>100</v>
      </c>
      <c r="B104" s="107" t="s">
        <v>6</v>
      </c>
      <c r="C104" s="61" t="s">
        <v>57</v>
      </c>
      <c r="D104" s="89"/>
      <c r="E104" s="89"/>
      <c r="F104" s="86"/>
      <c r="G104" s="86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9"/>
      <c r="S104" s="89"/>
      <c r="T104" s="88"/>
      <c r="U104" s="88"/>
      <c r="V104" s="88"/>
      <c r="W104" s="88"/>
      <c r="X104" s="89"/>
      <c r="Y104" s="89"/>
      <c r="Z104" s="88"/>
      <c r="AA104" s="88"/>
      <c r="AB104" s="92"/>
      <c r="AC104" s="92"/>
      <c r="AD104" s="92"/>
      <c r="AE104" s="92"/>
      <c r="AF104" s="98"/>
      <c r="AG104" s="98"/>
      <c r="AH104" s="88"/>
      <c r="AI104" s="88"/>
      <c r="AJ104" s="76"/>
      <c r="AK104" s="76"/>
      <c r="AL104" s="79"/>
      <c r="AM104" s="79"/>
      <c r="AN104" s="79"/>
      <c r="AO104" s="79"/>
      <c r="AP104" s="28">
        <f t="shared" si="8"/>
        <v>0</v>
      </c>
      <c r="AQ104" s="47">
        <f t="shared" si="9"/>
        <v>0</v>
      </c>
      <c r="AS104" s="82">
        <f t="shared" si="6"/>
        <v>0</v>
      </c>
      <c r="AU104" s="83">
        <f t="shared" si="7"/>
        <v>0</v>
      </c>
    </row>
    <row r="105" spans="1:47" ht="30" customHeight="1">
      <c r="A105" s="2">
        <v>101</v>
      </c>
      <c r="B105" s="107"/>
      <c r="C105" s="61" t="s">
        <v>58</v>
      </c>
      <c r="D105" s="89"/>
      <c r="E105" s="89"/>
      <c r="F105" s="86"/>
      <c r="G105" s="86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9"/>
      <c r="S105" s="89"/>
      <c r="T105" s="88"/>
      <c r="U105" s="88"/>
      <c r="V105" s="88"/>
      <c r="W105" s="88"/>
      <c r="X105" s="89"/>
      <c r="Y105" s="89"/>
      <c r="Z105" s="88"/>
      <c r="AA105" s="88"/>
      <c r="AB105" s="92"/>
      <c r="AC105" s="92"/>
      <c r="AD105" s="92"/>
      <c r="AE105" s="92"/>
      <c r="AF105" s="98"/>
      <c r="AG105" s="98"/>
      <c r="AH105" s="88"/>
      <c r="AI105" s="88"/>
      <c r="AJ105" s="76"/>
      <c r="AK105" s="76"/>
      <c r="AL105" s="79"/>
      <c r="AM105" s="79"/>
      <c r="AN105" s="79"/>
      <c r="AO105" s="79"/>
      <c r="AP105" s="28">
        <f t="shared" si="8"/>
        <v>0</v>
      </c>
      <c r="AQ105" s="47">
        <f t="shared" si="9"/>
        <v>0</v>
      </c>
      <c r="AS105" s="82">
        <f t="shared" si="6"/>
        <v>0</v>
      </c>
      <c r="AU105" s="83">
        <f t="shared" si="7"/>
        <v>0</v>
      </c>
    </row>
    <row r="106" spans="1:47" ht="15.6" customHeight="1">
      <c r="A106" s="2">
        <v>102</v>
      </c>
      <c r="B106" s="107"/>
      <c r="C106" s="61" t="s">
        <v>59</v>
      </c>
      <c r="D106" s="89"/>
      <c r="E106" s="89"/>
      <c r="F106" s="86"/>
      <c r="G106" s="86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9"/>
      <c r="S106" s="89"/>
      <c r="T106" s="88"/>
      <c r="U106" s="88"/>
      <c r="V106" s="88"/>
      <c r="W106" s="88"/>
      <c r="X106" s="89"/>
      <c r="Y106" s="89"/>
      <c r="Z106" s="88"/>
      <c r="AA106" s="88"/>
      <c r="AB106" s="92"/>
      <c r="AC106" s="92"/>
      <c r="AD106" s="92"/>
      <c r="AE106" s="92"/>
      <c r="AF106" s="98"/>
      <c r="AG106" s="98"/>
      <c r="AH106" s="88"/>
      <c r="AI106" s="88"/>
      <c r="AJ106" s="76"/>
      <c r="AK106" s="76"/>
      <c r="AL106" s="79"/>
      <c r="AM106" s="79"/>
      <c r="AN106" s="79"/>
      <c r="AO106" s="79"/>
      <c r="AP106" s="28">
        <f t="shared" si="8"/>
        <v>0</v>
      </c>
      <c r="AQ106" s="47">
        <f t="shared" si="9"/>
        <v>0</v>
      </c>
      <c r="AS106" s="82">
        <f t="shared" si="6"/>
        <v>0</v>
      </c>
      <c r="AU106" s="83">
        <f t="shared" si="7"/>
        <v>0</v>
      </c>
    </row>
    <row r="107" spans="1:47" ht="30" customHeight="1">
      <c r="A107" s="2">
        <v>103</v>
      </c>
      <c r="B107" s="107"/>
      <c r="C107" s="61" t="s">
        <v>60</v>
      </c>
      <c r="D107" s="89"/>
      <c r="E107" s="89"/>
      <c r="F107" s="86"/>
      <c r="G107" s="86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9"/>
      <c r="S107" s="89"/>
      <c r="T107" s="88"/>
      <c r="U107" s="88"/>
      <c r="V107" s="88"/>
      <c r="W107" s="88"/>
      <c r="X107" s="89"/>
      <c r="Y107" s="89"/>
      <c r="Z107" s="88"/>
      <c r="AA107" s="88"/>
      <c r="AB107" s="92"/>
      <c r="AC107" s="92"/>
      <c r="AD107" s="92"/>
      <c r="AE107" s="92"/>
      <c r="AF107" s="98"/>
      <c r="AG107" s="98"/>
      <c r="AH107" s="88"/>
      <c r="AI107" s="88"/>
      <c r="AJ107" s="76"/>
      <c r="AK107" s="76"/>
      <c r="AL107" s="79"/>
      <c r="AM107" s="79"/>
      <c r="AN107" s="79"/>
      <c r="AO107" s="79"/>
      <c r="AP107" s="28">
        <f t="shared" si="8"/>
        <v>0</v>
      </c>
      <c r="AQ107" s="47">
        <f t="shared" si="9"/>
        <v>0</v>
      </c>
      <c r="AS107" s="82">
        <f t="shared" si="6"/>
        <v>0</v>
      </c>
      <c r="AU107" s="83">
        <f t="shared" si="7"/>
        <v>0</v>
      </c>
    </row>
    <row r="108" spans="1:47" ht="30" customHeight="1">
      <c r="A108" s="2">
        <v>104</v>
      </c>
      <c r="B108" s="107"/>
      <c r="C108" s="61" t="s">
        <v>61</v>
      </c>
      <c r="D108" s="89"/>
      <c r="E108" s="89"/>
      <c r="F108" s="86"/>
      <c r="G108" s="86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9"/>
      <c r="S108" s="89"/>
      <c r="T108" s="88"/>
      <c r="U108" s="88"/>
      <c r="V108" s="88"/>
      <c r="W108" s="88"/>
      <c r="X108" s="89"/>
      <c r="Y108" s="89"/>
      <c r="Z108" s="88"/>
      <c r="AA108" s="88"/>
      <c r="AB108" s="92"/>
      <c r="AC108" s="92"/>
      <c r="AD108" s="92"/>
      <c r="AE108" s="92"/>
      <c r="AF108" s="98"/>
      <c r="AG108" s="98"/>
      <c r="AH108" s="88"/>
      <c r="AI108" s="88"/>
      <c r="AJ108" s="76"/>
      <c r="AK108" s="76"/>
      <c r="AL108" s="79"/>
      <c r="AM108" s="79"/>
      <c r="AN108" s="79"/>
      <c r="AO108" s="79"/>
      <c r="AP108" s="28">
        <f t="shared" si="8"/>
        <v>0</v>
      </c>
      <c r="AQ108" s="47">
        <f t="shared" si="9"/>
        <v>0</v>
      </c>
      <c r="AS108" s="82">
        <f t="shared" si="6"/>
        <v>0</v>
      </c>
      <c r="AU108" s="83">
        <f t="shared" si="7"/>
        <v>0</v>
      </c>
    </row>
    <row r="109" spans="1:47" ht="30" customHeight="1" thickBot="1">
      <c r="A109" s="30">
        <v>105</v>
      </c>
      <c r="B109" s="108" t="s">
        <v>62</v>
      </c>
      <c r="C109" s="109"/>
      <c r="D109" s="95"/>
      <c r="E109" s="95"/>
      <c r="F109" s="193"/>
      <c r="G109" s="193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95"/>
      <c r="S109" s="95"/>
      <c r="T109" s="87"/>
      <c r="U109" s="87"/>
      <c r="V109" s="194"/>
      <c r="W109" s="194"/>
      <c r="X109" s="95"/>
      <c r="Y109" s="95"/>
      <c r="Z109" s="87"/>
      <c r="AA109" s="87"/>
      <c r="AB109" s="92"/>
      <c r="AC109" s="92"/>
      <c r="AD109" s="92"/>
      <c r="AE109" s="92"/>
      <c r="AF109" s="195"/>
      <c r="AG109" s="195"/>
      <c r="AH109" s="87"/>
      <c r="AI109" s="87"/>
      <c r="AJ109" s="76"/>
      <c r="AK109" s="76"/>
      <c r="AL109" s="79"/>
      <c r="AM109" s="79"/>
      <c r="AN109" s="79"/>
      <c r="AO109" s="79"/>
      <c r="AP109" s="28">
        <f>AN109+AL109+AJ109+AH109+AF109+AD109+AB109+Z109+X109+V109+T109+R109+P109+N109+L109+J109+H109+F109+D109</f>
        <v>0</v>
      </c>
      <c r="AQ109" s="47">
        <f t="shared" si="9"/>
        <v>0</v>
      </c>
      <c r="AS109" s="82">
        <f t="shared" si="6"/>
        <v>0</v>
      </c>
      <c r="AU109" s="83">
        <f t="shared" si="7"/>
        <v>0</v>
      </c>
    </row>
    <row r="110" spans="1:47" ht="30" customHeight="1" thickTop="1">
      <c r="A110" s="71">
        <v>106</v>
      </c>
      <c r="B110" s="120" t="s">
        <v>130</v>
      </c>
      <c r="C110" s="121"/>
      <c r="D110" s="196"/>
      <c r="E110" s="196"/>
      <c r="F110" s="197"/>
      <c r="G110" s="197"/>
      <c r="H110" s="92"/>
      <c r="I110" s="92"/>
      <c r="J110" s="198"/>
      <c r="K110" s="198"/>
      <c r="L110" s="92"/>
      <c r="M110" s="92"/>
      <c r="N110" s="198"/>
      <c r="O110" s="198"/>
      <c r="P110" s="92"/>
      <c r="Q110" s="92"/>
      <c r="R110" s="199"/>
      <c r="S110" s="199"/>
      <c r="T110" s="92"/>
      <c r="U110" s="92"/>
      <c r="V110" s="94"/>
      <c r="W110" s="94"/>
      <c r="X110" s="76"/>
      <c r="Y110" s="76"/>
      <c r="Z110" s="198"/>
      <c r="AA110" s="198"/>
      <c r="AB110" s="92"/>
      <c r="AC110" s="92"/>
      <c r="AD110" s="92"/>
      <c r="AE110" s="92"/>
      <c r="AF110" s="198"/>
      <c r="AG110" s="198"/>
      <c r="AH110" s="92"/>
      <c r="AI110" s="92"/>
      <c r="AJ110" s="76"/>
      <c r="AK110" s="76"/>
      <c r="AL110" s="79"/>
      <c r="AM110" s="79"/>
      <c r="AN110" s="79"/>
      <c r="AO110" s="79"/>
      <c r="AP110" s="28">
        <f>AN110+AL110+AJ110+AH110+AF110+AD110+AB110+Z110+X110+V110+T110+R110+P110+N110+L110+J110+H110+F110+D110</f>
        <v>0</v>
      </c>
      <c r="AQ110" s="47">
        <f t="shared" si="9"/>
        <v>0</v>
      </c>
      <c r="AS110" s="82">
        <f t="shared" si="6"/>
        <v>0</v>
      </c>
      <c r="AU110" s="83">
        <f t="shared" si="7"/>
        <v>0</v>
      </c>
    </row>
    <row r="111" spans="1:47" ht="30" customHeight="1">
      <c r="A111" s="2">
        <v>107</v>
      </c>
      <c r="B111" s="122" t="s">
        <v>65</v>
      </c>
      <c r="C111" s="70" t="s">
        <v>131</v>
      </c>
      <c r="D111" s="196"/>
      <c r="E111" s="196"/>
      <c r="F111" s="197"/>
      <c r="G111" s="197"/>
      <c r="H111" s="92"/>
      <c r="I111" s="92"/>
      <c r="J111" s="198"/>
      <c r="K111" s="198"/>
      <c r="L111" s="92"/>
      <c r="M111" s="92"/>
      <c r="N111" s="198"/>
      <c r="O111" s="198"/>
      <c r="P111" s="92"/>
      <c r="Q111" s="92"/>
      <c r="R111" s="199"/>
      <c r="S111" s="199"/>
      <c r="T111" s="92"/>
      <c r="U111" s="92"/>
      <c r="V111" s="94"/>
      <c r="W111" s="94"/>
      <c r="X111" s="76"/>
      <c r="Y111" s="76"/>
      <c r="Z111" s="198"/>
      <c r="AA111" s="198"/>
      <c r="AB111" s="92"/>
      <c r="AC111" s="92"/>
      <c r="AD111" s="92"/>
      <c r="AE111" s="92"/>
      <c r="AF111" s="198"/>
      <c r="AG111" s="198"/>
      <c r="AH111" s="92"/>
      <c r="AI111" s="92"/>
      <c r="AJ111" s="76"/>
      <c r="AK111" s="76"/>
      <c r="AL111" s="79"/>
      <c r="AM111" s="79"/>
      <c r="AN111" s="79"/>
      <c r="AO111" s="79"/>
      <c r="AP111" s="28">
        <f t="shared" si="8"/>
        <v>0</v>
      </c>
      <c r="AQ111" s="47">
        <f t="shared" si="9"/>
        <v>0</v>
      </c>
      <c r="AS111" s="82">
        <f t="shared" si="6"/>
        <v>0</v>
      </c>
      <c r="AU111" s="83">
        <f t="shared" si="7"/>
        <v>0</v>
      </c>
    </row>
    <row r="112" spans="1:47" ht="30" customHeight="1">
      <c r="A112" s="2">
        <v>108</v>
      </c>
      <c r="B112" s="122"/>
      <c r="C112" s="70" t="s">
        <v>132</v>
      </c>
      <c r="D112" s="196"/>
      <c r="E112" s="196"/>
      <c r="F112" s="197"/>
      <c r="G112" s="197"/>
      <c r="H112" s="92"/>
      <c r="I112" s="92"/>
      <c r="J112" s="198"/>
      <c r="K112" s="198"/>
      <c r="L112" s="92"/>
      <c r="M112" s="92"/>
      <c r="N112" s="198"/>
      <c r="O112" s="198"/>
      <c r="P112" s="92"/>
      <c r="Q112" s="92"/>
      <c r="R112" s="199"/>
      <c r="S112" s="199"/>
      <c r="T112" s="92"/>
      <c r="U112" s="92"/>
      <c r="V112" s="94"/>
      <c r="W112" s="94"/>
      <c r="X112" s="76"/>
      <c r="Y112" s="76"/>
      <c r="Z112" s="198"/>
      <c r="AA112" s="198"/>
      <c r="AB112" s="92"/>
      <c r="AC112" s="92"/>
      <c r="AD112" s="92"/>
      <c r="AE112" s="92"/>
      <c r="AF112" s="198"/>
      <c r="AG112" s="198"/>
      <c r="AH112" s="92"/>
      <c r="AI112" s="92"/>
      <c r="AJ112" s="76"/>
      <c r="AK112" s="76"/>
      <c r="AL112" s="79"/>
      <c r="AM112" s="79"/>
      <c r="AN112" s="79"/>
      <c r="AO112" s="79"/>
      <c r="AP112" s="28">
        <f t="shared" si="8"/>
        <v>0</v>
      </c>
      <c r="AQ112" s="47">
        <f t="shared" si="9"/>
        <v>0</v>
      </c>
      <c r="AS112" s="82">
        <f t="shared" si="6"/>
        <v>0</v>
      </c>
      <c r="AU112" s="83">
        <f t="shared" si="7"/>
        <v>0</v>
      </c>
    </row>
    <row r="113" spans="1:47" ht="30" customHeight="1">
      <c r="A113" s="2">
        <v>109</v>
      </c>
      <c r="B113" s="122"/>
      <c r="C113" s="70" t="s">
        <v>133</v>
      </c>
      <c r="D113" s="196"/>
      <c r="E113" s="196"/>
      <c r="F113" s="197"/>
      <c r="G113" s="197"/>
      <c r="H113" s="92"/>
      <c r="I113" s="92"/>
      <c r="J113" s="198"/>
      <c r="K113" s="198"/>
      <c r="L113" s="92"/>
      <c r="M113" s="92"/>
      <c r="N113" s="198"/>
      <c r="O113" s="198"/>
      <c r="P113" s="92"/>
      <c r="Q113" s="92"/>
      <c r="R113" s="199"/>
      <c r="S113" s="199"/>
      <c r="T113" s="92"/>
      <c r="U113" s="92"/>
      <c r="V113" s="94"/>
      <c r="W113" s="94"/>
      <c r="X113" s="76"/>
      <c r="Y113" s="76"/>
      <c r="Z113" s="198"/>
      <c r="AA113" s="198"/>
      <c r="AB113" s="92"/>
      <c r="AC113" s="92"/>
      <c r="AD113" s="92"/>
      <c r="AE113" s="92"/>
      <c r="AF113" s="198"/>
      <c r="AG113" s="198"/>
      <c r="AH113" s="92"/>
      <c r="AI113" s="92"/>
      <c r="AJ113" s="76"/>
      <c r="AK113" s="76"/>
      <c r="AL113" s="79"/>
      <c r="AM113" s="79"/>
      <c r="AN113" s="79"/>
      <c r="AO113" s="79"/>
      <c r="AP113" s="28">
        <f t="shared" si="8"/>
        <v>0</v>
      </c>
      <c r="AQ113" s="47">
        <f t="shared" si="9"/>
        <v>0</v>
      </c>
      <c r="AS113" s="82">
        <f t="shared" si="6"/>
        <v>0</v>
      </c>
      <c r="AU113" s="83">
        <f t="shared" si="7"/>
        <v>0</v>
      </c>
    </row>
    <row r="114" spans="1:47" ht="30" customHeight="1">
      <c r="A114" s="2">
        <v>110</v>
      </c>
      <c r="B114" s="123" t="s">
        <v>134</v>
      </c>
      <c r="C114" s="124"/>
      <c r="D114" s="196"/>
      <c r="E114" s="196"/>
      <c r="F114" s="197"/>
      <c r="G114" s="197"/>
      <c r="H114" s="92"/>
      <c r="I114" s="92"/>
      <c r="J114" s="198"/>
      <c r="K114" s="198"/>
      <c r="L114" s="92"/>
      <c r="M114" s="92"/>
      <c r="N114" s="198"/>
      <c r="O114" s="198"/>
      <c r="P114" s="92"/>
      <c r="Q114" s="92"/>
      <c r="R114" s="199"/>
      <c r="S114" s="199"/>
      <c r="T114" s="92"/>
      <c r="U114" s="92"/>
      <c r="V114" s="94"/>
      <c r="W114" s="94"/>
      <c r="X114" s="76"/>
      <c r="Y114" s="76"/>
      <c r="Z114" s="198"/>
      <c r="AA114" s="198"/>
      <c r="AB114" s="92"/>
      <c r="AC114" s="92"/>
      <c r="AD114" s="92"/>
      <c r="AE114" s="92"/>
      <c r="AF114" s="198"/>
      <c r="AG114" s="198"/>
      <c r="AH114" s="92"/>
      <c r="AI114" s="92"/>
      <c r="AJ114" s="76"/>
      <c r="AK114" s="76"/>
      <c r="AL114" s="79"/>
      <c r="AM114" s="79"/>
      <c r="AN114" s="79"/>
      <c r="AO114" s="79"/>
      <c r="AP114" s="28">
        <f>D114+F114+H114+J114+L114+N114+P114+R114+T114+V114+X114+Z114+AB114+AD114+AF114+AH114+AJ114+AL114+AN114</f>
        <v>0</v>
      </c>
      <c r="AQ114" s="47">
        <f t="shared" si="9"/>
        <v>0</v>
      </c>
      <c r="AS114" s="82">
        <f t="shared" si="6"/>
        <v>0</v>
      </c>
      <c r="AU114" s="83">
        <f t="shared" si="7"/>
        <v>0</v>
      </c>
    </row>
    <row r="115" spans="1:47" ht="30" customHeight="1">
      <c r="A115" s="2">
        <v>111</v>
      </c>
      <c r="B115" s="123" t="s">
        <v>135</v>
      </c>
      <c r="C115" s="124"/>
      <c r="D115" s="196"/>
      <c r="E115" s="196"/>
      <c r="F115" s="197"/>
      <c r="G115" s="197"/>
      <c r="H115" s="92"/>
      <c r="I115" s="92"/>
      <c r="J115" s="198"/>
      <c r="K115" s="198"/>
      <c r="L115" s="92"/>
      <c r="M115" s="92"/>
      <c r="N115" s="198"/>
      <c r="O115" s="198"/>
      <c r="P115" s="92"/>
      <c r="Q115" s="92"/>
      <c r="R115" s="199"/>
      <c r="S115" s="199"/>
      <c r="T115" s="92"/>
      <c r="U115" s="92"/>
      <c r="V115" s="94"/>
      <c r="W115" s="94"/>
      <c r="X115" s="76"/>
      <c r="Y115" s="76"/>
      <c r="Z115" s="198"/>
      <c r="AA115" s="198"/>
      <c r="AB115" s="92"/>
      <c r="AC115" s="92"/>
      <c r="AD115" s="92"/>
      <c r="AE115" s="92"/>
      <c r="AF115" s="198"/>
      <c r="AG115" s="198"/>
      <c r="AH115" s="92"/>
      <c r="AI115" s="92"/>
      <c r="AJ115" s="76"/>
      <c r="AK115" s="76"/>
      <c r="AL115" s="79"/>
      <c r="AM115" s="79"/>
      <c r="AN115" s="79"/>
      <c r="AO115" s="79"/>
      <c r="AP115" s="28">
        <f t="shared" si="8"/>
        <v>0</v>
      </c>
      <c r="AQ115" s="47">
        <f t="shared" si="9"/>
        <v>0</v>
      </c>
      <c r="AS115" s="82">
        <f t="shared" si="6"/>
        <v>0</v>
      </c>
      <c r="AU115" s="83">
        <f t="shared" si="7"/>
        <v>0</v>
      </c>
    </row>
    <row r="116" spans="1:47" ht="30" customHeight="1">
      <c r="A116" s="2">
        <v>112</v>
      </c>
      <c r="B116" s="110" t="s">
        <v>26</v>
      </c>
      <c r="C116" s="111"/>
      <c r="D116" s="96"/>
      <c r="E116" s="96"/>
      <c r="F116" s="188"/>
      <c r="G116" s="188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96"/>
      <c r="S116" s="96"/>
      <c r="T116" s="53"/>
      <c r="U116" s="53"/>
      <c r="V116" s="53"/>
      <c r="W116" s="53"/>
      <c r="X116" s="96"/>
      <c r="Y116" s="96"/>
      <c r="Z116" s="53"/>
      <c r="AA116" s="53"/>
      <c r="AB116" s="91"/>
      <c r="AC116" s="91"/>
      <c r="AD116" s="91"/>
      <c r="AE116" s="91"/>
      <c r="AF116" s="189"/>
      <c r="AG116" s="189"/>
      <c r="AH116" s="53"/>
      <c r="AI116" s="53"/>
      <c r="AJ116" s="74"/>
      <c r="AK116" s="74"/>
      <c r="AL116" s="77"/>
      <c r="AM116" s="77"/>
      <c r="AN116" s="77"/>
      <c r="AO116" s="77"/>
      <c r="AP116" s="28">
        <f t="shared" si="8"/>
        <v>0</v>
      </c>
      <c r="AQ116" s="50"/>
      <c r="AS116" s="82">
        <f t="shared" si="6"/>
        <v>0</v>
      </c>
      <c r="AU116" s="83">
        <f t="shared" si="7"/>
        <v>0</v>
      </c>
    </row>
    <row r="117" spans="1:47" ht="31.5">
      <c r="A117" s="2">
        <v>113</v>
      </c>
      <c r="B117" s="112" t="s">
        <v>6</v>
      </c>
      <c r="C117" s="61" t="s">
        <v>27</v>
      </c>
      <c r="D117" s="90"/>
      <c r="E117" s="90"/>
      <c r="F117" s="179"/>
      <c r="G117" s="179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90"/>
      <c r="S117" s="90"/>
      <c r="T117" s="54"/>
      <c r="U117" s="54"/>
      <c r="V117" s="54"/>
      <c r="W117" s="54"/>
      <c r="X117" s="90"/>
      <c r="Y117" s="90"/>
      <c r="Z117" s="54"/>
      <c r="AA117" s="54"/>
      <c r="AB117" s="91"/>
      <c r="AC117" s="91"/>
      <c r="AD117" s="91"/>
      <c r="AE117" s="91"/>
      <c r="AF117" s="180"/>
      <c r="AG117" s="180"/>
      <c r="AH117" s="54"/>
      <c r="AI117" s="54"/>
      <c r="AJ117" s="74"/>
      <c r="AK117" s="74"/>
      <c r="AL117" s="77"/>
      <c r="AM117" s="77"/>
      <c r="AN117" s="77"/>
      <c r="AO117" s="77"/>
      <c r="AP117" s="28">
        <f t="shared" si="8"/>
        <v>0</v>
      </c>
      <c r="AQ117" s="46"/>
      <c r="AS117" s="82">
        <f t="shared" si="6"/>
        <v>0</v>
      </c>
      <c r="AU117" s="83">
        <f t="shared" si="7"/>
        <v>0</v>
      </c>
    </row>
    <row r="118" spans="1:47" ht="47.25">
      <c r="A118" s="2">
        <v>114</v>
      </c>
      <c r="B118" s="113"/>
      <c r="C118" s="61" t="s">
        <v>28</v>
      </c>
      <c r="D118" s="90"/>
      <c r="E118" s="90"/>
      <c r="F118" s="179"/>
      <c r="G118" s="179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90"/>
      <c r="S118" s="90"/>
      <c r="T118" s="54"/>
      <c r="U118" s="54"/>
      <c r="V118" s="54"/>
      <c r="W118" s="54"/>
      <c r="X118" s="90"/>
      <c r="Y118" s="90"/>
      <c r="Z118" s="54"/>
      <c r="AA118" s="54"/>
      <c r="AB118" s="91"/>
      <c r="AC118" s="91"/>
      <c r="AD118" s="91"/>
      <c r="AE118" s="91"/>
      <c r="AF118" s="180"/>
      <c r="AG118" s="180"/>
      <c r="AH118" s="54"/>
      <c r="AI118" s="54"/>
      <c r="AJ118" s="74"/>
      <c r="AK118" s="74"/>
      <c r="AL118" s="77"/>
      <c r="AM118" s="77"/>
      <c r="AN118" s="77"/>
      <c r="AO118" s="77"/>
      <c r="AP118" s="28">
        <f t="shared" si="8"/>
        <v>0</v>
      </c>
      <c r="AQ118" s="46"/>
      <c r="AS118" s="82">
        <f t="shared" si="6"/>
        <v>0</v>
      </c>
      <c r="AU118" s="83">
        <f t="shared" si="7"/>
        <v>0</v>
      </c>
    </row>
    <row r="119" spans="1:47" ht="31.5">
      <c r="A119" s="2">
        <v>115</v>
      </c>
      <c r="B119" s="113"/>
      <c r="C119" s="63" t="s">
        <v>29</v>
      </c>
      <c r="D119" s="89"/>
      <c r="E119" s="89"/>
      <c r="F119" s="86"/>
      <c r="G119" s="86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9"/>
      <c r="S119" s="89"/>
      <c r="T119" s="88"/>
      <c r="U119" s="88"/>
      <c r="V119" s="88"/>
      <c r="W119" s="88"/>
      <c r="X119" s="89"/>
      <c r="Y119" s="89"/>
      <c r="Z119" s="88"/>
      <c r="AA119" s="88"/>
      <c r="AB119" s="92"/>
      <c r="AC119" s="92"/>
      <c r="AD119" s="92"/>
      <c r="AE119" s="92"/>
      <c r="AF119" s="98"/>
      <c r="AG119" s="98"/>
      <c r="AH119" s="88"/>
      <c r="AI119" s="88"/>
      <c r="AJ119" s="76"/>
      <c r="AK119" s="76"/>
      <c r="AL119" s="79"/>
      <c r="AM119" s="79"/>
      <c r="AN119" s="79"/>
      <c r="AO119" s="79"/>
      <c r="AP119" s="28">
        <f t="shared" si="8"/>
        <v>0</v>
      </c>
      <c r="AQ119" s="46"/>
      <c r="AS119" s="82">
        <f t="shared" si="6"/>
        <v>0</v>
      </c>
      <c r="AU119" s="83">
        <f t="shared" si="7"/>
        <v>0</v>
      </c>
    </row>
    <row r="120" spans="1:47" ht="31.5">
      <c r="A120" s="2">
        <v>116</v>
      </c>
      <c r="B120" s="114"/>
      <c r="C120" s="59" t="s">
        <v>30</v>
      </c>
      <c r="D120" s="89"/>
      <c r="E120" s="89"/>
      <c r="F120" s="86"/>
      <c r="G120" s="86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9"/>
      <c r="S120" s="89"/>
      <c r="T120" s="88"/>
      <c r="U120" s="88"/>
      <c r="V120" s="88"/>
      <c r="W120" s="88"/>
      <c r="X120" s="89"/>
      <c r="Y120" s="89"/>
      <c r="Z120" s="88"/>
      <c r="AA120" s="88"/>
      <c r="AB120" s="92"/>
      <c r="AC120" s="92"/>
      <c r="AD120" s="92"/>
      <c r="AE120" s="92"/>
      <c r="AF120" s="98"/>
      <c r="AG120" s="98"/>
      <c r="AH120" s="88"/>
      <c r="AI120" s="88"/>
      <c r="AJ120" s="76"/>
      <c r="AK120" s="76"/>
      <c r="AL120" s="79"/>
      <c r="AM120" s="79"/>
      <c r="AN120" s="79"/>
      <c r="AO120" s="79"/>
      <c r="AP120" s="28">
        <f t="shared" si="8"/>
        <v>0</v>
      </c>
      <c r="AQ120" s="46"/>
      <c r="AS120" s="82">
        <f t="shared" si="6"/>
        <v>0</v>
      </c>
      <c r="AU120" s="83">
        <f t="shared" si="7"/>
        <v>0</v>
      </c>
    </row>
    <row r="121" spans="1:47" ht="47.25" customHeight="1">
      <c r="A121" s="2">
        <v>117</v>
      </c>
      <c r="B121" s="115" t="s">
        <v>31</v>
      </c>
      <c r="C121" s="116"/>
      <c r="D121" s="90"/>
      <c r="E121" s="90"/>
      <c r="F121" s="179"/>
      <c r="G121" s="179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90"/>
      <c r="S121" s="90"/>
      <c r="T121" s="54"/>
      <c r="U121" s="54"/>
      <c r="V121" s="54"/>
      <c r="W121" s="54"/>
      <c r="X121" s="90"/>
      <c r="Y121" s="90"/>
      <c r="Z121" s="54"/>
      <c r="AA121" s="54"/>
      <c r="AB121" s="91"/>
      <c r="AC121" s="91"/>
      <c r="AD121" s="91"/>
      <c r="AE121" s="91"/>
      <c r="AF121" s="180"/>
      <c r="AG121" s="180"/>
      <c r="AH121" s="54"/>
      <c r="AI121" s="54"/>
      <c r="AJ121" s="74"/>
      <c r="AK121" s="74"/>
      <c r="AL121" s="77"/>
      <c r="AM121" s="77"/>
      <c r="AN121" s="77"/>
      <c r="AO121" s="77"/>
      <c r="AP121" s="28">
        <f t="shared" si="8"/>
        <v>0</v>
      </c>
      <c r="AQ121" s="46"/>
      <c r="AS121" s="82">
        <f t="shared" si="6"/>
        <v>0</v>
      </c>
      <c r="AU121" s="83">
        <f t="shared" si="7"/>
        <v>0</v>
      </c>
    </row>
    <row r="122" spans="1:47">
      <c r="A122" s="2">
        <v>118</v>
      </c>
      <c r="B122" s="117" t="s">
        <v>6</v>
      </c>
      <c r="C122" s="23" t="s">
        <v>32</v>
      </c>
      <c r="D122" s="90"/>
      <c r="E122" s="90"/>
      <c r="F122" s="179"/>
      <c r="G122" s="179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90"/>
      <c r="S122" s="90"/>
      <c r="T122" s="54"/>
      <c r="U122" s="54"/>
      <c r="V122" s="54"/>
      <c r="W122" s="54"/>
      <c r="X122" s="90"/>
      <c r="Y122" s="90"/>
      <c r="Z122" s="54"/>
      <c r="AA122" s="54"/>
      <c r="AB122" s="91"/>
      <c r="AC122" s="91"/>
      <c r="AD122" s="91"/>
      <c r="AE122" s="91"/>
      <c r="AF122" s="180"/>
      <c r="AG122" s="180"/>
      <c r="AH122" s="54"/>
      <c r="AI122" s="54"/>
      <c r="AJ122" s="74"/>
      <c r="AK122" s="74"/>
      <c r="AL122" s="77"/>
      <c r="AM122" s="77"/>
      <c r="AN122" s="77"/>
      <c r="AO122" s="77"/>
      <c r="AP122" s="28">
        <f t="shared" si="8"/>
        <v>0</v>
      </c>
      <c r="AQ122" s="46"/>
      <c r="AS122" s="82">
        <f t="shared" si="6"/>
        <v>0</v>
      </c>
      <c r="AU122" s="83">
        <f t="shared" si="7"/>
        <v>0</v>
      </c>
    </row>
    <row r="123" spans="1:47">
      <c r="A123" s="2">
        <v>119</v>
      </c>
      <c r="B123" s="117"/>
      <c r="C123" s="60" t="s">
        <v>33</v>
      </c>
      <c r="D123" s="90"/>
      <c r="E123" s="90"/>
      <c r="F123" s="179"/>
      <c r="G123" s="179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90"/>
      <c r="S123" s="90"/>
      <c r="T123" s="54"/>
      <c r="U123" s="54"/>
      <c r="V123" s="54"/>
      <c r="W123" s="54"/>
      <c r="X123" s="90"/>
      <c r="Y123" s="90"/>
      <c r="Z123" s="54"/>
      <c r="AA123" s="54"/>
      <c r="AB123" s="91"/>
      <c r="AC123" s="91"/>
      <c r="AD123" s="91"/>
      <c r="AE123" s="91"/>
      <c r="AF123" s="180"/>
      <c r="AG123" s="180"/>
      <c r="AH123" s="54"/>
      <c r="AI123" s="54"/>
      <c r="AJ123" s="74"/>
      <c r="AK123" s="74"/>
      <c r="AL123" s="77"/>
      <c r="AM123" s="77"/>
      <c r="AN123" s="77"/>
      <c r="AO123" s="77"/>
      <c r="AP123" s="28">
        <f t="shared" si="8"/>
        <v>0</v>
      </c>
      <c r="AQ123" s="46"/>
      <c r="AS123" s="82">
        <f t="shared" si="6"/>
        <v>0</v>
      </c>
      <c r="AU123" s="83">
        <f t="shared" si="7"/>
        <v>0</v>
      </c>
    </row>
    <row r="124" spans="1:47">
      <c r="A124" s="2">
        <v>120</v>
      </c>
      <c r="B124" s="117"/>
      <c r="C124" s="24" t="s">
        <v>34</v>
      </c>
      <c r="D124" s="90"/>
      <c r="E124" s="90"/>
      <c r="F124" s="179"/>
      <c r="G124" s="179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90"/>
      <c r="S124" s="90"/>
      <c r="T124" s="54"/>
      <c r="U124" s="54"/>
      <c r="V124" s="54"/>
      <c r="W124" s="54"/>
      <c r="X124" s="90"/>
      <c r="Y124" s="90"/>
      <c r="Z124" s="54"/>
      <c r="AA124" s="54"/>
      <c r="AB124" s="91"/>
      <c r="AC124" s="91"/>
      <c r="AD124" s="91"/>
      <c r="AE124" s="91"/>
      <c r="AF124" s="180"/>
      <c r="AG124" s="180"/>
      <c r="AH124" s="54"/>
      <c r="AI124" s="54"/>
      <c r="AJ124" s="74"/>
      <c r="AK124" s="74"/>
      <c r="AL124" s="77"/>
      <c r="AM124" s="77"/>
      <c r="AN124" s="77"/>
      <c r="AO124" s="77"/>
      <c r="AP124" s="28">
        <f t="shared" si="8"/>
        <v>0</v>
      </c>
      <c r="AQ124" s="46"/>
      <c r="AS124" s="82">
        <f t="shared" si="6"/>
        <v>0</v>
      </c>
      <c r="AU124" s="83">
        <f t="shared" si="7"/>
        <v>0</v>
      </c>
    </row>
    <row r="125" spans="1:47">
      <c r="A125" s="2">
        <v>121</v>
      </c>
      <c r="B125" s="118" t="s">
        <v>56</v>
      </c>
      <c r="C125" s="119"/>
      <c r="D125" s="90"/>
      <c r="E125" s="90"/>
      <c r="F125" s="179"/>
      <c r="G125" s="179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90"/>
      <c r="S125" s="90"/>
      <c r="T125" s="54"/>
      <c r="U125" s="54"/>
      <c r="V125" s="54"/>
      <c r="W125" s="54"/>
      <c r="X125" s="90"/>
      <c r="Y125" s="90"/>
      <c r="Z125" s="54"/>
      <c r="AA125" s="54"/>
      <c r="AB125" s="91"/>
      <c r="AC125" s="91"/>
      <c r="AD125" s="91"/>
      <c r="AE125" s="91"/>
      <c r="AF125" s="180"/>
      <c r="AG125" s="180"/>
      <c r="AH125" s="54"/>
      <c r="AI125" s="54"/>
      <c r="AJ125" s="74"/>
      <c r="AK125" s="74"/>
      <c r="AL125" s="77"/>
      <c r="AM125" s="77"/>
      <c r="AN125" s="77"/>
      <c r="AO125" s="77"/>
      <c r="AP125" s="28">
        <f t="shared" si="8"/>
        <v>0</v>
      </c>
      <c r="AQ125" s="47">
        <f>E125+G125+I125+K125+M125+O125+Q125+S125+U125+W125+Y125+AA125+AC125+AE125+AG125+AI125+AK125+AM125+AO125</f>
        <v>0</v>
      </c>
      <c r="AS125" s="82">
        <f t="shared" si="6"/>
        <v>0</v>
      </c>
      <c r="AU125" s="83">
        <f t="shared" si="7"/>
        <v>0</v>
      </c>
    </row>
    <row r="126" spans="1:47" ht="45" customHeight="1">
      <c r="A126" s="2">
        <v>122</v>
      </c>
      <c r="B126" s="118" t="s">
        <v>122</v>
      </c>
      <c r="C126" s="119"/>
      <c r="D126" s="90"/>
      <c r="E126" s="90"/>
      <c r="F126" s="179"/>
      <c r="G126" s="179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90"/>
      <c r="S126" s="90"/>
      <c r="T126" s="54"/>
      <c r="U126" s="54"/>
      <c r="V126" s="54"/>
      <c r="W126" s="54"/>
      <c r="X126" s="90"/>
      <c r="Y126" s="90"/>
      <c r="Z126" s="54"/>
      <c r="AA126" s="54"/>
      <c r="AB126" s="91"/>
      <c r="AC126" s="91"/>
      <c r="AD126" s="91"/>
      <c r="AE126" s="91"/>
      <c r="AF126" s="180"/>
      <c r="AG126" s="180"/>
      <c r="AH126" s="54"/>
      <c r="AI126" s="54"/>
      <c r="AJ126" s="74"/>
      <c r="AK126" s="74"/>
      <c r="AL126" s="77"/>
      <c r="AM126" s="77"/>
      <c r="AN126" s="77"/>
      <c r="AO126" s="77"/>
      <c r="AP126" s="28">
        <f t="shared" si="8"/>
        <v>0</v>
      </c>
      <c r="AQ126" s="47">
        <f t="shared" ref="AQ126:AQ127" si="10">E126+G126+I126+K126+M126+O126+Q126+S126+U126+W126+Y126+AA126+AC126+AE126+AG126+AI126+AK126+AM126+AO126</f>
        <v>0</v>
      </c>
      <c r="AS126" s="82">
        <f t="shared" si="6"/>
        <v>0</v>
      </c>
      <c r="AU126" s="83">
        <f t="shared" si="7"/>
        <v>0</v>
      </c>
    </row>
    <row r="127" spans="1:47" ht="36" customHeight="1">
      <c r="A127" s="2">
        <v>123</v>
      </c>
      <c r="B127" s="101" t="s">
        <v>146</v>
      </c>
      <c r="C127" s="102"/>
      <c r="D127" s="90"/>
      <c r="E127" s="90"/>
      <c r="F127" s="179"/>
      <c r="G127" s="179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90"/>
      <c r="S127" s="90"/>
      <c r="T127" s="54"/>
      <c r="U127" s="54"/>
      <c r="V127" s="54"/>
      <c r="W127" s="54"/>
      <c r="X127" s="90"/>
      <c r="Y127" s="90"/>
      <c r="Z127" s="54"/>
      <c r="AA127" s="54"/>
      <c r="AB127" s="91"/>
      <c r="AC127" s="91"/>
      <c r="AD127" s="91"/>
      <c r="AE127" s="91"/>
      <c r="AF127" s="180"/>
      <c r="AG127" s="180"/>
      <c r="AH127" s="54"/>
      <c r="AI127" s="54"/>
      <c r="AJ127" s="74"/>
      <c r="AK127" s="74"/>
      <c r="AL127" s="77"/>
      <c r="AM127" s="77"/>
      <c r="AN127" s="77"/>
      <c r="AO127" s="77"/>
      <c r="AP127" s="28">
        <f t="shared" si="8"/>
        <v>0</v>
      </c>
      <c r="AQ127" s="47">
        <f t="shared" si="10"/>
        <v>0</v>
      </c>
      <c r="AS127" s="82">
        <f t="shared" si="6"/>
        <v>0</v>
      </c>
      <c r="AU127" s="83">
        <f t="shared" si="7"/>
        <v>0</v>
      </c>
    </row>
    <row r="128" spans="1:47">
      <c r="A128" s="5"/>
      <c r="B128" s="6"/>
      <c r="C128" s="6"/>
      <c r="D128" s="7"/>
      <c r="E128" s="39"/>
      <c r="F128" s="7"/>
      <c r="G128" s="39"/>
      <c r="H128" s="31"/>
      <c r="I128" s="39"/>
      <c r="J128" s="7"/>
      <c r="K128" s="39"/>
      <c r="L128" s="7"/>
      <c r="M128" s="39"/>
      <c r="N128" s="7"/>
      <c r="O128" s="39"/>
      <c r="P128" s="7"/>
      <c r="Q128" s="39"/>
      <c r="R128" s="7"/>
      <c r="S128" s="39"/>
      <c r="T128" s="7"/>
      <c r="U128" s="39"/>
      <c r="V128" s="7"/>
      <c r="W128" s="39"/>
      <c r="X128" s="7"/>
      <c r="Y128" s="39"/>
      <c r="Z128" s="7"/>
      <c r="AA128" s="39"/>
      <c r="AB128" s="7"/>
      <c r="AC128" s="39"/>
      <c r="AD128" s="7"/>
      <c r="AE128" s="39"/>
      <c r="AF128" s="7"/>
      <c r="AG128" s="39"/>
      <c r="AH128" s="7"/>
      <c r="AI128" s="44"/>
      <c r="AJ128" s="44"/>
      <c r="AK128" s="44"/>
      <c r="AL128" s="44"/>
      <c r="AM128" s="44"/>
      <c r="AN128" s="44"/>
      <c r="AO128" s="44"/>
      <c r="AP128" s="8"/>
      <c r="AQ128" s="45"/>
    </row>
    <row r="129" spans="1:43" ht="15" customHeight="1">
      <c r="A129" s="9"/>
      <c r="B129" s="10"/>
      <c r="C129" s="10"/>
      <c r="D129" s="11"/>
      <c r="F129" s="11"/>
      <c r="H129" s="31"/>
      <c r="J129" s="11"/>
      <c r="L129" s="11"/>
      <c r="N129" s="11"/>
      <c r="P129" s="11"/>
      <c r="R129" s="11"/>
      <c r="T129" s="11"/>
      <c r="V129" s="11"/>
      <c r="X129" s="11"/>
      <c r="Z129" s="11"/>
      <c r="AB129" s="11"/>
      <c r="AD129" s="11"/>
      <c r="AF129" s="11"/>
      <c r="AH129" s="11"/>
      <c r="AP129" s="11"/>
    </row>
    <row r="130" spans="1:43" ht="16.5" customHeight="1">
      <c r="A130" s="9"/>
      <c r="B130" s="10"/>
      <c r="C130" s="10"/>
      <c r="D130" s="11"/>
      <c r="F130" s="11"/>
      <c r="H130" s="31"/>
      <c r="J130" s="11"/>
      <c r="L130" s="11"/>
      <c r="N130" s="11"/>
      <c r="P130" s="11"/>
      <c r="R130" s="11"/>
      <c r="T130" s="11"/>
      <c r="V130" s="11"/>
      <c r="X130" s="11"/>
      <c r="Z130" s="11"/>
      <c r="AB130" s="11"/>
      <c r="AD130" s="11"/>
      <c r="AF130" s="11"/>
      <c r="AH130" s="11"/>
      <c r="AP130" s="11"/>
    </row>
    <row r="131" spans="1:43" ht="18" customHeight="1">
      <c r="A131" s="12"/>
      <c r="B131" s="13"/>
      <c r="C131" s="13"/>
      <c r="D131" s="14"/>
      <c r="E131" s="41"/>
      <c r="F131" s="14"/>
      <c r="G131" s="41"/>
      <c r="H131" s="31"/>
      <c r="I131" s="41"/>
      <c r="J131" s="14"/>
      <c r="K131" s="41"/>
      <c r="L131" s="14"/>
      <c r="M131" s="41"/>
      <c r="N131" s="14"/>
      <c r="O131" s="41"/>
      <c r="P131" s="14"/>
      <c r="Q131" s="41"/>
      <c r="R131" s="14"/>
      <c r="S131" s="41"/>
      <c r="T131" s="14"/>
      <c r="U131" s="41"/>
      <c r="V131" s="14"/>
      <c r="W131" s="41"/>
      <c r="X131" s="14"/>
      <c r="Y131" s="41"/>
      <c r="Z131" s="14"/>
      <c r="AA131" s="41"/>
      <c r="AB131" s="14"/>
      <c r="AC131" s="41"/>
      <c r="AD131" s="14"/>
      <c r="AE131" s="41"/>
      <c r="AF131" s="14"/>
      <c r="AG131" s="41"/>
      <c r="AH131" s="14"/>
      <c r="AP131" s="11"/>
    </row>
    <row r="132" spans="1:43" ht="16.5" customHeight="1">
      <c r="A132" s="12"/>
      <c r="B132" s="15"/>
      <c r="C132" s="15"/>
      <c r="D132" s="16"/>
      <c r="E132" s="42"/>
      <c r="F132" s="16"/>
      <c r="G132" s="42"/>
      <c r="H132" s="31"/>
      <c r="I132" s="42"/>
      <c r="J132" s="16"/>
      <c r="K132" s="42"/>
      <c r="L132" s="16"/>
      <c r="M132" s="42"/>
      <c r="N132" s="16"/>
      <c r="O132" s="42"/>
      <c r="P132" s="16"/>
      <c r="Q132" s="42"/>
      <c r="R132" s="16"/>
      <c r="S132" s="42"/>
      <c r="T132" s="16"/>
      <c r="U132" s="42"/>
      <c r="V132" s="16"/>
      <c r="W132" s="42"/>
      <c r="X132" s="16"/>
      <c r="Y132" s="42"/>
      <c r="Z132" s="16"/>
      <c r="AA132" s="42"/>
      <c r="AB132" s="16"/>
      <c r="AC132" s="42"/>
      <c r="AD132" s="16"/>
      <c r="AE132" s="42"/>
      <c r="AF132" s="16"/>
      <c r="AG132" s="42"/>
      <c r="AH132" s="16"/>
      <c r="AI132" s="42"/>
      <c r="AJ132" s="42"/>
      <c r="AK132" s="42"/>
      <c r="AL132" s="42"/>
      <c r="AM132" s="42"/>
      <c r="AN132" s="42"/>
      <c r="AO132" s="42"/>
      <c r="AP132" s="16"/>
      <c r="AQ132" s="52"/>
    </row>
    <row r="133" spans="1:43" ht="16.5" customHeight="1">
      <c r="H133" s="31"/>
    </row>
    <row r="134" spans="1:43">
      <c r="H134" s="31"/>
    </row>
    <row r="135" spans="1:43">
      <c r="H135" s="31"/>
    </row>
    <row r="136" spans="1:43">
      <c r="H136" s="32"/>
    </row>
    <row r="137" spans="1:43">
      <c r="H137" s="32"/>
    </row>
    <row r="138" spans="1:43">
      <c r="H138" s="32"/>
    </row>
    <row r="139" spans="1:43">
      <c r="H139" s="32"/>
    </row>
    <row r="140" spans="1:43">
      <c r="H140" s="31"/>
    </row>
    <row r="141" spans="1:43">
      <c r="H141" s="31"/>
    </row>
    <row r="142" spans="1:43">
      <c r="H142" s="31"/>
    </row>
    <row r="143" spans="1:43">
      <c r="H143" s="31"/>
    </row>
    <row r="144" spans="1:43">
      <c r="H144" s="31"/>
    </row>
    <row r="145" spans="8:8">
      <c r="H145" s="31"/>
    </row>
    <row r="146" spans="8:8">
      <c r="H146" s="31"/>
    </row>
    <row r="147" spans="8:8">
      <c r="H147" s="31"/>
    </row>
    <row r="148" spans="8:8">
      <c r="H148" s="31"/>
    </row>
    <row r="149" spans="8:8">
      <c r="H149" s="32"/>
    </row>
    <row r="150" spans="8:8">
      <c r="H150" s="32"/>
    </row>
    <row r="151" spans="8:8">
      <c r="H151" s="32"/>
    </row>
    <row r="152" spans="8:8">
      <c r="H152" s="32"/>
    </row>
    <row r="153" spans="8:8">
      <c r="H153" s="31"/>
    </row>
    <row r="154" spans="8:8">
      <c r="H154" s="31"/>
    </row>
    <row r="155" spans="8:8">
      <c r="H155" s="31"/>
    </row>
    <row r="156" spans="8:8">
      <c r="H156" s="31"/>
    </row>
    <row r="157" spans="8:8">
      <c r="H157" s="31"/>
    </row>
    <row r="158" spans="8:8">
      <c r="H158" s="31"/>
    </row>
    <row r="159" spans="8:8">
      <c r="H159" s="31"/>
    </row>
    <row r="160" spans="8:8">
      <c r="H160" s="32"/>
    </row>
    <row r="161" spans="8:8">
      <c r="H161" s="32"/>
    </row>
    <row r="162" spans="8:8">
      <c r="H162" s="32"/>
    </row>
    <row r="163" spans="8:8">
      <c r="H163" s="32"/>
    </row>
    <row r="164" spans="8:8">
      <c r="H164" s="31"/>
    </row>
    <row r="165" spans="8:8">
      <c r="H165" s="31"/>
    </row>
    <row r="166" spans="8:8">
      <c r="H166" s="31"/>
    </row>
    <row r="167" spans="8:8">
      <c r="H167" s="31"/>
    </row>
    <row r="168" spans="8:8">
      <c r="H168" s="31"/>
    </row>
    <row r="169" spans="8:8">
      <c r="H169" s="32"/>
    </row>
    <row r="170" spans="8:8">
      <c r="H170" s="32"/>
    </row>
    <row r="171" spans="8:8">
      <c r="H171" s="32"/>
    </row>
    <row r="172" spans="8:8">
      <c r="H172" s="32"/>
    </row>
    <row r="173" spans="8:8">
      <c r="H173" s="31"/>
    </row>
    <row r="174" spans="8:8">
      <c r="H174" s="31"/>
    </row>
    <row r="175" spans="8:8">
      <c r="H175" s="31"/>
    </row>
    <row r="176" spans="8:8">
      <c r="H176" s="31"/>
    </row>
    <row r="177" spans="8:8">
      <c r="H177" s="31"/>
    </row>
    <row r="178" spans="8:8">
      <c r="H178" s="32"/>
    </row>
    <row r="179" spans="8:8">
      <c r="H179" s="32"/>
    </row>
    <row r="180" spans="8:8">
      <c r="H180" s="32"/>
    </row>
    <row r="181" spans="8:8">
      <c r="H181" s="32"/>
    </row>
    <row r="182" spans="8:8">
      <c r="H182" s="31"/>
    </row>
    <row r="183" spans="8:8">
      <c r="H183" s="31"/>
    </row>
    <row r="184" spans="8:8">
      <c r="H184" s="31"/>
    </row>
    <row r="185" spans="8:8">
      <c r="H185" s="31"/>
    </row>
    <row r="186" spans="8:8">
      <c r="H186" s="31"/>
    </row>
    <row r="187" spans="8:8">
      <c r="H187" s="32"/>
    </row>
    <row r="188" spans="8:8">
      <c r="H188" s="32"/>
    </row>
    <row r="189" spans="8:8">
      <c r="H189" s="32"/>
    </row>
    <row r="190" spans="8:8">
      <c r="H190" s="32"/>
    </row>
    <row r="191" spans="8:8">
      <c r="H191" s="31"/>
    </row>
    <row r="192" spans="8:8">
      <c r="H192" s="31"/>
    </row>
    <row r="193" spans="8:8">
      <c r="H193" s="31"/>
    </row>
    <row r="194" spans="8:8">
      <c r="H194" s="31"/>
    </row>
    <row r="195" spans="8:8">
      <c r="H195" s="31"/>
    </row>
    <row r="196" spans="8:8">
      <c r="H196" s="31"/>
    </row>
    <row r="197" spans="8:8">
      <c r="H197" s="31"/>
    </row>
    <row r="198" spans="8:8">
      <c r="H198" s="31"/>
    </row>
    <row r="199" spans="8:8">
      <c r="H199" s="31"/>
    </row>
    <row r="200" spans="8:8">
      <c r="H200" s="31"/>
    </row>
    <row r="201" spans="8:8">
      <c r="H201" s="31"/>
    </row>
    <row r="202" spans="8:8">
      <c r="H202" s="31"/>
    </row>
    <row r="203" spans="8:8">
      <c r="H203" s="31"/>
    </row>
    <row r="204" spans="8:8">
      <c r="H204" s="31"/>
    </row>
    <row r="205" spans="8:8">
      <c r="H205" s="31"/>
    </row>
    <row r="206" spans="8:8">
      <c r="H206" s="31"/>
    </row>
    <row r="207" spans="8:8">
      <c r="H207" s="31"/>
    </row>
    <row r="208" spans="8:8">
      <c r="H208" s="31"/>
    </row>
    <row r="209" spans="8:8">
      <c r="H209" s="31"/>
    </row>
    <row r="210" spans="8:8">
      <c r="H210" s="31"/>
    </row>
    <row r="211" spans="8:8">
      <c r="H211" s="31"/>
    </row>
    <row r="212" spans="8:8">
      <c r="H212" s="31"/>
    </row>
    <row r="213" spans="8:8">
      <c r="H213" s="31"/>
    </row>
    <row r="214" spans="8:8">
      <c r="H214" s="31"/>
    </row>
    <row r="215" spans="8:8">
      <c r="H215" s="31"/>
    </row>
    <row r="216" spans="8:8">
      <c r="H216" s="31"/>
    </row>
    <row r="217" spans="8:8">
      <c r="H217" s="31"/>
    </row>
    <row r="218" spans="8:8">
      <c r="H218" s="31"/>
    </row>
  </sheetData>
  <sheetProtection formatCells="0"/>
  <mergeCells count="97">
    <mergeCell ref="B6:B9"/>
    <mergeCell ref="B10:C10"/>
    <mergeCell ref="B12:C12"/>
    <mergeCell ref="B13:C13"/>
    <mergeCell ref="AP1:AQ1"/>
    <mergeCell ref="A2:C2"/>
    <mergeCell ref="D2:O2"/>
    <mergeCell ref="P2:S2"/>
    <mergeCell ref="T2:W2"/>
    <mergeCell ref="X2:AE2"/>
    <mergeCell ref="AF2:AG2"/>
    <mergeCell ref="AH2:AI2"/>
    <mergeCell ref="AJ2:AO2"/>
    <mergeCell ref="T3:U3"/>
    <mergeCell ref="V3:W3"/>
    <mergeCell ref="A3:A4"/>
    <mergeCell ref="B3:C4"/>
    <mergeCell ref="D3:E3"/>
    <mergeCell ref="F3:G3"/>
    <mergeCell ref="H3:I3"/>
    <mergeCell ref="J3:K3"/>
    <mergeCell ref="B27:C27"/>
    <mergeCell ref="AH3:AI3"/>
    <mergeCell ref="AP3:AP4"/>
    <mergeCell ref="AQ3:AQ4"/>
    <mergeCell ref="B5:C5"/>
    <mergeCell ref="B14:C14"/>
    <mergeCell ref="B16:C16"/>
    <mergeCell ref="X3:Y3"/>
    <mergeCell ref="Z3:AA3"/>
    <mergeCell ref="AB3:AC3"/>
    <mergeCell ref="AD3:AE3"/>
    <mergeCell ref="AF3:AG3"/>
    <mergeCell ref="L3:M3"/>
    <mergeCell ref="N3:O3"/>
    <mergeCell ref="P3:Q3"/>
    <mergeCell ref="R3:S3"/>
    <mergeCell ref="B18:C18"/>
    <mergeCell ref="B20:C20"/>
    <mergeCell ref="B24:C24"/>
    <mergeCell ref="B25:C25"/>
    <mergeCell ref="B26:C26"/>
    <mergeCell ref="B59:B61"/>
    <mergeCell ref="B28:C28"/>
    <mergeCell ref="B29:C29"/>
    <mergeCell ref="B30:C30"/>
    <mergeCell ref="B31:C31"/>
    <mergeCell ref="B32:B38"/>
    <mergeCell ref="B39:C39"/>
    <mergeCell ref="B40:B49"/>
    <mergeCell ref="B50:C50"/>
    <mergeCell ref="B52:B56"/>
    <mergeCell ref="B57:C57"/>
    <mergeCell ref="B58:C58"/>
    <mergeCell ref="B73:B74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111:B113"/>
    <mergeCell ref="B114:C114"/>
    <mergeCell ref="B115:C115"/>
    <mergeCell ref="B98:C98"/>
    <mergeCell ref="B75:C75"/>
    <mergeCell ref="B76:B77"/>
    <mergeCell ref="B79:C79"/>
    <mergeCell ref="B80:B81"/>
    <mergeCell ref="B83:C83"/>
    <mergeCell ref="B84:B85"/>
    <mergeCell ref="B87:C87"/>
    <mergeCell ref="B88:C88"/>
    <mergeCell ref="B89:B91"/>
    <mergeCell ref="B92:B95"/>
    <mergeCell ref="B96:C96"/>
    <mergeCell ref="AJ3:AK3"/>
    <mergeCell ref="AL3:AM3"/>
    <mergeCell ref="AN3:AO3"/>
    <mergeCell ref="B127:C127"/>
    <mergeCell ref="B99:C99"/>
    <mergeCell ref="B100:B102"/>
    <mergeCell ref="B103:C103"/>
    <mergeCell ref="B104:B108"/>
    <mergeCell ref="B109:C109"/>
    <mergeCell ref="B116:C116"/>
    <mergeCell ref="B117:B120"/>
    <mergeCell ref="B121:C121"/>
    <mergeCell ref="B122:B124"/>
    <mergeCell ref="B125:C125"/>
    <mergeCell ref="B126:C126"/>
    <mergeCell ref="B110:C110"/>
  </mergeCells>
  <conditionalFormatting sqref="AQ128:AQ1048576 AQ2:AQ4">
    <cfRule type="containsErrors" dxfId="3" priority="37">
      <formula>ISERROR(AQ2)</formula>
    </cfRule>
  </conditionalFormatting>
  <conditionalFormatting sqref="AQ2:AQ1048576">
    <cfRule type="cellIs" dxfId="2" priority="36" operator="equal">
      <formula>0</formula>
    </cfRule>
  </conditionalFormatting>
  <conditionalFormatting sqref="AP5:AP127">
    <cfRule type="cellIs" dxfId="1" priority="34" operator="greaterThan">
      <formula>0</formula>
    </cfRule>
    <cfRule type="cellIs" dxfId="0" priority="35" operator="equal">
      <formula>0</formula>
    </cfRule>
  </conditionalFormatting>
  <dataValidations count="18">
    <dataValidation allowBlank="1" showInputMessage="1" showErrorMessage="1" prompt="Сумма строк 106 - 108" sqref="D121:AI121"/>
    <dataValidation allowBlank="1" showInputMessage="1" showErrorMessage="1" prompt="Сумма строк 94 - 98" sqref="D103:AI103"/>
    <dataValidation allowBlank="1" showInputMessage="1" showErrorMessage="1" prompt="Сумма строк 90 - 92" sqref="D99:AI99"/>
    <dataValidation allowBlank="1" showInputMessage="1" showErrorMessage="1" prompt="Сумма строк 77 - 81" sqref="D88:AI88"/>
    <dataValidation allowBlank="1" showInputMessage="1" showErrorMessage="1" prompt="Сумма строк 48, 52 - 60" sqref="D57:AI57"/>
    <dataValidation allowBlank="1" showInputMessage="1" showErrorMessage="1" prompt="Сумма строк 42 - 46" sqref="D51:AI51"/>
    <dataValidation allowBlank="1" showInputMessage="1" showErrorMessage="1" prompt="Сумма строк 30-39" sqref="D39:AI39"/>
    <dataValidation allowBlank="1" showInputMessage="1" showErrorMessage="1" prompt="Сумма строк 22 - 28." sqref="D31:AI31"/>
    <dataValidation allowBlank="1" showInputMessage="1" showErrorMessage="1" prompt="Сумма строк 189, 190, 191, 192, 193." sqref="H209"/>
    <dataValidation allowBlank="1" showInputMessage="1" showErrorMessage="1" prompt="Сумма строк 184, 185, 186, 187." sqref="H204"/>
    <dataValidation allowBlank="1" showInputMessage="1" showErrorMessage="1" prompt="Сумма строк 179, 180, 181, 182." sqref="H199"/>
    <dataValidation allowBlank="1" showInputMessage="1" showErrorMessage="1" prompt="Не может быть меньше строки 35." sqref="H181"/>
    <dataValidation allowBlank="1" showInputMessage="1" showErrorMessage="1" prompt="Не может быть меньше строки 34." sqref="H180"/>
    <dataValidation allowBlank="1" showInputMessage="1" showErrorMessage="1" prompt="Не может быть меньше строки 33." sqref="H179"/>
    <dataValidation allowBlank="1" showInputMessage="1" showErrorMessage="1" prompt="Не может быть меньше строки 32." sqref="H178"/>
    <dataValidation allowBlank="1" showInputMessage="1" showErrorMessage="1" prompt="Не может быть меньше строки 31." sqref="H177"/>
    <dataValidation allowBlank="1" showInputMessage="1" showErrorMessage="1" prompt="Не может быть меньше строки 30." sqref="H176"/>
    <dataValidation allowBlank="1" showInputMessage="1" showErrorMessage="1" prompt="Не может быть меньше строки 29." sqref="H175"/>
  </dataValidations>
  <printOptions horizontalCentered="1"/>
  <pageMargins left="0.39370078740157483" right="0.19685039370078741" top="0.39370078740157483" bottom="0.19685039370078741" header="0.31496062992125984" footer="0.31496062992125984"/>
  <pageSetup paperSize="9" scale="43" orientation="landscape" r:id="rId1"/>
  <headerFooter alignWithMargins="0"/>
  <rowBreaks count="2" manualBreakCount="2">
    <brk id="56" max="38" man="1"/>
    <brk id="95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20.12.2018-09.01.2019</vt:lpstr>
      <vt:lpstr>'20.12.2018-09.01.2019'!Заголовки_для_печати</vt:lpstr>
      <vt:lpstr>'20.12.2018-09.01.2019'!Область_печати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безопасности 2</dc:creator>
  <cp:lastModifiedBy>Отдел безопасности 7</cp:lastModifiedBy>
  <cp:lastPrinted>2019-10-04T11:34:40Z</cp:lastPrinted>
  <dcterms:created xsi:type="dcterms:W3CDTF">2016-10-31T05:46:15Z</dcterms:created>
  <dcterms:modified xsi:type="dcterms:W3CDTF">2019-10-16T09:57:30Z</dcterms:modified>
</cp:coreProperties>
</file>