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5440" windowHeight="12585" activeTab="1"/>
  </bookViews>
  <sheets>
    <sheet name="Лист1" sheetId="1" r:id="rId1"/>
    <sheet name="Сводная" sheetId="2" r:id="rId2"/>
  </sheets>
  <calcPr calcId="145621"/>
</workbook>
</file>

<file path=xl/calcChain.xml><?xml version="1.0" encoding="utf-8"?>
<calcChain xmlns="http://schemas.openxmlformats.org/spreadsheetml/2006/main">
  <c r="C3" i="2" l="1"/>
  <c r="D3" i="2"/>
  <c r="E3" i="2"/>
  <c r="F3" i="2"/>
  <c r="G3" i="2"/>
  <c r="C4" i="2"/>
  <c r="D4" i="2"/>
  <c r="E4" i="2"/>
  <c r="F4" i="2"/>
  <c r="G4" i="2"/>
  <c r="B4" i="2"/>
  <c r="B3" i="2"/>
</calcChain>
</file>

<file path=xl/sharedStrings.xml><?xml version="1.0" encoding="utf-8"?>
<sst xmlns="http://schemas.openxmlformats.org/spreadsheetml/2006/main" count="34" uniqueCount="13">
  <si>
    <t>A1</t>
  </si>
  <si>
    <t>B1</t>
  </si>
  <si>
    <t>A2</t>
  </si>
  <si>
    <t>B2</t>
  </si>
  <si>
    <t>B3</t>
  </si>
  <si>
    <t>A3</t>
  </si>
  <si>
    <t>Иванов       1111</t>
  </si>
  <si>
    <t>Петров     2222</t>
  </si>
  <si>
    <t>Статус</t>
  </si>
  <si>
    <t>Дата</t>
  </si>
  <si>
    <t>Фамилия</t>
  </si>
  <si>
    <t>Петров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</si>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</sst>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name val="MS Sans Serif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1" fillId="0" borderId="0"/>
  </cellStyleXfs>
  <cellXfs count="9">
    <xf numFmtId="0" fontId="0" fillId="0" borderId="0" xfId="0"/>
    <xf numFmtId="0" fontId="0" fillId="0" borderId="12" xfId="0" applyBorder="1"/>
    <xf numFmtId="0" fontId="0" fillId="33" borderId="10" xfId="0" applyFill="1" applyBorder="1"/>
    <xf numFmtId="0" fontId="0" fillId="0" borderId="0" xfId="0" applyBorder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11" xfId="0" applyBorder="1"/>
    <xf numFmtId="22" fontId="0" fillId="0" borderId="0" xfId="0" applyNumberFormat="1" applyBorder="1" applyAlignment="1">
      <alignment horizontal="left"/>
    </xf>
  </cellXfs>
  <cellStyles count="85">
    <cellStyle name="20% - Акцент1" xfId="19" builtinId="30" customBuiltin="1"/>
    <cellStyle name="20% - Акцент1 2" xfId="58"/>
    <cellStyle name="20% - Акцент2" xfId="23" builtinId="34" customBuiltin="1"/>
    <cellStyle name="20% - Акцент2 2" xfId="62"/>
    <cellStyle name="20% - Акцент3" xfId="27" builtinId="38" customBuiltin="1"/>
    <cellStyle name="20% - Акцент3 2" xfId="66"/>
    <cellStyle name="20% - Акцент4" xfId="31" builtinId="42" customBuiltin="1"/>
    <cellStyle name="20% - Акцент4 2" xfId="70"/>
    <cellStyle name="20% - Акцент5" xfId="35" builtinId="46" customBuiltin="1"/>
    <cellStyle name="20% - Акцент5 2" xfId="74"/>
    <cellStyle name="20% - Акцент6" xfId="39" builtinId="50" customBuiltin="1"/>
    <cellStyle name="20% - Акцент6 2" xfId="78"/>
    <cellStyle name="40% - Акцент1" xfId="20" builtinId="31" customBuiltin="1"/>
    <cellStyle name="40% - Акцент1 2" xfId="59"/>
    <cellStyle name="40% - Акцент2" xfId="24" builtinId="35" customBuiltin="1"/>
    <cellStyle name="40% - Акцент2 2" xfId="63"/>
    <cellStyle name="40% - Акцент3" xfId="28" builtinId="39" customBuiltin="1"/>
    <cellStyle name="40% - Акцент3 2" xfId="67"/>
    <cellStyle name="40% - Акцент4" xfId="32" builtinId="43" customBuiltin="1"/>
    <cellStyle name="40% - Акцент4 2" xfId="71"/>
    <cellStyle name="40% - Акцент5" xfId="36" builtinId="47" customBuiltin="1"/>
    <cellStyle name="40% - Акцент5 2" xfId="75"/>
    <cellStyle name="40% - Акцент6" xfId="40" builtinId="51" customBuiltin="1"/>
    <cellStyle name="40% - Акцент6 2" xfId="79"/>
    <cellStyle name="60% - Акцент1" xfId="21" builtinId="32" customBuiltin="1"/>
    <cellStyle name="60% - Акцент1 2" xfId="60"/>
    <cellStyle name="60% - Акцент2" xfId="25" builtinId="36" customBuiltin="1"/>
    <cellStyle name="60% - Акцент2 2" xfId="64"/>
    <cellStyle name="60% - Акцент3" xfId="29" builtinId="40" customBuiltin="1"/>
    <cellStyle name="60% - Акцент3 2" xfId="68"/>
    <cellStyle name="60% - Акцент4" xfId="33" builtinId="44" customBuiltin="1"/>
    <cellStyle name="60% - Акцент4 2" xfId="72"/>
    <cellStyle name="60% - Акцент5" xfId="37" builtinId="48" customBuiltin="1"/>
    <cellStyle name="60% - Акцент5 2" xfId="76"/>
    <cellStyle name="60% - Акцент6" xfId="41" builtinId="52" customBuiltin="1"/>
    <cellStyle name="60% - Акцент6 2" xfId="80"/>
    <cellStyle name="Акцент1" xfId="18" builtinId="29" customBuiltin="1"/>
    <cellStyle name="Акцент1 2" xfId="57"/>
    <cellStyle name="Акцент2" xfId="22" builtinId="33" customBuiltin="1"/>
    <cellStyle name="Акцент2 2" xfId="61"/>
    <cellStyle name="Акцент3" xfId="26" builtinId="37" customBuiltin="1"/>
    <cellStyle name="Акцент3 2" xfId="65"/>
    <cellStyle name="Акцент4" xfId="30" builtinId="41" customBuiltin="1"/>
    <cellStyle name="Акцент4 2" xfId="69"/>
    <cellStyle name="Акцент5" xfId="34" builtinId="45" customBuiltin="1"/>
    <cellStyle name="Акцент5 2" xfId="73"/>
    <cellStyle name="Акцент6" xfId="38" builtinId="49" customBuiltin="1"/>
    <cellStyle name="Акцент6 2" xfId="77"/>
    <cellStyle name="Ввод " xfId="9" builtinId="20" customBuiltin="1"/>
    <cellStyle name="Ввод  2" xfId="48"/>
    <cellStyle name="Вывод" xfId="10" builtinId="21" customBuiltin="1"/>
    <cellStyle name="Вывод 2" xfId="49"/>
    <cellStyle name="Вычисление" xfId="11" builtinId="22" customBuiltin="1"/>
    <cellStyle name="Вычисление 2" xfId="50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Итог 2" xfId="56"/>
    <cellStyle name="Контрольная ячейка" xfId="13" builtinId="23" customBuiltin="1"/>
    <cellStyle name="Контрольная ячейка 2" xfId="52"/>
    <cellStyle name="Название" xfId="1" builtinId="15" customBuiltin="1"/>
    <cellStyle name="Нейтральный" xfId="8" builtinId="28" customBuiltin="1"/>
    <cellStyle name="Нейтральный 2" xfId="47"/>
    <cellStyle name="Обычный" xfId="0" builtinId="0"/>
    <cellStyle name="Обычный 2" xfId="42"/>
    <cellStyle name="Обычный 2 2" xfId="82"/>
    <cellStyle name="Обычный 2 3" xfId="81"/>
    <cellStyle name="Обычный 3" xfId="44"/>
    <cellStyle name="Обычный 3 2" xfId="83"/>
    <cellStyle name="Обычный 4" xfId="43"/>
    <cellStyle name="Обычный 5" xfId="84"/>
    <cellStyle name="Плохой" xfId="7" builtinId="27" customBuiltin="1"/>
    <cellStyle name="Плохой 2" xfId="46"/>
    <cellStyle name="Пояснение" xfId="16" builtinId="53" customBuiltin="1"/>
    <cellStyle name="Пояснение 2" xfId="55"/>
    <cellStyle name="Примечание" xfId="15" builtinId="10" customBuiltin="1"/>
    <cellStyle name="Примечание 2" xfId="54"/>
    <cellStyle name="Связанная ячейка" xfId="12" builtinId="24" customBuiltin="1"/>
    <cellStyle name="Связанная ячейка 2" xfId="51"/>
    <cellStyle name="Текст предупреждения" xfId="14" builtinId="11" customBuiltin="1"/>
    <cellStyle name="Текст предупреждения 2" xfId="53"/>
    <cellStyle name="Хороший" xfId="6" builtinId="26" customBuiltin="1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27" sqref="B27"/>
    </sheetView>
  </sheetViews>
  <sheetFormatPr defaultRowHeight="15" x14ac:dyDescent="0.25"/>
  <cols>
    <col min="1" max="1" width="18.28515625" customWidth="1"/>
    <col min="3" max="3" width="17.42578125" customWidth="1"/>
  </cols>
  <sheetData>
    <row r="1" spans="1:3" x14ac:dyDescent="0.25">
      <c r="A1" t="s">
        <v>10</v>
      </c>
      <c r="B1" t="s">
        <v>8</v>
      </c>
      <c r="C1" t="s">
        <v>9</v>
      </c>
    </row>
    <row r="2" spans="1:3" x14ac:dyDescent="0.25">
      <c r="A2" s="3" t="s">
        <v>6</v>
      </c>
      <c r="B2" s="5" t="s">
        <v>5</v>
      </c>
      <c r="C2" s="8">
        <v>41343.520821759259</v>
      </c>
    </row>
    <row r="3" spans="1:3" x14ac:dyDescent="0.25">
      <c r="A3" s="3" t="s">
        <v>7</v>
      </c>
      <c r="B3" s="5" t="s">
        <v>5</v>
      </c>
      <c r="C3" s="8">
        <v>41343.798831018517</v>
      </c>
    </row>
    <row r="4" spans="1:3" x14ac:dyDescent="0.25">
      <c r="A4" s="6" t="s">
        <v>6</v>
      </c>
      <c r="B4" s="5" t="s">
        <v>4</v>
      </c>
      <c r="C4" s="8">
        <v>41344.518136574072</v>
      </c>
    </row>
    <row r="5" spans="1:3" x14ac:dyDescent="0.25">
      <c r="A5" s="3" t="s">
        <v>7</v>
      </c>
      <c r="B5" s="5" t="s">
        <v>0</v>
      </c>
      <c r="C5" s="8">
        <v>41344.676388888889</v>
      </c>
    </row>
    <row r="6" spans="1:3" x14ac:dyDescent="0.25">
      <c r="A6" s="6" t="s">
        <v>6</v>
      </c>
      <c r="B6" s="5" t="s">
        <v>0</v>
      </c>
      <c r="C6" s="8">
        <v>41345.391527777778</v>
      </c>
    </row>
    <row r="7" spans="1:3" x14ac:dyDescent="0.25">
      <c r="A7" s="6" t="s">
        <v>7</v>
      </c>
      <c r="B7" s="5" t="s">
        <v>1</v>
      </c>
      <c r="C7" s="8">
        <v>41345.422824074078</v>
      </c>
    </row>
    <row r="8" spans="1:3" x14ac:dyDescent="0.25">
      <c r="A8" s="6" t="s">
        <v>6</v>
      </c>
      <c r="B8" s="5" t="s">
        <v>2</v>
      </c>
      <c r="C8" s="8">
        <v>41346.43608796296</v>
      </c>
    </row>
    <row r="9" spans="1:3" x14ac:dyDescent="0.25">
      <c r="A9" s="6" t="s">
        <v>7</v>
      </c>
      <c r="B9" s="5" t="s">
        <v>3</v>
      </c>
      <c r="C9" s="8">
        <v>41346.447141203702</v>
      </c>
    </row>
    <row r="10" spans="1:3" x14ac:dyDescent="0.25">
      <c r="A10" s="6" t="s">
        <v>6</v>
      </c>
      <c r="B10" s="5" t="s">
        <v>4</v>
      </c>
      <c r="C10" s="8">
        <v>41346.463275462964</v>
      </c>
    </row>
    <row r="11" spans="1:3" x14ac:dyDescent="0.25">
      <c r="A11" s="6" t="s">
        <v>6</v>
      </c>
      <c r="B11" s="5" t="s">
        <v>3</v>
      </c>
      <c r="C11" s="8">
        <v>41347.645844907405</v>
      </c>
    </row>
    <row r="12" spans="1:3" x14ac:dyDescent="0.25">
      <c r="A12" s="6" t="s">
        <v>7</v>
      </c>
      <c r="B12" s="5" t="s">
        <v>5</v>
      </c>
      <c r="C12" s="8">
        <v>41347.723275462966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B3" sqref="B3"/>
    </sheetView>
  </sheetViews>
  <sheetFormatPr defaultRowHeight="15" x14ac:dyDescent="0.25"/>
  <cols>
    <col min="1" max="1" width="13.42578125" customWidth="1"/>
  </cols>
  <sheetData>
    <row r="1" spans="1:7" ht="15.75" thickBot="1" x14ac:dyDescent="0.3">
      <c r="A1" s="4">
        <v>41343</v>
      </c>
    </row>
    <row r="2" spans="1:7" ht="15.75" thickBot="1" x14ac:dyDescent="0.3">
      <c r="A2" s="2" t="s">
        <v>10</v>
      </c>
      <c r="B2" s="2" t="s">
        <v>0</v>
      </c>
      <c r="C2" s="2" t="s">
        <v>2</v>
      </c>
      <c r="D2" s="2" t="s">
        <v>5</v>
      </c>
      <c r="E2" s="2" t="s">
        <v>1</v>
      </c>
      <c r="F2" s="2" t="s">
        <v>3</v>
      </c>
      <c r="G2" s="2" t="s">
        <v>4</v>
      </c>
    </row>
    <row r="3" spans="1:7" x14ac:dyDescent="0.25">
      <c r="A3" s="1" t="s">
        <v>11</v>
      </c>
      <c r="B3" s="1">
        <f>SUMPRODUCT(ISNUMBER(SEARCH($A3,Лист1!$A$2:$A$12))*(Лист1!$B$2:$B$12=B$2)*(TRUNC(Лист1!$C$2:$C$12)&gt;=$A$1)*(TRUNC(Лист1!$C$2:$C$12)&lt;=($A$1+7)))</f>
        <v>1</v>
      </c>
      <c r="C3" s="1">
        <f>SUMPRODUCT(ISNUMBER(SEARCH($A3,Лист1!$A$2:$A$12))*(Лист1!$B$2:$B$12=C$2)*(TRUNC(Лист1!$C$2:$C$12)&gt;=$A$1)*(TRUNC(Лист1!$C$2:$C$12)&lt;=($A$1+7)))</f>
        <v>0</v>
      </c>
      <c r="D3" s="1">
        <f>SUMPRODUCT(ISNUMBER(SEARCH($A3,Лист1!$A$2:$A$12))*(Лист1!$B$2:$B$12=D$2)*(TRUNC(Лист1!$C$2:$C$12)&gt;=$A$1)*(TRUNC(Лист1!$C$2:$C$12)&lt;=($A$1+7)))</f>
        <v>2</v>
      </c>
      <c r="E3" s="1">
        <f>SUMPRODUCT(ISNUMBER(SEARCH($A3,Лист1!$A$2:$A$12))*(Лист1!$B$2:$B$12=E$2)*(TRUNC(Лист1!$C$2:$C$12)&gt;=$A$1)*(TRUNC(Лист1!$C$2:$C$12)&lt;=($A$1+7)))</f>
        <v>1</v>
      </c>
      <c r="F3" s="1">
        <f>SUMPRODUCT(ISNUMBER(SEARCH($A3,Лист1!$A$2:$A$12))*(Лист1!$B$2:$B$12=F$2)*(TRUNC(Лист1!$C$2:$C$12)&gt;=$A$1)*(TRUNC(Лист1!$C$2:$C$12)&lt;=($A$1+7)))</f>
        <v>1</v>
      </c>
      <c r="G3" s="1">
        <f>SUMPRODUCT(ISNUMBER(SEARCH($A3,Лист1!$A$2:$A$12))*(Лист1!$B$2:$B$12=G$2)*(TRUNC(Лист1!$C$2:$C$12)&gt;=$A$1)*(TRUNC(Лист1!$C$2:$C$12)&lt;=($A$1+7)))</f>
        <v>0</v>
      </c>
    </row>
    <row r="4" spans="1:7" x14ac:dyDescent="0.25">
      <c r="A4" s="7" t="s">
        <v>12</v>
      </c>
      <c r="B4" s="1">
        <f>SUMPRODUCT(ISNUMBER(SEARCH($A4,Лист1!$A$2:$A$12))*(Лист1!$B$2:$B$12=B$2)*(TRUNC(Лист1!$C$2:$C$12)&gt;=$A$1)*(TRUNC(Лист1!$C$2:$C$12)&lt;=($A$1+7)))</f>
        <v>1</v>
      </c>
      <c r="C4" s="1">
        <f>SUMPRODUCT(ISNUMBER(SEARCH($A4,Лист1!$A$2:$A$12))*(Лист1!$B$2:$B$12=C$2)*(TRUNC(Лист1!$C$2:$C$12)&gt;=$A$1)*(TRUNC(Лист1!$C$2:$C$12)&lt;=($A$1+7)))</f>
        <v>1</v>
      </c>
      <c r="D4" s="1">
        <f>SUMPRODUCT(ISNUMBER(SEARCH($A4,Лист1!$A$2:$A$12))*(Лист1!$B$2:$B$12=D$2)*(TRUNC(Лист1!$C$2:$C$12)&gt;=$A$1)*(TRUNC(Лист1!$C$2:$C$12)&lt;=($A$1+7)))</f>
        <v>1</v>
      </c>
      <c r="E4" s="1">
        <f>SUMPRODUCT(ISNUMBER(SEARCH($A4,Лист1!$A$2:$A$12))*(Лист1!$B$2:$B$12=E$2)*(TRUNC(Лист1!$C$2:$C$12)&gt;=$A$1)*(TRUNC(Лист1!$C$2:$C$12)&lt;=($A$1+7)))</f>
        <v>0</v>
      </c>
      <c r="F4" s="1">
        <f>SUMPRODUCT(ISNUMBER(SEARCH($A4,Лист1!$A$2:$A$12))*(Лист1!$B$2:$B$12=F$2)*(TRUNC(Лист1!$C$2:$C$12)&gt;=$A$1)*(TRUNC(Лист1!$C$2:$C$12)&lt;=($A$1+7)))</f>
        <v>1</v>
      </c>
      <c r="G4" s="1">
        <f>SUMPRODUCT(ISNUMBER(SEARCH($A4,Лист1!$A$2:$A$12))*(Лист1!$B$2:$B$12=G$2)*(TRUNC(Лист1!$C$2:$C$12)&gt;=$A$1)*(TRUNC(Лист1!$C$2:$C$12)&lt;=($A$1+7)))</f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Сводная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Elena</cp:lastModifiedBy>
  <dcterms:created xsi:type="dcterms:W3CDTF">2013-04-04T19:36:22Z</dcterms:created>
  <dcterms:modified xsi:type="dcterms:W3CDTF">2013-04-05T08:00:41Z</dcterms:modified>
</cp:coreProperties>
</file>