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9350" windowHeight="12660" tabRatio="881" activeTab="1"/>
  </bookViews>
  <sheets>
    <sheet name="из ПО" sheetId="1" r:id="rId1"/>
    <sheet name="XMTS+XKRB" sheetId="15" r:id="rId2"/>
    <sheet name="Формула" sheetId="12" r:id="rId3"/>
  </sheets>
  <calcPr calcId="144525"/>
</workbook>
</file>

<file path=xl/calcChain.xml><?xml version="1.0" encoding="utf-8"?>
<calcChain xmlns="http://schemas.openxmlformats.org/spreadsheetml/2006/main">
  <c r="I10" i="12" l="1" a="1"/>
  <c r="I10" i="12" s="1"/>
  <c r="C10" i="12" a="1"/>
  <c r="C10" i="12" s="1"/>
  <c r="D10" i="12" a="1"/>
  <c r="D10" i="12" s="1"/>
  <c r="E10" i="12" a="1"/>
  <c r="E10" i="12" s="1"/>
  <c r="F10" i="12" a="1"/>
  <c r="F10" i="12" s="1"/>
  <c r="G10" i="12" a="1"/>
  <c r="G10" i="12" s="1"/>
  <c r="H10" i="12" a="1"/>
  <c r="H10" i="12" s="1"/>
  <c r="B10" i="12" a="1"/>
  <c r="B10" i="12" s="1"/>
  <c r="D18" i="12" l="1"/>
  <c r="I18" i="15"/>
  <c r="D18" i="15"/>
  <c r="I18" i="12"/>
</calcChain>
</file>

<file path=xl/sharedStrings.xml><?xml version="1.0" encoding="utf-8"?>
<sst xmlns="http://schemas.openxmlformats.org/spreadsheetml/2006/main" count="138" uniqueCount="56">
  <si>
    <t>Номер перевода</t>
  </si>
  <si>
    <t>Валюта</t>
  </si>
  <si>
    <t>Сумма</t>
  </si>
  <si>
    <t>Отправитель</t>
  </si>
  <si>
    <t>Получатель</t>
  </si>
  <si>
    <t>Код</t>
  </si>
  <si>
    <t>Участник-получатель</t>
  </si>
  <si>
    <t>Название</t>
  </si>
  <si>
    <t>Статус</t>
  </si>
  <si>
    <t>С клиента - отправителя</t>
  </si>
  <si>
    <t>Комиссия</t>
  </si>
  <si>
    <t>К отправке в КЦ</t>
  </si>
  <si>
    <t>К получению из КЦ</t>
  </si>
  <si>
    <t>Участника - отправителя</t>
  </si>
  <si>
    <t>166964</t>
  </si>
  <si>
    <t>RUR</t>
  </si>
  <si>
    <t>ЮРИДИЧЕСКОЕ ЛИЦО</t>
  </si>
  <si>
    <t>XMTS</t>
  </si>
  <si>
    <t>МТС ОАО ИНН 7701190779</t>
  </si>
  <si>
    <t>Отправлен в банк получателя</t>
  </si>
  <si>
    <t>168802</t>
  </si>
  <si>
    <t>XKRB</t>
  </si>
  <si>
    <t>БИЛАЙН (МОСКВА И МО)</t>
  </si>
  <si>
    <t>169164</t>
  </si>
  <si>
    <t>169812</t>
  </si>
  <si>
    <t>ИТОГО</t>
  </si>
  <si>
    <t>руб.коп.</t>
  </si>
  <si>
    <t>№пп</t>
  </si>
  <si>
    <t>YPYM</t>
  </si>
  <si>
    <t>XOYM</t>
  </si>
  <si>
    <t>МОСЭНЕРГОСБЫТ, МОСКВА И МО</t>
  </si>
  <si>
    <t>XVVJ</t>
  </si>
  <si>
    <t>XVTQ</t>
  </si>
  <si>
    <t>МГТС, МОСКВА</t>
  </si>
  <si>
    <t>ФИЗИЧЕСКОЕ ЛИЦО 1</t>
  </si>
  <si>
    <t>ФИЗИЧЕСКОЕ ЛИЦО 2</t>
  </si>
  <si>
    <t>ФИЗИЧЕСКОЕ ЛИЦО 3</t>
  </si>
  <si>
    <t>ФИЗИЧЕСКОЕ ЛИЦО 4</t>
  </si>
  <si>
    <t>ФИЗИЧЕСКОЕ ЛИЦО 5</t>
  </si>
  <si>
    <t>ФИЗИЧЕСКОЕ ЛИЦО 6</t>
  </si>
  <si>
    <t>ФИЗИЧЕСКОЕ ЛИЦО 7</t>
  </si>
  <si>
    <t>ФИЗИЧЕСКОЕ ЛИЦО 8</t>
  </si>
  <si>
    <t>169813</t>
  </si>
  <si>
    <t>169814</t>
  </si>
  <si>
    <t>169815</t>
  </si>
  <si>
    <t>169816</t>
  </si>
  <si>
    <t>ХОУМ КРЕДИТ ЭНД ФИНАНС БАНК ООО (RUR-ПОГАШЕНИЕ КРЕДИТА) ИНН 773ххххх</t>
  </si>
  <si>
    <t>ТИНЬКОФФ КРЕДИТНЫЕ СИСТЕМЫ БАНК (ПОПОЛНЕНИЕ ВКЛАДА И/ИЛИ ТЕКУЩЕГО СЧЕТА) (ТКС) ИНН771ххххх</t>
  </si>
  <si>
    <t>169817</t>
  </si>
  <si>
    <t>ФИЗИЧЕСКОЕ ЛИЦО 9</t>
  </si>
  <si>
    <t>RABB</t>
  </si>
  <si>
    <t>ЗАЧИСЛЕНИЕ НА СЧЕТА ЮРИДИЧЕСКИХ ЛИЦ В ЛЮБОМ БАНКЕ РФ (УСЛУГА "CONTACT-СЧЕТ-РОССИЯ")</t>
  </si>
  <si>
    <t>169818</t>
  </si>
  <si>
    <t>ФИЗИЧЕСКОЕ ЛИЦО 10</t>
  </si>
  <si>
    <t>MPSK</t>
  </si>
  <si>
    <t>ПОПОЛНЕНИЕ БАНКОВСКИХ КАРТ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</si>
</sst>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0" fontId="1" fillId="0" borderId="1" xfId="0" applyFont="1" applyBorder="1"/>
    <xf numFmtId="49" fontId="0" fillId="0" borderId="1" xfId="0" applyNumberFormat="1" applyBorder="1"/>
    <xf numFmtId="0" fontId="0" fillId="0" borderId="1" xfId="0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49" fontId="0" fillId="0" borderId="0" xfId="0" applyNumberFormat="1" applyFont="1"/>
    <xf numFmtId="0" fontId="0" fillId="0" borderId="0" xfId="0" applyFont="1"/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/>
    <xf numFmtId="49" fontId="5" fillId="0" borderId="0" xfId="0" applyNumberFormat="1" applyFont="1" applyAlignment="1"/>
    <xf numFmtId="4" fontId="3" fillId="0" borderId="0" xfId="0" applyNumberFormat="1" applyFont="1" applyBorder="1"/>
    <xf numFmtId="4" fontId="0" fillId="0" borderId="0" xfId="0" applyNumberFormat="1" applyFont="1"/>
    <xf numFmtId="4" fontId="0" fillId="0" borderId="0" xfId="0" applyNumberFormat="1"/>
    <xf numFmtId="4" fontId="0" fillId="0" borderId="0" xfId="0" applyNumberFormat="1" applyAlignmen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4" fontId="4" fillId="0" borderId="0" xfId="0" applyNumberFormat="1" applyFont="1"/>
    <xf numFmtId="49" fontId="5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0" fillId="0" borderId="7" xfId="0" applyFill="1" applyBorder="1"/>
    <xf numFmtId="0" fontId="0" fillId="0" borderId="1" xfId="0" applyFill="1" applyBorder="1"/>
    <xf numFmtId="0" fontId="0" fillId="0" borderId="0" xfId="0" applyAlignmen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I7" sqref="I7"/>
    </sheetView>
  </sheetViews>
  <sheetFormatPr defaultRowHeight="15" x14ac:dyDescent="0.25"/>
  <cols>
    <col min="1" max="1" width="16.85546875" style="1" bestFit="1" customWidth="1"/>
    <col min="2" max="2" width="7.7109375" style="1" bestFit="1" customWidth="1"/>
    <col min="3" max="3" width="7.28515625" bestFit="1" customWidth="1"/>
    <col min="4" max="4" width="37.28515625" style="1" bestFit="1" customWidth="1"/>
    <col min="5" max="5" width="21.5703125" style="1" bestFit="1" customWidth="1"/>
    <col min="6" max="6" width="5.85546875" style="1" bestFit="1" customWidth="1"/>
    <col min="7" max="7" width="24.7109375" style="1" bestFit="1" customWidth="1"/>
    <col min="8" max="8" width="28.7109375" style="1" bestFit="1" customWidth="1"/>
    <col min="9" max="9" width="23.5703125" bestFit="1" customWidth="1"/>
    <col min="10" max="10" width="15.5703125" bestFit="1" customWidth="1"/>
    <col min="11" max="11" width="18.7109375" bestFit="1" customWidth="1"/>
    <col min="12" max="12" width="23.7109375" bestFit="1" customWidth="1"/>
  </cols>
  <sheetData>
    <row r="1" spans="1:12" x14ac:dyDescent="0.25">
      <c r="A1" s="43" t="s">
        <v>0</v>
      </c>
      <c r="B1" s="43" t="s">
        <v>1</v>
      </c>
      <c r="C1" s="42" t="s">
        <v>2</v>
      </c>
      <c r="D1" s="43" t="s">
        <v>3</v>
      </c>
      <c r="E1" s="43" t="s">
        <v>4</v>
      </c>
      <c r="F1" s="43" t="s">
        <v>6</v>
      </c>
      <c r="G1" s="43"/>
      <c r="H1" s="43" t="s">
        <v>8</v>
      </c>
      <c r="I1" s="42" t="s">
        <v>10</v>
      </c>
      <c r="J1" s="42"/>
      <c r="K1" s="42"/>
      <c r="L1" s="42"/>
    </row>
    <row r="2" spans="1:12" x14ac:dyDescent="0.25">
      <c r="A2" s="43"/>
      <c r="B2" s="43"/>
      <c r="C2" s="42"/>
      <c r="D2" s="43"/>
      <c r="E2" s="43"/>
      <c r="F2" s="2" t="s">
        <v>5</v>
      </c>
      <c r="G2" s="2" t="s">
        <v>7</v>
      </c>
      <c r="H2" s="43"/>
      <c r="I2" s="3" t="s">
        <v>9</v>
      </c>
      <c r="J2" s="3" t="s">
        <v>11</v>
      </c>
      <c r="K2" s="3" t="s">
        <v>12</v>
      </c>
      <c r="L2" s="3" t="s">
        <v>13</v>
      </c>
    </row>
    <row r="3" spans="1:12" x14ac:dyDescent="0.25">
      <c r="A3" s="4" t="s">
        <v>14</v>
      </c>
      <c r="B3" s="4" t="s">
        <v>15</v>
      </c>
      <c r="C3" s="5">
        <v>100</v>
      </c>
      <c r="D3" s="4" t="s">
        <v>34</v>
      </c>
      <c r="E3" s="4" t="s">
        <v>16</v>
      </c>
      <c r="F3" s="4" t="s">
        <v>17</v>
      </c>
      <c r="G3" s="4" t="s">
        <v>18</v>
      </c>
      <c r="H3" s="4" t="s">
        <v>19</v>
      </c>
      <c r="I3" s="5">
        <v>1</v>
      </c>
      <c r="J3" s="5">
        <v>0</v>
      </c>
      <c r="K3" s="5">
        <v>20</v>
      </c>
      <c r="L3" s="5">
        <v>20</v>
      </c>
    </row>
    <row r="4" spans="1:12" x14ac:dyDescent="0.25">
      <c r="A4" s="4" t="s">
        <v>20</v>
      </c>
      <c r="B4" s="4" t="s">
        <v>15</v>
      </c>
      <c r="C4" s="28">
        <v>200</v>
      </c>
      <c r="D4" s="32" t="s">
        <v>35</v>
      </c>
      <c r="E4" s="4" t="s">
        <v>16</v>
      </c>
      <c r="F4" s="4" t="s">
        <v>21</v>
      </c>
      <c r="G4" s="4" t="s">
        <v>22</v>
      </c>
      <c r="H4" s="4" t="s">
        <v>19</v>
      </c>
      <c r="I4" s="5">
        <v>2</v>
      </c>
      <c r="J4" s="5">
        <v>0</v>
      </c>
      <c r="K4" s="5">
        <v>2.5</v>
      </c>
      <c r="L4" s="5">
        <v>2.5</v>
      </c>
    </row>
    <row r="5" spans="1:12" x14ac:dyDescent="0.25">
      <c r="A5" s="4" t="s">
        <v>23</v>
      </c>
      <c r="B5" s="4" t="s">
        <v>15</v>
      </c>
      <c r="C5" s="28">
        <v>300</v>
      </c>
      <c r="D5" s="32" t="s">
        <v>36</v>
      </c>
      <c r="E5" s="4" t="s">
        <v>16</v>
      </c>
      <c r="F5" s="4" t="s">
        <v>17</v>
      </c>
      <c r="G5" s="4" t="s">
        <v>18</v>
      </c>
      <c r="H5" s="4" t="s">
        <v>19</v>
      </c>
      <c r="I5" s="5">
        <v>3</v>
      </c>
      <c r="J5" s="5">
        <v>0</v>
      </c>
      <c r="K5" s="5">
        <v>10</v>
      </c>
      <c r="L5" s="5">
        <v>10</v>
      </c>
    </row>
    <row r="6" spans="1:12" x14ac:dyDescent="0.25">
      <c r="A6" s="4" t="s">
        <v>24</v>
      </c>
      <c r="B6" s="4" t="s">
        <v>15</v>
      </c>
      <c r="C6" s="28">
        <v>400</v>
      </c>
      <c r="D6" s="32" t="s">
        <v>37</v>
      </c>
      <c r="E6" s="4" t="s">
        <v>16</v>
      </c>
      <c r="F6" s="4" t="s">
        <v>17</v>
      </c>
      <c r="G6" s="4" t="s">
        <v>18</v>
      </c>
      <c r="H6" s="4" t="s">
        <v>19</v>
      </c>
      <c r="I6" s="5">
        <v>4</v>
      </c>
      <c r="J6" s="5">
        <v>0</v>
      </c>
      <c r="K6" s="5">
        <v>1.4</v>
      </c>
      <c r="L6" s="5">
        <v>1.4</v>
      </c>
    </row>
    <row r="7" spans="1:12" x14ac:dyDescent="0.25">
      <c r="A7" s="32" t="s">
        <v>42</v>
      </c>
      <c r="B7" s="32" t="s">
        <v>15</v>
      </c>
      <c r="C7" s="28">
        <v>500</v>
      </c>
      <c r="D7" s="32" t="s">
        <v>38</v>
      </c>
      <c r="E7" s="32" t="s">
        <v>16</v>
      </c>
      <c r="F7" s="32" t="s">
        <v>32</v>
      </c>
      <c r="G7" s="32" t="s">
        <v>33</v>
      </c>
      <c r="H7" s="32" t="s">
        <v>19</v>
      </c>
      <c r="I7" s="28">
        <v>0</v>
      </c>
      <c r="J7" s="28">
        <v>0</v>
      </c>
      <c r="K7" s="28">
        <v>1.5</v>
      </c>
      <c r="L7" s="28">
        <v>1.5</v>
      </c>
    </row>
    <row r="8" spans="1:12" ht="30" x14ac:dyDescent="0.25">
      <c r="A8" s="32" t="s">
        <v>43</v>
      </c>
      <c r="B8" s="32" t="s">
        <v>15</v>
      </c>
      <c r="C8" s="28">
        <v>600</v>
      </c>
      <c r="D8" s="32" t="s">
        <v>39</v>
      </c>
      <c r="E8" s="32" t="s">
        <v>16</v>
      </c>
      <c r="F8" s="32" t="s">
        <v>31</v>
      </c>
      <c r="G8" s="33" t="s">
        <v>30</v>
      </c>
      <c r="H8" s="32" t="s">
        <v>19</v>
      </c>
      <c r="I8" s="28">
        <v>16.84</v>
      </c>
      <c r="J8" s="28">
        <v>0</v>
      </c>
      <c r="K8" s="28">
        <v>1.6</v>
      </c>
      <c r="L8" s="28">
        <v>1.6</v>
      </c>
    </row>
    <row r="9" spans="1:12" ht="60" x14ac:dyDescent="0.25">
      <c r="A9" s="32" t="s">
        <v>44</v>
      </c>
      <c r="B9" s="32" t="s">
        <v>15</v>
      </c>
      <c r="C9" s="28">
        <v>700</v>
      </c>
      <c r="D9" s="32" t="s">
        <v>40</v>
      </c>
      <c r="E9" s="32" t="s">
        <v>16</v>
      </c>
      <c r="F9" s="32" t="s">
        <v>29</v>
      </c>
      <c r="G9" s="27" t="s">
        <v>46</v>
      </c>
      <c r="H9" s="32" t="s">
        <v>19</v>
      </c>
      <c r="I9" s="28">
        <v>0</v>
      </c>
      <c r="J9" s="28">
        <v>0</v>
      </c>
      <c r="K9" s="28">
        <v>1.7</v>
      </c>
      <c r="L9" s="28">
        <v>1.7</v>
      </c>
    </row>
    <row r="10" spans="1:12" ht="75" x14ac:dyDescent="0.25">
      <c r="A10" s="32" t="s">
        <v>45</v>
      </c>
      <c r="B10" s="32" t="s">
        <v>15</v>
      </c>
      <c r="C10" s="28">
        <v>800</v>
      </c>
      <c r="D10" s="32" t="s">
        <v>41</v>
      </c>
      <c r="E10" s="32" t="s">
        <v>16</v>
      </c>
      <c r="F10" s="32" t="s">
        <v>28</v>
      </c>
      <c r="G10" s="27" t="s">
        <v>47</v>
      </c>
      <c r="H10" s="32" t="s">
        <v>19</v>
      </c>
      <c r="I10" s="28">
        <v>0</v>
      </c>
      <c r="J10" s="34">
        <v>0</v>
      </c>
      <c r="K10" s="28">
        <v>1.8</v>
      </c>
      <c r="L10" s="28">
        <v>1.8</v>
      </c>
    </row>
    <row r="11" spans="1:12" ht="78" customHeight="1" x14ac:dyDescent="0.25">
      <c r="A11" s="32" t="s">
        <v>48</v>
      </c>
      <c r="B11" s="32" t="s">
        <v>15</v>
      </c>
      <c r="C11" s="28">
        <v>900</v>
      </c>
      <c r="D11" s="32" t="s">
        <v>49</v>
      </c>
      <c r="E11" s="32" t="s">
        <v>16</v>
      </c>
      <c r="F11" s="32" t="s">
        <v>50</v>
      </c>
      <c r="G11" s="27" t="s">
        <v>51</v>
      </c>
      <c r="H11" s="32" t="s">
        <v>19</v>
      </c>
      <c r="I11" s="28">
        <v>90</v>
      </c>
      <c r="J11" s="28">
        <v>0</v>
      </c>
      <c r="K11" s="28">
        <v>1.8</v>
      </c>
      <c r="L11" s="28">
        <v>1.8</v>
      </c>
    </row>
    <row r="12" spans="1:12" ht="30" x14ac:dyDescent="0.25">
      <c r="A12" s="32" t="s">
        <v>52</v>
      </c>
      <c r="B12" s="32" t="s">
        <v>15</v>
      </c>
      <c r="C12" s="28">
        <v>1000</v>
      </c>
      <c r="D12" s="32" t="s">
        <v>53</v>
      </c>
      <c r="E12" s="32" t="s">
        <v>16</v>
      </c>
      <c r="F12" s="32" t="s">
        <v>54</v>
      </c>
      <c r="G12" s="27" t="s">
        <v>55</v>
      </c>
      <c r="H12" s="32" t="s">
        <v>19</v>
      </c>
      <c r="I12" s="35">
        <v>0</v>
      </c>
      <c r="J12" s="28">
        <v>0</v>
      </c>
      <c r="K12" s="28">
        <v>0</v>
      </c>
      <c r="L12" s="28">
        <v>0</v>
      </c>
    </row>
  </sheetData>
  <mergeCells count="8">
    <mergeCell ref="I1:L1"/>
    <mergeCell ref="A1:A2"/>
    <mergeCell ref="B1:B2"/>
    <mergeCell ref="C1:C2"/>
    <mergeCell ref="D1:D2"/>
    <mergeCell ref="E1:E2"/>
    <mergeCell ref="H1:H2"/>
    <mergeCell ref="F1:G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E4" sqref="E4:I4"/>
    </sheetView>
  </sheetViews>
  <sheetFormatPr defaultRowHeight="15" x14ac:dyDescent="0.25"/>
  <cols>
    <col min="1" max="1" width="6.5703125" style="29" customWidth="1"/>
    <col min="2" max="2" width="18.28515625" style="30" customWidth="1"/>
    <col min="3" max="3" width="9.140625" style="30" bestFit="1" customWidth="1"/>
    <col min="4" max="4" width="16.85546875" style="19" customWidth="1"/>
    <col min="5" max="5" width="37.28515625" style="30" bestFit="1" customWidth="1"/>
    <col min="6" max="6" width="21.5703125" style="30" bestFit="1" customWidth="1"/>
    <col min="7" max="7" width="9.140625" style="30" bestFit="1" customWidth="1"/>
    <col min="8" max="8" width="24.7109375" style="30" bestFit="1" customWidth="1"/>
    <col min="9" max="9" width="23.5703125" style="19" bestFit="1" customWidth="1"/>
    <col min="10" max="16384" width="9.140625" style="29"/>
  </cols>
  <sheetData>
    <row r="1" spans="1:11" s="6" customFormat="1" ht="20.25" x14ac:dyDescent="0.3">
      <c r="A1" s="46"/>
      <c r="B1" s="47"/>
      <c r="C1" s="47"/>
      <c r="D1" s="47"/>
      <c r="E1" s="47"/>
      <c r="F1" s="47"/>
      <c r="G1" s="47"/>
      <c r="H1" s="47"/>
      <c r="I1" s="17"/>
      <c r="J1" s="7"/>
    </row>
    <row r="2" spans="1:11" s="12" customFormat="1" ht="21" thickBot="1" x14ac:dyDescent="0.35">
      <c r="A2" s="46"/>
      <c r="B2" s="47"/>
      <c r="C2" s="47"/>
      <c r="D2" s="47"/>
      <c r="E2" s="47"/>
      <c r="F2" s="47"/>
      <c r="G2" s="47"/>
      <c r="H2" s="11"/>
      <c r="I2" s="18"/>
    </row>
    <row r="3" spans="1:11" ht="23.25" thickBot="1" x14ac:dyDescent="0.35">
      <c r="F3" s="14"/>
      <c r="G3" s="13"/>
      <c r="H3" s="25"/>
    </row>
    <row r="4" spans="1:11" s="36" customFormat="1" ht="49.5" customHeight="1" thickBot="1" x14ac:dyDescent="0.4">
      <c r="B4" s="26"/>
      <c r="C4" s="15"/>
      <c r="D4" s="20"/>
      <c r="E4" s="48"/>
      <c r="F4" s="48"/>
      <c r="G4" s="48"/>
      <c r="H4" s="48"/>
      <c r="I4" s="48"/>
      <c r="J4" s="10"/>
      <c r="K4" s="10"/>
    </row>
    <row r="5" spans="1:11" s="36" customFormat="1" ht="22.5" x14ac:dyDescent="0.3">
      <c r="B5" s="16"/>
      <c r="C5" s="15"/>
      <c r="D5" s="20"/>
      <c r="E5" s="49"/>
      <c r="F5" s="49"/>
      <c r="G5" s="49"/>
      <c r="H5" s="49"/>
      <c r="I5" s="49"/>
      <c r="J5" s="9"/>
      <c r="K5" s="9"/>
    </row>
    <row r="6" spans="1:11" s="36" customFormat="1" x14ac:dyDescent="0.25">
      <c r="B6" s="15"/>
      <c r="C6" s="15"/>
      <c r="D6" s="20"/>
      <c r="E6" s="15"/>
      <c r="F6" s="15"/>
      <c r="G6" s="15"/>
      <c r="H6" s="15"/>
      <c r="I6" s="20"/>
    </row>
    <row r="7" spans="1:11" x14ac:dyDescent="0.25">
      <c r="D7" s="21" t="s">
        <v>26</v>
      </c>
      <c r="I7" s="21" t="s">
        <v>26</v>
      </c>
    </row>
    <row r="8" spans="1:11" x14ac:dyDescent="0.25">
      <c r="A8" s="50" t="s">
        <v>27</v>
      </c>
      <c r="B8" s="50" t="s">
        <v>0</v>
      </c>
      <c r="C8" s="50" t="s">
        <v>1</v>
      </c>
      <c r="D8" s="52" t="s">
        <v>2</v>
      </c>
      <c r="E8" s="50" t="s">
        <v>3</v>
      </c>
      <c r="F8" s="50" t="s">
        <v>4</v>
      </c>
      <c r="G8" s="44" t="s">
        <v>6</v>
      </c>
      <c r="H8" s="45"/>
      <c r="I8" s="22" t="s">
        <v>10</v>
      </c>
    </row>
    <row r="9" spans="1:11" x14ac:dyDescent="0.25">
      <c r="A9" s="51"/>
      <c r="B9" s="51"/>
      <c r="C9" s="51"/>
      <c r="D9" s="53"/>
      <c r="E9" s="51"/>
      <c r="F9" s="51"/>
      <c r="G9" s="31" t="s">
        <v>5</v>
      </c>
      <c r="H9" s="31" t="s">
        <v>7</v>
      </c>
      <c r="I9" s="23" t="s">
        <v>9</v>
      </c>
    </row>
    <row r="10" spans="1:11" ht="28.5" customHeight="1" x14ac:dyDescent="0.25">
      <c r="A10" s="37">
        <v>1</v>
      </c>
      <c r="B10" s="32" t="s">
        <v>14</v>
      </c>
      <c r="C10" s="32" t="s">
        <v>15</v>
      </c>
      <c r="D10" s="28">
        <v>100</v>
      </c>
      <c r="E10" s="32" t="s">
        <v>34</v>
      </c>
      <c r="F10" s="32" t="s">
        <v>16</v>
      </c>
      <c r="G10" s="32" t="s">
        <v>17</v>
      </c>
      <c r="H10" s="32" t="s">
        <v>18</v>
      </c>
      <c r="I10" s="28">
        <v>1</v>
      </c>
    </row>
    <row r="11" spans="1:11" ht="28.5" customHeight="1" x14ac:dyDescent="0.25">
      <c r="A11" s="37">
        <v>2</v>
      </c>
      <c r="B11" s="32" t="s">
        <v>20</v>
      </c>
      <c r="C11" s="32" t="s">
        <v>15</v>
      </c>
      <c r="D11" s="28">
        <v>200</v>
      </c>
      <c r="E11" s="32" t="s">
        <v>35</v>
      </c>
      <c r="F11" s="32" t="s">
        <v>16</v>
      </c>
      <c r="G11" s="32" t="s">
        <v>21</v>
      </c>
      <c r="H11" s="32" t="s">
        <v>22</v>
      </c>
      <c r="I11" s="28">
        <v>2</v>
      </c>
    </row>
    <row r="12" spans="1:11" ht="28.5" customHeight="1" x14ac:dyDescent="0.25">
      <c r="A12" s="37">
        <v>3</v>
      </c>
      <c r="B12" s="32" t="s">
        <v>23</v>
      </c>
      <c r="C12" s="32" t="s">
        <v>15</v>
      </c>
      <c r="D12" s="28">
        <v>300</v>
      </c>
      <c r="E12" s="32" t="s">
        <v>36</v>
      </c>
      <c r="F12" s="32" t="s">
        <v>16</v>
      </c>
      <c r="G12" s="32" t="s">
        <v>17</v>
      </c>
      <c r="H12" s="32" t="s">
        <v>18</v>
      </c>
      <c r="I12" s="28">
        <v>3</v>
      </c>
    </row>
    <row r="13" spans="1:11" ht="28.5" customHeight="1" x14ac:dyDescent="0.25">
      <c r="A13" s="37">
        <v>4</v>
      </c>
      <c r="B13" s="32" t="s">
        <v>24</v>
      </c>
      <c r="C13" s="32" t="s">
        <v>15</v>
      </c>
      <c r="D13" s="28">
        <v>400</v>
      </c>
      <c r="E13" s="32" t="s">
        <v>37</v>
      </c>
      <c r="F13" s="32" t="s">
        <v>16</v>
      </c>
      <c r="G13" s="32" t="s">
        <v>17</v>
      </c>
      <c r="H13" s="32" t="s">
        <v>18</v>
      </c>
      <c r="I13" s="28">
        <v>4</v>
      </c>
    </row>
    <row r="14" spans="1:11" ht="28.5" customHeight="1" x14ac:dyDescent="0.25">
      <c r="A14" s="37">
        <v>5</v>
      </c>
      <c r="B14" s="38"/>
      <c r="C14" s="38"/>
      <c r="D14" s="38"/>
      <c r="E14" s="38"/>
      <c r="F14" s="38"/>
      <c r="G14" s="38"/>
      <c r="H14" s="38"/>
      <c r="I14" s="38"/>
    </row>
    <row r="15" spans="1:11" ht="28.5" customHeight="1" x14ac:dyDescent="0.25">
      <c r="A15" s="37">
        <v>6</v>
      </c>
      <c r="B15" s="38"/>
      <c r="C15" s="38"/>
      <c r="D15" s="38"/>
      <c r="E15" s="38"/>
      <c r="F15" s="38"/>
      <c r="G15" s="38"/>
      <c r="H15" s="38"/>
      <c r="I15" s="38"/>
    </row>
    <row r="16" spans="1:11" ht="28.5" customHeight="1" x14ac:dyDescent="0.25">
      <c r="A16" s="37">
        <v>7</v>
      </c>
      <c r="B16" s="38"/>
      <c r="C16" s="38"/>
      <c r="D16" s="38"/>
      <c r="E16" s="38"/>
      <c r="F16" s="38"/>
      <c r="G16" s="38"/>
      <c r="H16" s="38"/>
      <c r="I16" s="38"/>
    </row>
    <row r="17" spans="1:9" ht="28.5" customHeight="1" x14ac:dyDescent="0.25">
      <c r="A17" s="37">
        <v>8</v>
      </c>
      <c r="B17" s="38"/>
      <c r="C17" s="38"/>
      <c r="D17" s="38"/>
      <c r="E17" s="38"/>
      <c r="F17" s="38"/>
      <c r="G17" s="38"/>
      <c r="H17" s="38"/>
      <c r="I17" s="38"/>
    </row>
    <row r="18" spans="1:9" x14ac:dyDescent="0.25">
      <c r="A18" s="38"/>
      <c r="B18" s="38"/>
      <c r="C18" s="39" t="s">
        <v>25</v>
      </c>
      <c r="D18" s="41">
        <f>SUM(D10:D17)</f>
        <v>1000</v>
      </c>
      <c r="E18" s="38"/>
      <c r="F18" s="38"/>
      <c r="G18" s="38"/>
      <c r="H18" s="40" t="s">
        <v>25</v>
      </c>
      <c r="I18" s="41">
        <f>SUM(I10:I17)</f>
        <v>10</v>
      </c>
    </row>
    <row r="19" spans="1:9" s="8" customFormat="1" x14ac:dyDescent="0.25">
      <c r="D19" s="24"/>
      <c r="I19" s="24"/>
    </row>
    <row r="20" spans="1:9" s="8" customFormat="1" x14ac:dyDescent="0.25">
      <c r="D20" s="24"/>
      <c r="I20" s="24"/>
    </row>
  </sheetData>
  <mergeCells count="11">
    <mergeCell ref="G8:H8"/>
    <mergeCell ref="A1:H1"/>
    <mergeCell ref="A2:G2"/>
    <mergeCell ref="E4:I4"/>
    <mergeCell ref="E5:I5"/>
    <mergeCell ref="A8:A9"/>
    <mergeCell ref="B8:B9"/>
    <mergeCell ref="C8:C9"/>
    <mergeCell ref="D8:D9"/>
    <mergeCell ref="E8:E9"/>
    <mergeCell ref="F8:F9"/>
  </mergeCells>
  <pageMargins left="1.1023622047244095" right="0.43307086614173229" top="0.35433070866141736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B10" sqref="B10"/>
    </sheetView>
  </sheetViews>
  <sheetFormatPr defaultRowHeight="15" x14ac:dyDescent="0.25"/>
  <cols>
    <col min="1" max="1" width="6.5703125" style="29" customWidth="1"/>
    <col min="2" max="2" width="18.28515625" style="30" customWidth="1"/>
    <col min="3" max="3" width="9.140625" style="30" bestFit="1" customWidth="1"/>
    <col min="4" max="4" width="16.85546875" style="19" customWidth="1"/>
    <col min="5" max="5" width="37.28515625" style="30" bestFit="1" customWidth="1"/>
    <col min="6" max="6" width="21.5703125" style="30" bestFit="1" customWidth="1"/>
    <col min="7" max="7" width="9.140625" style="30" bestFit="1" customWidth="1"/>
    <col min="8" max="8" width="24.7109375" style="30" bestFit="1" customWidth="1"/>
    <col min="9" max="9" width="23.5703125" style="19" bestFit="1" customWidth="1"/>
    <col min="10" max="16384" width="9.140625" style="29"/>
  </cols>
  <sheetData>
    <row r="1" spans="1:11" s="6" customFormat="1" ht="20.25" x14ac:dyDescent="0.3">
      <c r="A1" s="46"/>
      <c r="B1" s="47"/>
      <c r="C1" s="47"/>
      <c r="D1" s="47"/>
      <c r="E1" s="47"/>
      <c r="F1" s="47"/>
      <c r="G1" s="47"/>
      <c r="H1" s="47"/>
      <c r="I1" s="17"/>
      <c r="J1" s="7"/>
    </row>
    <row r="2" spans="1:11" s="12" customFormat="1" ht="21" thickBot="1" x14ac:dyDescent="0.35">
      <c r="A2" s="46"/>
      <c r="B2" s="47"/>
      <c r="C2" s="47"/>
      <c r="D2" s="47"/>
      <c r="E2" s="47"/>
      <c r="F2" s="47"/>
      <c r="G2" s="47"/>
      <c r="H2" s="11"/>
      <c r="I2" s="18"/>
    </row>
    <row r="3" spans="1:11" ht="23.25" thickBot="1" x14ac:dyDescent="0.35">
      <c r="F3" s="14"/>
      <c r="G3" s="13"/>
      <c r="H3" s="25"/>
    </row>
    <row r="4" spans="1:11" s="36" customFormat="1" ht="49.5" customHeight="1" thickBot="1" x14ac:dyDescent="0.4">
      <c r="B4" s="26"/>
      <c r="C4" s="15"/>
      <c r="D4" s="20"/>
      <c r="E4" s="48"/>
      <c r="F4" s="48"/>
      <c r="G4" s="48"/>
      <c r="H4" s="48"/>
      <c r="I4" s="48"/>
      <c r="J4" s="10"/>
      <c r="K4" s="10"/>
    </row>
    <row r="5" spans="1:11" s="36" customFormat="1" ht="22.5" x14ac:dyDescent="0.3">
      <c r="B5" s="16"/>
      <c r="C5" s="15"/>
      <c r="D5" s="20"/>
      <c r="E5" s="49"/>
      <c r="F5" s="49"/>
      <c r="G5" s="49"/>
      <c r="H5" s="49"/>
      <c r="I5" s="49"/>
      <c r="J5" s="9"/>
      <c r="K5" s="9"/>
    </row>
    <row r="6" spans="1:11" s="36" customFormat="1" x14ac:dyDescent="0.25">
      <c r="B6" s="15"/>
      <c r="C6" s="15"/>
      <c r="D6" s="20"/>
      <c r="E6" s="15"/>
      <c r="F6" s="15"/>
      <c r="G6" s="15"/>
      <c r="H6" s="15"/>
      <c r="I6" s="20"/>
    </row>
    <row r="7" spans="1:11" x14ac:dyDescent="0.25">
      <c r="D7" s="21" t="s">
        <v>26</v>
      </c>
      <c r="I7" s="21" t="s">
        <v>26</v>
      </c>
    </row>
    <row r="8" spans="1:11" x14ac:dyDescent="0.25">
      <c r="A8" s="50" t="s">
        <v>27</v>
      </c>
      <c r="B8" s="50" t="s">
        <v>0</v>
      </c>
      <c r="C8" s="50" t="s">
        <v>1</v>
      </c>
      <c r="D8" s="52" t="s">
        <v>2</v>
      </c>
      <c r="E8" s="50" t="s">
        <v>3</v>
      </c>
      <c r="F8" s="50" t="s">
        <v>4</v>
      </c>
      <c r="G8" s="44" t="s">
        <v>6</v>
      </c>
      <c r="H8" s="45"/>
      <c r="I8" s="22" t="s">
        <v>10</v>
      </c>
    </row>
    <row r="9" spans="1:11" x14ac:dyDescent="0.25">
      <c r="A9" s="51"/>
      <c r="B9" s="51"/>
      <c r="C9" s="51"/>
      <c r="D9" s="53"/>
      <c r="E9" s="51"/>
      <c r="F9" s="51"/>
      <c r="G9" s="31" t="s">
        <v>5</v>
      </c>
      <c r="H9" s="31" t="s">
        <v>7</v>
      </c>
      <c r="I9" s="23" t="s">
        <v>9</v>
      </c>
    </row>
    <row r="10" spans="1:11" ht="28.5" customHeight="1" x14ac:dyDescent="0.25">
      <c r="A10" s="37">
        <v>1</v>
      </c>
      <c r="B10" s="38" t="str">
        <f t="array" ref="B10">INDEX('из ПО'!A$3:A$500,SMALL(IF(('из ПО'!$F$3:$F$500)="XKRB",ROW('из ПО'!$A$1:$A$498)),ROW(A1)))</f>
        <v>168802</v>
      </c>
      <c r="C10" s="38" t="str">
        <f t="array" ref="C10">INDEX('из ПО'!B$3:B$500,SMALL(IF(('из ПО'!$F$3:$F$500)="XKRB",ROW('из ПО'!$A$1:$A$498)),ROW(B1)))</f>
        <v>RUR</v>
      </c>
      <c r="D10" s="38">
        <f t="array" ref="D10">INDEX('из ПО'!C$3:C$500,SMALL(IF(('из ПО'!$F$3:$F$500)="XKRB",ROW('из ПО'!$A$1:$A$498)),ROW(C1)))</f>
        <v>200</v>
      </c>
      <c r="E10" s="38" t="str">
        <f t="array" ref="E10">INDEX('из ПО'!D$3:D$500,SMALL(IF(('из ПО'!$F$3:$F$500)="XKRB",ROW('из ПО'!$A$1:$A$498)),ROW(D1)))</f>
        <v>ФИЗИЧЕСКОЕ ЛИЦО 2</v>
      </c>
      <c r="F10" s="38" t="str">
        <f t="array" ref="F10">INDEX('из ПО'!E$3:E$500,SMALL(IF(('из ПО'!$F$3:$F$500)="XKRB",ROW('из ПО'!$A$1:$A$498)),ROW(E1)))</f>
        <v>ЮРИДИЧЕСКОЕ ЛИЦО</v>
      </c>
      <c r="G10" s="38" t="str">
        <f t="array" ref="G10">INDEX('из ПО'!F$3:F$500,SMALL(IF(('из ПО'!$F$3:$F$500)="XKRB",ROW('из ПО'!$A$1:$A$498)),ROW(F1)))</f>
        <v>XKRB</v>
      </c>
      <c r="H10" s="38" t="str">
        <f t="array" ref="H10">INDEX('из ПО'!G$3:G$500,SMALL(IF(('из ПО'!$F$3:$F$500)="XKRB",ROW('из ПО'!$A$1:$A$498)),ROW(G1)))</f>
        <v>БИЛАЙН (МОСКВА И МО)</v>
      </c>
      <c r="I10" s="38">
        <f t="array" ref="I10">INDEX('из ПО'!I$3:I$500,SMALL(IF(('из ПО'!$F$3:$F$500)="XKRB",ROW('из ПО'!$A$1:$A$498)),ROW(H1)))</f>
        <v>2</v>
      </c>
    </row>
    <row r="11" spans="1:11" ht="28.5" customHeight="1" x14ac:dyDescent="0.25">
      <c r="A11" s="37">
        <v>2</v>
      </c>
      <c r="B11" s="38"/>
      <c r="C11" s="38"/>
      <c r="D11" s="38"/>
      <c r="E11" s="38"/>
      <c r="F11" s="38"/>
      <c r="G11" s="38"/>
      <c r="H11" s="38"/>
      <c r="I11" s="38"/>
    </row>
    <row r="12" spans="1:11" ht="28.5" customHeight="1" x14ac:dyDescent="0.25">
      <c r="A12" s="37">
        <v>3</v>
      </c>
      <c r="B12" s="38"/>
      <c r="C12" s="38"/>
      <c r="D12" s="38"/>
      <c r="E12" s="38"/>
      <c r="F12" s="38"/>
      <c r="G12" s="38"/>
      <c r="H12" s="38"/>
      <c r="I12" s="38"/>
    </row>
    <row r="13" spans="1:11" ht="28.5" customHeight="1" x14ac:dyDescent="0.25">
      <c r="A13" s="37">
        <v>4</v>
      </c>
      <c r="B13" s="38"/>
      <c r="C13" s="38"/>
      <c r="D13" s="38"/>
      <c r="E13" s="38"/>
      <c r="F13" s="38"/>
      <c r="G13" s="38"/>
      <c r="H13" s="38"/>
      <c r="I13" s="38"/>
    </row>
    <row r="14" spans="1:11" ht="28.5" customHeight="1" x14ac:dyDescent="0.25">
      <c r="A14" s="37">
        <v>5</v>
      </c>
      <c r="B14" s="38"/>
      <c r="C14" s="38"/>
      <c r="D14" s="38"/>
      <c r="E14" s="38"/>
      <c r="F14" s="38"/>
      <c r="G14" s="38"/>
      <c r="H14" s="38"/>
      <c r="I14" s="38"/>
    </row>
    <row r="15" spans="1:11" ht="28.5" customHeight="1" x14ac:dyDescent="0.25">
      <c r="A15" s="37">
        <v>6</v>
      </c>
      <c r="B15" s="38"/>
      <c r="C15" s="38"/>
      <c r="D15" s="38"/>
      <c r="E15" s="38"/>
      <c r="F15" s="38"/>
      <c r="G15" s="38"/>
      <c r="H15" s="38"/>
      <c r="I15" s="38"/>
    </row>
    <row r="16" spans="1:11" ht="28.5" customHeight="1" x14ac:dyDescent="0.25">
      <c r="A16" s="37">
        <v>7</v>
      </c>
      <c r="B16" s="38"/>
      <c r="C16" s="38"/>
      <c r="D16" s="38"/>
      <c r="E16" s="38"/>
      <c r="F16" s="38"/>
      <c r="G16" s="38"/>
      <c r="H16" s="38"/>
      <c r="I16" s="38"/>
    </row>
    <row r="17" spans="1:9" ht="28.5" customHeight="1" x14ac:dyDescent="0.25">
      <c r="A17" s="37">
        <v>8</v>
      </c>
      <c r="B17" s="38"/>
      <c r="C17" s="38"/>
      <c r="D17" s="38"/>
      <c r="E17" s="38"/>
      <c r="F17" s="38"/>
      <c r="G17" s="38"/>
      <c r="H17" s="38"/>
      <c r="I17" s="38"/>
    </row>
    <row r="18" spans="1:9" x14ac:dyDescent="0.25">
      <c r="A18" s="38"/>
      <c r="B18" s="38"/>
      <c r="C18" s="39" t="s">
        <v>25</v>
      </c>
      <c r="D18" s="40">
        <f>SUM(D10:D17)</f>
        <v>200</v>
      </c>
      <c r="E18" s="38"/>
      <c r="F18" s="38"/>
      <c r="G18" s="38"/>
      <c r="H18" s="40" t="s">
        <v>25</v>
      </c>
      <c r="I18" s="40">
        <f>SUM(I10:I17)</f>
        <v>2</v>
      </c>
    </row>
    <row r="19" spans="1:9" s="8" customFormat="1" x14ac:dyDescent="0.25">
      <c r="D19" s="24"/>
      <c r="I19" s="24"/>
    </row>
    <row r="20" spans="1:9" s="8" customFormat="1" x14ac:dyDescent="0.25">
      <c r="D20" s="24"/>
      <c r="I20" s="24"/>
    </row>
    <row r="21" spans="1:9" s="8" customFormat="1" x14ac:dyDescent="0.25">
      <c r="D21" s="24"/>
      <c r="I21" s="24"/>
    </row>
  </sheetData>
  <mergeCells count="11">
    <mergeCell ref="G8:H8"/>
    <mergeCell ref="A1:H1"/>
    <mergeCell ref="A2:G2"/>
    <mergeCell ref="E4:I4"/>
    <mergeCell ref="E5:I5"/>
    <mergeCell ref="A8:A9"/>
    <mergeCell ref="B8:B9"/>
    <mergeCell ref="C8:C9"/>
    <mergeCell ref="D8:D9"/>
    <mergeCell ref="E8:E9"/>
    <mergeCell ref="F8:F9"/>
  </mergeCells>
  <pageMargins left="1.1023622047244095" right="0.43307086614173229" top="0.35433070866141736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из ПО</vt:lpstr>
      <vt:lpstr>XMTS+XKRB</vt:lpstr>
      <vt:lpstr>Формула</vt:lpstr>
    </vt:vector>
  </TitlesOfParts>
  <Company>USN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c400</dc:creator>
  <cp:lastModifiedBy>Alex</cp:lastModifiedBy>
  <cp:lastPrinted>2012-11-26T10:02:10Z</cp:lastPrinted>
  <dcterms:created xsi:type="dcterms:W3CDTF">2012-04-28T13:01:57Z</dcterms:created>
  <dcterms:modified xsi:type="dcterms:W3CDTF">2013-12-21T19:39:09Z</dcterms:modified>
</cp:coreProperties>
</file>