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showPivotChartFilter="1" defaultThemeVersion="124226"/>
  <bookViews>
    <workbookView xWindow="120" yWindow="90" windowWidth="19020" windowHeight="11895" activeTab="1"/>
  </bookViews>
  <sheets>
    <sheet name="сводная" sheetId="9" r:id="rId1"/>
    <sheet name="нагрузка" sheetId="19" r:id="rId2"/>
  </sheets>
  <definedNames>
    <definedName name="_xlnm._FilterDatabase" localSheetId="0" hidden="1">сводная!$A$1:$B$2</definedName>
    <definedName name="дата">#REF!</definedName>
  </definedNames>
  <calcPr calcId="125725"/>
</workbook>
</file>

<file path=xl/calcChain.xml><?xml version="1.0" encoding="utf-8"?>
<calcChain xmlns="http://schemas.openxmlformats.org/spreadsheetml/2006/main">
  <c r="S3" i="19"/>
  <c r="S4" a="1"/>
  <c r="S4"/>
  <c r="S5" a="1"/>
  <c r="S5"/>
  <c r="S6" a="1"/>
  <c r="S6"/>
  <c r="S7" a="1"/>
  <c r="S7"/>
  <c r="S8" a="1"/>
  <c r="S8"/>
  <c r="T8" s="1"/>
  <c r="S9" a="1"/>
  <c r="S9"/>
  <c r="T9" s="1"/>
  <c r="T3"/>
  <c r="T4" l="1"/>
  <c r="T5" s="1"/>
  <c r="T6" s="1"/>
  <c r="T7" s="1"/>
  <c r="J2" l="1"/>
  <c r="U3" l="1"/>
  <c r="U4" l="1"/>
  <c r="U5"/>
  <c r="U6"/>
  <c r="U7" l="1"/>
  <c r="U8"/>
  <c r="U9"/>
</calcChain>
</file>

<file path=xl/connections.xml><?xml version="1.0" encoding="utf-8"?>
<connections xmlns="http://schemas.openxmlformats.org/spreadsheetml/2006/main">
  <connection id="1" name="test" type="4" refreshedVersion="0" background="1">
    <webPr xml="1" sourceData="1" url="C:\Documents and Settings\parkovae\My Documents\Проекты\чат\reports\test.xml" htmlTables="1" htmlFormat="all"/>
  </connection>
  <connection id="2" name="test1" type="4" refreshedVersion="0" background="1">
    <webPr xml="1" sourceData="1" url="C:\Documents and Settings\parkovae\My Documents\Проекты\чат\reports\test.xml" htmlTables="1" htmlFormat="all"/>
  </connection>
  <connection id="3" name="test2" type="4" refreshedVersion="0" background="1">
    <webPr xml="1" sourceData="1" url="C:\Documents and Settings\parkovae\My Documents\Проекты\чат\reports\test.xml" htmlTables="1" htmlFormat="all"/>
  </connection>
  <connection id="4" name="Подключение1" type="4" refreshedVersion="0" background="1">
    <webPr url="http://api.livetex.ru/login.php" htmlTables="1" htmlFormat="all"/>
  </connection>
  <connection id="5" name="Подключение2" type="4" refreshedVersion="0" background="1">
    <webPr url="http://api.livetex.ru/login.php?chiefId=&amp;authKey&amp;protocol=formated&amp;method=Site.GetList" htmlTables="1" htmlFormat="all"/>
  </connection>
  <connection id="6" name="Подключение3" type="4" refreshedVersion="0" background="1">
    <webPr url="http://api.livetex.ru?chiefId=&amp;authKey=&amp;protocol=formated&amp;method=Site.ChatStat&amp;date_from=2013-01-09&amp;date_end=2013-01-10&amp;site_id= &amp; strSiteId" htmlTables="1" htmlFormat="all"/>
  </connection>
</connections>
</file>

<file path=xl/sharedStrings.xml><?xml version="1.0" encoding="utf-8"?>
<sst xmlns="http://schemas.openxmlformats.org/spreadsheetml/2006/main" count="20" uniqueCount="11">
  <si>
    <t>Дата</t>
  </si>
  <si>
    <t>Оператор</t>
  </si>
  <si>
    <t>время</t>
  </si>
  <si>
    <t>#</t>
  </si>
  <si>
    <t>Иванов</t>
  </si>
  <si>
    <t>Петров</t>
  </si>
  <si>
    <t>Сидоров</t>
  </si>
  <si>
    <t>список</t>
  </si>
  <si>
    <t>Печкин</t>
  </si>
  <si>
    <t>Встанькин</t>
  </si>
  <si>
    <t>Манькин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</si>
</sst>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4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1" fillId="0" borderId="0" xfId="0" applyFont="1"/>
    <xf numFmtId="0" fontId="0" fillId="4" borderId="2" xfId="0" applyFill="1" applyBorder="1" applyAlignment="1">
      <alignment textRotation="90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0" fillId="0" borderId="1" xfId="0" applyFill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values">
        <xsd:complexType>
          <xsd:sequence minOccurs="0">
            <xsd:element minOccurs="0" nillable="true" type="xsd:integer" name="error" form="unqualified"/>
            <xsd:element minOccurs="0" nillable="true" name="response" form="unqualified">
              <xsd:complexType>
                <xsd:sequence minOccurs="0">
                  <xsd:element minOccurs="0" nillable="true" name="response" form="unqualified">
                    <xsd:complexType>
                      <xsd:sequence minOccurs="0">
                        <xsd:element minOccurs="0" nillable="true" type="xsd:integer" name="count" form="unqualified"/>
                        <xsd:element minOccurs="0" nillable="true" type="xsd:integer" name="lost" form="unqualified"/>
                        <xsd:element minOccurs="0" nillable="true" type="xsd:integer" name="average" form="unqualified"/>
                        <xsd:element minOccurs="0" nillable="true" type="xsd:integer" name="positive" form="unqualified"/>
                        <xsd:element minOccurs="0" nillable="true" type="xsd:integer" name="negative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values">
        <xsd:complexType>
          <xsd:sequence minOccurs="0">
            <xsd:element minOccurs="0" nillable="true" type="xsd:integer" name="error" form="unqualified"/>
            <xsd:element minOccurs="0" nillable="true" name="response" form="unqualified">
              <xsd:complexType>
                <xsd:sequence minOccurs="0">
                  <xsd:element minOccurs="0" nillable="true" name="response" form="unqualified">
                    <xsd:complexType>
                      <xsd:sequence minOccurs="0">
                        <xsd:element minOccurs="0" nillable="true" type="xsd:integer" name="count" form="unqualified"/>
                        <xsd:element minOccurs="0" nillable="true" type="xsd:integer" name="lost" form="unqualified"/>
                        <xsd:element minOccurs="0" nillable="true" type="xsd:integer" name="average" form="unqualified"/>
                        <xsd:element minOccurs="0" nillable="true" type="xsd:integer" name="positive" form="unqualified"/>
                        <xsd:element minOccurs="0" nillable="true" type="xsd:integer" name="negative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values">
        <xsd:complexType>
          <xsd:sequence minOccurs="0">
            <xsd:element minOccurs="0" nillable="true" type="xsd:integer" name="error" form="unqualified"/>
            <xsd:element minOccurs="0" nillable="true" name="response" form="unqualified">
              <xsd:complexType>
                <xsd:sequence minOccurs="0">
                  <xsd:element minOccurs="0" maxOccurs="unbounded" nillable="true" name="response" form="unqualified">
                    <xsd:complexType>
                      <xsd:sequence minOccurs="0">
                        <xsd:element minOccurs="0" nillable="true" type="xsd:integer" name="id" form="unqualified"/>
                        <xsd:element minOccurs="0" nillable="true" type="xsd:integer" name="visitor" form="unqualified"/>
                        <xsd:element minOccurs="0" nillable="true" type="xsd:integer" name="member" form="unqualified"/>
                        <xsd:element minOccurs="0" nillable="true" type="xsd:integer" name="vvote" form="unqualified"/>
                        <xsd:element minOccurs="0" nillable="true" type="xsd:integer" name="mvote" form="unqualified"/>
                        <xsd:element minOccurs="0" nillable="true" type="xsd:integer" name="timestamp" form="unqualified"/>
                        <xsd:element minOccurs="0" nillable="true" type="xsd:string" name="isredirect" form="unqualified"/>
                        <xsd:element minOccurs="0" nillable="true" type="xsd:integer" name="firstanswer" form="unqualified"/>
                        <xsd:element minOccurs="0" nillable="true" type="xsd:integer" name="chattime" form="unqualified"/>
                        <xsd:element minOccurs="0" nillable="true" type="xsd:integer" name="site" form="unqualified"/>
                        <xsd:element minOccurs="0" nillable="true" type="xsd:string" name="name" form="unqualified"/>
                        <xsd:element minOccurs="0" nillable="true" type="xsd:string" name="country" form="unqualified"/>
                        <xsd:element minOccurs="0" nillable="true" type="xsd:string" name="city" form="unqualified"/>
                        <xsd:element minOccurs="0" nillable="true" type="xsd:integer" name="group" form="unqualified"/>
                        <xsd:element minOccurs="0" nillable="true" type="xsd:string" name="message" form="unqualified"/>
                        <xsd:element minOccurs="0" nillable="true" type="xsd:integer" name="count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values_карта" RootElement="values" SchemaID="Schema1" ShowImportExportValidationErrors="false" AutoFit="true" Append="false" PreserveSortAFLayout="true" PreserveFormat="true">
    <DataBinding FileBinding="true" ConnectionID="1" DataBindingLoadMode="1"/>
  </Map>
  <Map ID="2" Name="values_карта1" RootElement="values" SchemaID="Schema2" ShowImportExportValidationErrors="false" AutoFit="true" Append="false" PreserveSortAFLayout="true" PreserveFormat="true">
    <DataBinding FileBinding="true" ConnectionID="2" DataBindingLoadMode="1"/>
  </Map>
  <Map ID="3" Name="values_карта2" RootElement="values" SchemaID="Schema3" ShowImportExportValidationErrors="false" AutoFit="true" Append="false" PreserveSortAFLayout="true" PreserveFormat="tru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  <pageSetUpPr fitToPage="1"/>
  </sheetPr>
  <dimension ref="A1:C16"/>
  <sheetViews>
    <sheetView workbookViewId="0">
      <pane ySplit="2" topLeftCell="A3" activePane="bottomLeft" state="frozen"/>
      <selection pane="bottomLeft" sqref="A1:A2"/>
    </sheetView>
  </sheetViews>
  <sheetFormatPr defaultRowHeight="15"/>
  <cols>
    <col min="1" max="1" width="10.140625" bestFit="1" customWidth="1"/>
    <col min="2" max="2" width="21.85546875" bestFit="1" customWidth="1"/>
    <col min="3" max="3" width="3.5703125" customWidth="1"/>
  </cols>
  <sheetData>
    <row r="1" spans="1:3" ht="15" customHeight="1">
      <c r="A1" s="9" t="s">
        <v>0</v>
      </c>
      <c r="B1" s="9" t="s">
        <v>1</v>
      </c>
    </row>
    <row r="2" spans="1:3">
      <c r="A2" s="10"/>
      <c r="B2" s="10"/>
    </row>
    <row r="3" spans="1:3">
      <c r="A3" s="2">
        <v>41257</v>
      </c>
      <c r="B3" s="3" t="s">
        <v>4</v>
      </c>
      <c r="C3" s="1"/>
    </row>
    <row r="4" spans="1:3">
      <c r="A4" s="2">
        <v>41257</v>
      </c>
      <c r="B4" s="3" t="s">
        <v>5</v>
      </c>
      <c r="C4" s="1"/>
    </row>
    <row r="5" spans="1:3">
      <c r="A5" s="2">
        <v>41257</v>
      </c>
      <c r="B5" s="3" t="s">
        <v>6</v>
      </c>
      <c r="C5" s="1"/>
    </row>
    <row r="6" spans="1:3">
      <c r="A6" s="2">
        <v>41260</v>
      </c>
      <c r="B6" s="3" t="s">
        <v>4</v>
      </c>
      <c r="C6" s="1"/>
    </row>
    <row r="7" spans="1:3">
      <c r="A7" s="2">
        <v>41260</v>
      </c>
      <c r="B7" s="3" t="s">
        <v>5</v>
      </c>
      <c r="C7" s="1"/>
    </row>
    <row r="8" spans="1:3">
      <c r="A8" s="2">
        <v>41261</v>
      </c>
      <c r="B8" s="3" t="s">
        <v>6</v>
      </c>
      <c r="C8" s="1"/>
    </row>
    <row r="9" spans="1:3">
      <c r="A9" s="2">
        <v>41261</v>
      </c>
      <c r="B9" s="3" t="s">
        <v>4</v>
      </c>
      <c r="C9" s="1"/>
    </row>
    <row r="10" spans="1:3">
      <c r="A10" s="2">
        <v>41261</v>
      </c>
      <c r="B10" s="3" t="s">
        <v>5</v>
      </c>
      <c r="C10" s="1"/>
    </row>
    <row r="11" spans="1:3">
      <c r="A11" s="2">
        <v>41262</v>
      </c>
      <c r="B11" s="3" t="s">
        <v>4</v>
      </c>
      <c r="C11" s="1"/>
    </row>
    <row r="12" spans="1:3">
      <c r="A12" s="2">
        <v>41262</v>
      </c>
      <c r="B12" s="3" t="s">
        <v>5</v>
      </c>
      <c r="C12" s="1"/>
    </row>
    <row r="13" spans="1:3">
      <c r="A13" s="2">
        <v>41262</v>
      </c>
      <c r="B13" s="3" t="s">
        <v>6</v>
      </c>
      <c r="C13" s="1"/>
    </row>
    <row r="14" spans="1:3">
      <c r="A14" s="2">
        <v>41263</v>
      </c>
      <c r="B14" s="16" t="s">
        <v>8</v>
      </c>
    </row>
    <row r="15" spans="1:3">
      <c r="A15" s="2">
        <v>41263</v>
      </c>
      <c r="B15" s="16" t="s">
        <v>9</v>
      </c>
    </row>
    <row r="16" spans="1:3">
      <c r="A16" s="2">
        <v>41263</v>
      </c>
      <c r="B16" s="16" t="s">
        <v>10</v>
      </c>
    </row>
  </sheetData>
  <autoFilter ref="A1:B2"/>
  <mergeCells count="2">
    <mergeCell ref="A1:A2"/>
    <mergeCell ref="B1:B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A1:U12"/>
  <sheetViews>
    <sheetView tabSelected="1" workbookViewId="0">
      <selection activeCell="D2" sqref="D2"/>
    </sheetView>
  </sheetViews>
  <sheetFormatPr defaultRowHeight="15"/>
  <cols>
    <col min="1" max="1" width="6.7109375" bestFit="1" customWidth="1"/>
    <col min="2" max="2" width="3" bestFit="1" customWidth="1"/>
    <col min="3" max="7" width="3.7109375" bestFit="1" customWidth="1"/>
    <col min="8" max="9" width="2.85546875" customWidth="1"/>
    <col min="10" max="10" width="9.140625" style="6"/>
    <col min="18" max="18" width="10.140625" bestFit="1" customWidth="1"/>
    <col min="19" max="19" width="10.28515625" bestFit="1" customWidth="1"/>
  </cols>
  <sheetData>
    <row r="1" spans="1:21">
      <c r="A1" s="5"/>
      <c r="B1" s="5"/>
      <c r="C1" s="11">
        <v>41263</v>
      </c>
      <c r="D1" s="11"/>
      <c r="E1" s="11"/>
      <c r="F1" s="11"/>
      <c r="G1" s="11"/>
      <c r="H1" s="11"/>
      <c r="I1" s="11"/>
    </row>
    <row r="2" spans="1:21" ht="105.75" customHeight="1">
      <c r="A2" s="5"/>
      <c r="B2" s="5"/>
      <c r="C2" s="7" t="s">
        <v>8</v>
      </c>
      <c r="D2" s="7"/>
      <c r="E2" s="7"/>
      <c r="F2" s="7"/>
      <c r="G2" s="7"/>
      <c r="H2" s="7"/>
      <c r="I2" s="7"/>
      <c r="J2" s="6">
        <f>COUNTA(C2:I2)*2</f>
        <v>2</v>
      </c>
      <c r="S2" s="12"/>
      <c r="T2" s="12" t="s">
        <v>7</v>
      </c>
      <c r="U2" s="12"/>
    </row>
    <row r="3" spans="1:21">
      <c r="A3" s="4" t="s">
        <v>2</v>
      </c>
      <c r="B3" s="4" t="s">
        <v>3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8">
        <v>7</v>
      </c>
      <c r="R3" s="14"/>
      <c r="S3" s="13" t="str">
        <f ca="1">INDEX(OFFSET(сводная!$B$2,MATCH(нагрузка!$C$1,сводная!$A$3:$A$18,0),,COUNTIF(сводная!$A$3:$A$18,нагрузка!$C$1),1),ROW(A1))</f>
        <v>Печкин</v>
      </c>
      <c r="T3" s="13" t="str">
        <f ca="1">IF(OR(COUNTIF($C$2:$I$2,S3)&gt;0,ISERR(S3)),"",MAX($T$2:T2)+1)</f>
        <v/>
      </c>
      <c r="U3" s="13" t="str">
        <f ca="1">IF(COUNTA($U$2:U2)&gt;=MAX($T$3:$T$10),"",INDEX($S$3:$S$10,MATCH(ROW(A1),$T$3:$T$10,0)))</f>
        <v>Встанькин</v>
      </c>
    </row>
    <row r="4" spans="1:21">
      <c r="R4" s="14"/>
      <c r="S4" s="13" t="str">
        <f t="array" aca="1" ref="S4" ca="1">INDEX(OFFSET(сводная!$B$2,MATCH(нагрузка!$C$1,сводная!$A$3:$A$18,0),,COUNTIF(сводная!$A$3:$A$18,нагрузка!$C$1),1),ROW(A2))</f>
        <v>Встанькин</v>
      </c>
      <c r="T4" s="13">
        <f ca="1">IF(OR(COUNTIF($C$2:$I$2,S4)&gt;0,ISERR(S4)),"",MAX($T$2:T3)+1)</f>
        <v>1</v>
      </c>
      <c r="U4" s="13" t="str">
        <f ca="1">IF(COUNTA($U$2:U3)&gt;=MAX($T$3:$T$10),"",INDEX($S$3:$S$10,MATCH(ROW(A2),$T$3:$T$10,0)))</f>
        <v>Манькин</v>
      </c>
    </row>
    <row r="5" spans="1:21">
      <c r="R5" s="14"/>
      <c r="S5" s="13" t="str">
        <f t="array" aca="1" ref="S5" ca="1">INDEX(OFFSET(сводная!$B$2,MATCH(нагрузка!$C$1,сводная!$A$3:$A$18,0),,COUNTIF(сводная!$A$3:$A$18,нагрузка!$C$1),1),ROW(A3))</f>
        <v>Манькин</v>
      </c>
      <c r="T5" s="13">
        <f ca="1">IF(OR(COUNTIF($C$2:$I$2,S5)&gt;0,ISERR(S5)),"",MAX($T$2:T4)+1)</f>
        <v>2</v>
      </c>
      <c r="U5" s="13" t="str">
        <f ca="1">IF(COUNTA($U$2:U4)&gt;=MAX($T$3:$T$10),"",INDEX($S$3:$S$10,MATCH(ROW(A3),$T$3:$T$10,0)))</f>
        <v/>
      </c>
    </row>
    <row r="6" spans="1:21">
      <c r="R6" s="13"/>
      <c r="S6" s="13" t="e">
        <f t="array" aca="1" ref="S6" ca="1">INDEX(OFFSET(сводная!$B$2,MATCH(нагрузка!$C$1,сводная!$A$3:$A$18,0),,COUNTIF(сводная!$A$3:$A$18,нагрузка!$C$1),1),ROW(A4))</f>
        <v>#REF!</v>
      </c>
      <c r="T6" s="13" t="str">
        <f ca="1">IF(OR(COUNTIF($C$2:$I$2,S6)&gt;0,ISERR(S6)),"",MAX($T$2:T5)+1)</f>
        <v/>
      </c>
      <c r="U6" s="13" t="str">
        <f ca="1">IF(COUNTA($U$2:U5)&gt;=MAX($T$3:$T$10),"",INDEX($S$3:$S$10,MATCH(ROW(A4),$T$3:$T$10,0)))</f>
        <v/>
      </c>
    </row>
    <row r="7" spans="1:21">
      <c r="R7" s="13"/>
      <c r="S7" s="13" t="e">
        <f t="array" aca="1" ref="S7" ca="1">INDEX(OFFSET(сводная!$B$2,MATCH(нагрузка!$C$1,сводная!$A$3:$A$18,0),,COUNTIF(сводная!$A$3:$A$18,нагрузка!$C$1),1),ROW(A5))</f>
        <v>#REF!</v>
      </c>
      <c r="T7" s="13" t="str">
        <f ca="1">IF(OR(COUNTIF($C$2:$I$2,S7)&gt;0,ISERR(S7)),"",MAX($T$2:T6)+1)</f>
        <v/>
      </c>
      <c r="U7" s="13" t="str">
        <f ca="1">IF(COUNTA($U$2:U6)&gt;=MAX($T$3:$T$10),"",INDEX($S$3:$S$10,MATCH(ROW(A5),$T$3:$T$10,0)))</f>
        <v/>
      </c>
    </row>
    <row r="8" spans="1:21">
      <c r="R8" s="13"/>
      <c r="S8" s="13" t="e">
        <f t="array" aca="1" ref="S8" ca="1">INDEX(OFFSET(сводная!$B$2,MATCH(нагрузка!$C$1,сводная!$A$3:$A$18,0),,COUNTIF(сводная!$A$3:$A$18,нагрузка!$C$1),1),ROW(A6))</f>
        <v>#REF!</v>
      </c>
      <c r="T8" s="13" t="str">
        <f ca="1">IF(OR(COUNTIF($C$2:$I$2,S8)&gt;0,ISERR(S8)),"",MAX($T$2:T7)+1)</f>
        <v/>
      </c>
      <c r="U8" s="13" t="str">
        <f ca="1">IF(COUNTA($U$2:U7)&gt;=MAX($T$3:$T$10),"",INDEX($S$3:$S$10,MATCH(ROW(A6),$T$3:$T$10,0)))</f>
        <v/>
      </c>
    </row>
    <row r="9" spans="1:21">
      <c r="R9" s="13"/>
      <c r="S9" s="13" t="e">
        <f t="array" aca="1" ref="S9" ca="1">INDEX(OFFSET(сводная!$B$2,MATCH(нагрузка!$C$1,сводная!$A$3:$A$18,0),,COUNTIF(сводная!$A$3:$A$18,нагрузка!$C$1),1),ROW(A7))</f>
        <v>#REF!</v>
      </c>
      <c r="T9" s="13" t="str">
        <f ca="1">IF(OR(COUNTIF($C$2:$I$2,S9)&gt;0,ISERR(S9)),"",MAX($T$2:T8)+1)</f>
        <v/>
      </c>
      <c r="U9" s="13" t="str">
        <f ca="1">IF(COUNTA($U$2:U8)&gt;=MAX($T$3:$T$10),"",INDEX($S$3:$S$10,MATCH(ROW(A7),$T$3:$T$10,0)))</f>
        <v/>
      </c>
    </row>
    <row r="10" spans="1:21">
      <c r="R10" s="13"/>
      <c r="S10" s="13"/>
      <c r="T10" s="13"/>
      <c r="U10" s="13"/>
    </row>
    <row r="11" spans="1:21">
      <c r="R11" s="15"/>
      <c r="S11" s="13"/>
      <c r="T11" s="13"/>
      <c r="U11" s="13"/>
    </row>
    <row r="12" spans="1:21">
      <c r="S12" s="12"/>
      <c r="T12" s="12"/>
      <c r="U12" s="12"/>
    </row>
  </sheetData>
  <mergeCells count="1">
    <mergeCell ref="C1:I1"/>
  </mergeCells>
  <dataValidations count="2">
    <dataValidation operator="equal" allowBlank="1" showInputMessage="1" showErrorMessage="1" sqref="C1:I1"/>
    <dataValidation type="list" allowBlank="1" showInputMessage="1" showErrorMessage="1" sqref="C2:I2">
      <formula1>$U$3:$U$10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сводная</vt:lpstr>
      <vt:lpstr>нагрузка</vt:lpstr>
    </vt:vector>
  </TitlesOfParts>
  <Company>PSB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Парков</dc:creator>
  <cp:lastModifiedBy>Парков</cp:lastModifiedBy>
  <cp:lastPrinted>2013-02-15T11:34:18Z</cp:lastPrinted>
  <dcterms:created xsi:type="dcterms:W3CDTF">2012-12-11T11:28:01Z</dcterms:created>
  <dcterms:modified xsi:type="dcterms:W3CDTF">2013-03-04T05:05:18Z</dcterms:modified>
</cp:coreProperties>
</file>