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580" windowHeight="11640"/>
  </bookViews>
  <sheets>
    <sheet name="пример" sheetId="5" r:id="rId1"/>
  </sheets>
  <calcPr calcId="125725"/>
</workbook>
</file>

<file path=xl/calcChain.xml><?xml version="1.0" encoding="utf-8"?>
<calcChain xmlns="http://schemas.openxmlformats.org/spreadsheetml/2006/main">
  <c r="F8" i="5"/>
  <c r="F16"/>
  <c r="F21"/>
  <c r="F25"/>
  <c r="G8"/>
  <c r="G16"/>
  <c r="G21"/>
  <c r="G25"/>
  <c r="C3"/>
  <c r="E6" s="1"/>
  <c r="D6" s="1"/>
  <c r="F6" s="1"/>
  <c r="E33" l="1"/>
  <c r="E29"/>
  <c r="E24"/>
  <c r="E19"/>
  <c r="E14"/>
  <c r="E10"/>
  <c r="G6"/>
  <c r="E1"/>
  <c r="E31"/>
  <c r="E27"/>
  <c r="E22"/>
  <c r="E17"/>
  <c r="E12"/>
  <c r="E7"/>
  <c r="E5"/>
  <c r="E32"/>
  <c r="E30"/>
  <c r="E28"/>
  <c r="E26"/>
  <c r="E23"/>
  <c r="E20"/>
  <c r="E18"/>
  <c r="E15"/>
  <c r="E13"/>
  <c r="E11"/>
  <c r="E9"/>
  <c r="D11" l="1"/>
  <c r="F11" s="1"/>
  <c r="G11"/>
  <c r="D15"/>
  <c r="F15" s="1"/>
  <c r="G15"/>
  <c r="D20"/>
  <c r="F20" s="1"/>
  <c r="G20"/>
  <c r="D26"/>
  <c r="F26" s="1"/>
  <c r="G26"/>
  <c r="D30"/>
  <c r="F30" s="1"/>
  <c r="G30"/>
  <c r="D5"/>
  <c r="F5" s="1"/>
  <c r="G5"/>
  <c r="D7"/>
  <c r="F7" s="1"/>
  <c r="G7"/>
  <c r="D17"/>
  <c r="F17" s="1"/>
  <c r="G17"/>
  <c r="D27"/>
  <c r="F27" s="1"/>
  <c r="G27"/>
  <c r="D10"/>
  <c r="F10" s="1"/>
  <c r="G10"/>
  <c r="D19"/>
  <c r="F19" s="1"/>
  <c r="G19"/>
  <c r="D29"/>
  <c r="F29" s="1"/>
  <c r="G29"/>
  <c r="D9"/>
  <c r="F9" s="1"/>
  <c r="G9"/>
  <c r="D13"/>
  <c r="F13" s="1"/>
  <c r="G13"/>
  <c r="D18"/>
  <c r="F18" s="1"/>
  <c r="G18"/>
  <c r="D23"/>
  <c r="F23" s="1"/>
  <c r="G23"/>
  <c r="D28"/>
  <c r="F28" s="1"/>
  <c r="G28"/>
  <c r="D32"/>
  <c r="F32" s="1"/>
  <c r="G32"/>
  <c r="D12"/>
  <c r="F12" s="1"/>
  <c r="G12"/>
  <c r="D22"/>
  <c r="F22" s="1"/>
  <c r="G22"/>
  <c r="D31"/>
  <c r="F31" s="1"/>
  <c r="G31"/>
  <c r="D14"/>
  <c r="F14" s="1"/>
  <c r="G14"/>
  <c r="D24"/>
  <c r="F24" s="1"/>
  <c r="G24"/>
  <c r="D33"/>
  <c r="F33" s="1"/>
  <c r="G33"/>
</calcChain>
</file>

<file path=xl/sharedStrings.xml><?xml version="1.0" encoding="utf-8"?>
<sst xmlns="http://schemas.openxmlformats.org/spreadsheetml/2006/main" count="37" uniqueCount="29">
  <si>
    <t>Прих.Накл М-00004680 (12.11.12)</t>
  </si>
  <si>
    <t>Borges- Уксус винный бальзам из Модена ст.0,25х12</t>
  </si>
  <si>
    <t>Borges- Уксус винный на эстрагоне ст.0,25х12</t>
  </si>
  <si>
    <t>Маслины чёрные SOL NEGRO б/к ж.,0,48х24</t>
  </si>
  <si>
    <t>Маслины чёрные SOL NEGRO с/к ж.,0,48х24</t>
  </si>
  <si>
    <t>Прих.Накл М-00004681 (12.11.12)</t>
  </si>
  <si>
    <t>Borges- Масло оливковое Aceite de Oliva 100% ст. 0.75х6</t>
  </si>
  <si>
    <t>Borges- Масло оливковое Extravirgin ст. 0,25х12</t>
  </si>
  <si>
    <t>Borges- Масло оливковое Extravirgin ст. 0,75х6</t>
  </si>
  <si>
    <t>Мюллюн Парас- Гречневая каша 0,4х10</t>
  </si>
  <si>
    <t>Мюллюн Парас- Каша овсяная с черникой "Био-Био" 0,04х5пакх10</t>
  </si>
  <si>
    <t>Мюллюн Парас- Рисовая каша 0,4х10</t>
  </si>
  <si>
    <t>Мюллюн Парас- Смесь из 3-х видов отрубей 0,3х10</t>
  </si>
  <si>
    <t>Мюллюн Парас- Гречневые хлопья 0,4х10</t>
  </si>
  <si>
    <t>Мюллюн Парас- Овсяная каша б/п 0,5х12</t>
  </si>
  <si>
    <t>Мюллюн Парас- Овсяные хлопья б/п 0,5х12</t>
  </si>
  <si>
    <t>Мюллюн Парас- Рисовые хлопья 0,4х10</t>
  </si>
  <si>
    <t>Borges- Масло оливковое Aceite de Oliva 100% Чесночное ст. 0.5х12</t>
  </si>
  <si>
    <t>Borges- Масло оливковое Extravirgin жесть 1х12</t>
  </si>
  <si>
    <t>Руб.</t>
  </si>
  <si>
    <t>%</t>
  </si>
  <si>
    <t>Затраты на 1 кор, %</t>
  </si>
  <si>
    <t>Затраты на весь объем</t>
  </si>
  <si>
    <t>Borges- Масло оливковое Extravirgin ст. 0,5х12</t>
  </si>
  <si>
    <t>Марш.Лист 00054769</t>
  </si>
  <si>
    <t>Прих.Накл М-00004678 (12.11.12)</t>
  </si>
  <si>
    <t>Прих.Накл М-00004679 (12.11.12)</t>
  </si>
  <si>
    <t>Borges- Масло оливковое Aceite de Oliva 100% С перцем ст. 0.2х6</t>
  </si>
  <si>
    <t>Прих.Накл М-00004692 (12.11.12)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</si>
</sst>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horizontal="left"/>
    </xf>
  </cellStyleXfs>
  <cellXfs count="2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2" borderId="4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0" fillId="0" borderId="0" xfId="0" applyAlignment="1"/>
    <xf numFmtId="0" fontId="3" fillId="0" borderId="2" xfId="0" applyFont="1" applyBorder="1" applyAlignment="1"/>
    <xf numFmtId="0" fontId="0" fillId="0" borderId="1" xfId="0" applyBorder="1" applyAlignment="1"/>
    <xf numFmtId="0" fontId="0" fillId="0" borderId="1" xfId="0" applyNumberForma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/>
    <xf numFmtId="10" fontId="0" fillId="0" borderId="1" xfId="1" applyNumberFormat="1" applyFont="1" applyBorder="1" applyAlignment="1"/>
    <xf numFmtId="10" fontId="4" fillId="4" borderId="1" xfId="1" applyNumberFormat="1" applyFont="1" applyFill="1" applyBorder="1" applyAlignment="1">
      <alignment horizontal="center" wrapText="1"/>
    </xf>
    <xf numFmtId="0" fontId="0" fillId="0" borderId="2" xfId="0" applyBorder="1" applyAlignment="1"/>
    <xf numFmtId="2" fontId="0" fillId="0" borderId="0" xfId="0" applyNumberFormat="1" applyBorder="1" applyAlignment="1"/>
    <xf numFmtId="10" fontId="0" fillId="0" borderId="0" xfId="1" applyNumberFormat="1" applyFont="1" applyBorder="1" applyAlignment="1"/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D27" sqref="D27"/>
    </sheetView>
  </sheetViews>
  <sheetFormatPr defaultRowHeight="15"/>
  <cols>
    <col min="1" max="1" width="85.42578125" style="5" customWidth="1"/>
    <col min="2" max="2" width="12.42578125" style="1" customWidth="1"/>
    <col min="3" max="3" width="12.42578125" style="2" customWidth="1"/>
    <col min="4" max="253" width="10.42578125" style="5" customWidth="1"/>
    <col min="254" max="254" width="85.42578125" style="5" customWidth="1"/>
    <col min="255" max="256" width="26.28515625" style="5" customWidth="1"/>
    <col min="257" max="509" width="10.42578125" style="5" customWidth="1"/>
    <col min="510" max="510" width="85.42578125" style="5" customWidth="1"/>
    <col min="511" max="512" width="26.28515625" style="5" customWidth="1"/>
    <col min="513" max="765" width="10.42578125" style="5" customWidth="1"/>
    <col min="766" max="766" width="85.42578125" style="5" customWidth="1"/>
    <col min="767" max="768" width="26.28515625" style="5" customWidth="1"/>
    <col min="769" max="1021" width="10.42578125" style="5" customWidth="1"/>
    <col min="1022" max="1022" width="85.42578125" style="5" customWidth="1"/>
    <col min="1023" max="1024" width="26.28515625" style="5" customWidth="1"/>
    <col min="1025" max="1277" width="10.42578125" style="5" customWidth="1"/>
    <col min="1278" max="1278" width="85.42578125" style="5" customWidth="1"/>
    <col min="1279" max="1280" width="26.28515625" style="5" customWidth="1"/>
    <col min="1281" max="1533" width="10.42578125" style="5" customWidth="1"/>
    <col min="1534" max="1534" width="85.42578125" style="5" customWidth="1"/>
    <col min="1535" max="1536" width="26.28515625" style="5" customWidth="1"/>
    <col min="1537" max="1789" width="10.42578125" style="5" customWidth="1"/>
    <col min="1790" max="1790" width="85.42578125" style="5" customWidth="1"/>
    <col min="1791" max="1792" width="26.28515625" style="5" customWidth="1"/>
    <col min="1793" max="2045" width="10.42578125" style="5" customWidth="1"/>
    <col min="2046" max="2046" width="85.42578125" style="5" customWidth="1"/>
    <col min="2047" max="2048" width="26.28515625" style="5" customWidth="1"/>
    <col min="2049" max="2301" width="10.42578125" style="5" customWidth="1"/>
    <col min="2302" max="2302" width="85.42578125" style="5" customWidth="1"/>
    <col min="2303" max="2304" width="26.28515625" style="5" customWidth="1"/>
    <col min="2305" max="2557" width="10.42578125" style="5" customWidth="1"/>
    <col min="2558" max="2558" width="85.42578125" style="5" customWidth="1"/>
    <col min="2559" max="2560" width="26.28515625" style="5" customWidth="1"/>
    <col min="2561" max="2813" width="10.42578125" style="5" customWidth="1"/>
    <col min="2814" max="2814" width="85.42578125" style="5" customWidth="1"/>
    <col min="2815" max="2816" width="26.28515625" style="5" customWidth="1"/>
    <col min="2817" max="3069" width="10.42578125" style="5" customWidth="1"/>
    <col min="3070" max="3070" width="85.42578125" style="5" customWidth="1"/>
    <col min="3071" max="3072" width="26.28515625" style="5" customWidth="1"/>
    <col min="3073" max="3325" width="10.42578125" style="5" customWidth="1"/>
    <col min="3326" max="3326" width="85.42578125" style="5" customWidth="1"/>
    <col min="3327" max="3328" width="26.28515625" style="5" customWidth="1"/>
    <col min="3329" max="3581" width="10.42578125" style="5" customWidth="1"/>
    <col min="3582" max="3582" width="85.42578125" style="5" customWidth="1"/>
    <col min="3583" max="3584" width="26.28515625" style="5" customWidth="1"/>
    <col min="3585" max="3837" width="10.42578125" style="5" customWidth="1"/>
    <col min="3838" max="3838" width="85.42578125" style="5" customWidth="1"/>
    <col min="3839" max="3840" width="26.28515625" style="5" customWidth="1"/>
    <col min="3841" max="4093" width="10.42578125" style="5" customWidth="1"/>
    <col min="4094" max="4094" width="85.42578125" style="5" customWidth="1"/>
    <col min="4095" max="4096" width="26.28515625" style="5" customWidth="1"/>
    <col min="4097" max="4349" width="10.42578125" style="5" customWidth="1"/>
    <col min="4350" max="4350" width="85.42578125" style="5" customWidth="1"/>
    <col min="4351" max="4352" width="26.28515625" style="5" customWidth="1"/>
    <col min="4353" max="4605" width="10.42578125" style="5" customWidth="1"/>
    <col min="4606" max="4606" width="85.42578125" style="5" customWidth="1"/>
    <col min="4607" max="4608" width="26.28515625" style="5" customWidth="1"/>
    <col min="4609" max="4861" width="10.42578125" style="5" customWidth="1"/>
    <col min="4862" max="4862" width="85.42578125" style="5" customWidth="1"/>
    <col min="4863" max="4864" width="26.28515625" style="5" customWidth="1"/>
    <col min="4865" max="5117" width="10.42578125" style="5" customWidth="1"/>
    <col min="5118" max="5118" width="85.42578125" style="5" customWidth="1"/>
    <col min="5119" max="5120" width="26.28515625" style="5" customWidth="1"/>
    <col min="5121" max="5373" width="10.42578125" style="5" customWidth="1"/>
    <col min="5374" max="5374" width="85.42578125" style="5" customWidth="1"/>
    <col min="5375" max="5376" width="26.28515625" style="5" customWidth="1"/>
    <col min="5377" max="5629" width="10.42578125" style="5" customWidth="1"/>
    <col min="5630" max="5630" width="85.42578125" style="5" customWidth="1"/>
    <col min="5631" max="5632" width="26.28515625" style="5" customWidth="1"/>
    <col min="5633" max="5885" width="10.42578125" style="5" customWidth="1"/>
    <col min="5886" max="5886" width="85.42578125" style="5" customWidth="1"/>
    <col min="5887" max="5888" width="26.28515625" style="5" customWidth="1"/>
    <col min="5889" max="6141" width="10.42578125" style="5" customWidth="1"/>
    <col min="6142" max="6142" width="85.42578125" style="5" customWidth="1"/>
    <col min="6143" max="6144" width="26.28515625" style="5" customWidth="1"/>
    <col min="6145" max="6397" width="10.42578125" style="5" customWidth="1"/>
    <col min="6398" max="6398" width="85.42578125" style="5" customWidth="1"/>
    <col min="6399" max="6400" width="26.28515625" style="5" customWidth="1"/>
    <col min="6401" max="6653" width="10.42578125" style="5" customWidth="1"/>
    <col min="6654" max="6654" width="85.42578125" style="5" customWidth="1"/>
    <col min="6655" max="6656" width="26.28515625" style="5" customWidth="1"/>
    <col min="6657" max="6909" width="10.42578125" style="5" customWidth="1"/>
    <col min="6910" max="6910" width="85.42578125" style="5" customWidth="1"/>
    <col min="6911" max="6912" width="26.28515625" style="5" customWidth="1"/>
    <col min="6913" max="7165" width="10.42578125" style="5" customWidth="1"/>
    <col min="7166" max="7166" width="85.42578125" style="5" customWidth="1"/>
    <col min="7167" max="7168" width="26.28515625" style="5" customWidth="1"/>
    <col min="7169" max="7421" width="10.42578125" style="5" customWidth="1"/>
    <col min="7422" max="7422" width="85.42578125" style="5" customWidth="1"/>
    <col min="7423" max="7424" width="26.28515625" style="5" customWidth="1"/>
    <col min="7425" max="7677" width="10.42578125" style="5" customWidth="1"/>
    <col min="7678" max="7678" width="85.42578125" style="5" customWidth="1"/>
    <col min="7679" max="7680" width="26.28515625" style="5" customWidth="1"/>
    <col min="7681" max="7933" width="10.42578125" style="5" customWidth="1"/>
    <col min="7934" max="7934" width="85.42578125" style="5" customWidth="1"/>
    <col min="7935" max="7936" width="26.28515625" style="5" customWidth="1"/>
    <col min="7937" max="8189" width="10.42578125" style="5" customWidth="1"/>
    <col min="8190" max="8190" width="85.42578125" style="5" customWidth="1"/>
    <col min="8191" max="8192" width="26.28515625" style="5" customWidth="1"/>
    <col min="8193" max="8445" width="10.42578125" style="5" customWidth="1"/>
    <col min="8446" max="8446" width="85.42578125" style="5" customWidth="1"/>
    <col min="8447" max="8448" width="26.28515625" style="5" customWidth="1"/>
    <col min="8449" max="8701" width="10.42578125" style="5" customWidth="1"/>
    <col min="8702" max="8702" width="85.42578125" style="5" customWidth="1"/>
    <col min="8703" max="8704" width="26.28515625" style="5" customWidth="1"/>
    <col min="8705" max="8957" width="10.42578125" style="5" customWidth="1"/>
    <col min="8958" max="8958" width="85.42578125" style="5" customWidth="1"/>
    <col min="8959" max="8960" width="26.28515625" style="5" customWidth="1"/>
    <col min="8961" max="9213" width="10.42578125" style="5" customWidth="1"/>
    <col min="9214" max="9214" width="85.42578125" style="5" customWidth="1"/>
    <col min="9215" max="9216" width="26.28515625" style="5" customWidth="1"/>
    <col min="9217" max="9469" width="10.42578125" style="5" customWidth="1"/>
    <col min="9470" max="9470" width="85.42578125" style="5" customWidth="1"/>
    <col min="9471" max="9472" width="26.28515625" style="5" customWidth="1"/>
    <col min="9473" max="9725" width="10.42578125" style="5" customWidth="1"/>
    <col min="9726" max="9726" width="85.42578125" style="5" customWidth="1"/>
    <col min="9727" max="9728" width="26.28515625" style="5" customWidth="1"/>
    <col min="9729" max="9981" width="10.42578125" style="5" customWidth="1"/>
    <col min="9982" max="9982" width="85.42578125" style="5" customWidth="1"/>
    <col min="9983" max="9984" width="26.28515625" style="5" customWidth="1"/>
    <col min="9985" max="10237" width="10.42578125" style="5" customWidth="1"/>
    <col min="10238" max="10238" width="85.42578125" style="5" customWidth="1"/>
    <col min="10239" max="10240" width="26.28515625" style="5" customWidth="1"/>
    <col min="10241" max="10493" width="10.42578125" style="5" customWidth="1"/>
    <col min="10494" max="10494" width="85.42578125" style="5" customWidth="1"/>
    <col min="10495" max="10496" width="26.28515625" style="5" customWidth="1"/>
    <col min="10497" max="10749" width="10.42578125" style="5" customWidth="1"/>
    <col min="10750" max="10750" width="85.42578125" style="5" customWidth="1"/>
    <col min="10751" max="10752" width="26.28515625" style="5" customWidth="1"/>
    <col min="10753" max="11005" width="10.42578125" style="5" customWidth="1"/>
    <col min="11006" max="11006" width="85.42578125" style="5" customWidth="1"/>
    <col min="11007" max="11008" width="26.28515625" style="5" customWidth="1"/>
    <col min="11009" max="11261" width="10.42578125" style="5" customWidth="1"/>
    <col min="11262" max="11262" width="85.42578125" style="5" customWidth="1"/>
    <col min="11263" max="11264" width="26.28515625" style="5" customWidth="1"/>
    <col min="11265" max="11517" width="10.42578125" style="5" customWidth="1"/>
    <col min="11518" max="11518" width="85.42578125" style="5" customWidth="1"/>
    <col min="11519" max="11520" width="26.28515625" style="5" customWidth="1"/>
    <col min="11521" max="11773" width="10.42578125" style="5" customWidth="1"/>
    <col min="11774" max="11774" width="85.42578125" style="5" customWidth="1"/>
    <col min="11775" max="11776" width="26.28515625" style="5" customWidth="1"/>
    <col min="11777" max="12029" width="10.42578125" style="5" customWidth="1"/>
    <col min="12030" max="12030" width="85.42578125" style="5" customWidth="1"/>
    <col min="12031" max="12032" width="26.28515625" style="5" customWidth="1"/>
    <col min="12033" max="12285" width="10.42578125" style="5" customWidth="1"/>
    <col min="12286" max="12286" width="85.42578125" style="5" customWidth="1"/>
    <col min="12287" max="12288" width="26.28515625" style="5" customWidth="1"/>
    <col min="12289" max="12541" width="10.42578125" style="5" customWidth="1"/>
    <col min="12542" max="12542" width="85.42578125" style="5" customWidth="1"/>
    <col min="12543" max="12544" width="26.28515625" style="5" customWidth="1"/>
    <col min="12545" max="12797" width="10.42578125" style="5" customWidth="1"/>
    <col min="12798" max="12798" width="85.42578125" style="5" customWidth="1"/>
    <col min="12799" max="12800" width="26.28515625" style="5" customWidth="1"/>
    <col min="12801" max="13053" width="10.42578125" style="5" customWidth="1"/>
    <col min="13054" max="13054" width="85.42578125" style="5" customWidth="1"/>
    <col min="13055" max="13056" width="26.28515625" style="5" customWidth="1"/>
    <col min="13057" max="13309" width="10.42578125" style="5" customWidth="1"/>
    <col min="13310" max="13310" width="85.42578125" style="5" customWidth="1"/>
    <col min="13311" max="13312" width="26.28515625" style="5" customWidth="1"/>
    <col min="13313" max="13565" width="10.42578125" style="5" customWidth="1"/>
    <col min="13566" max="13566" width="85.42578125" style="5" customWidth="1"/>
    <col min="13567" max="13568" width="26.28515625" style="5" customWidth="1"/>
    <col min="13569" max="13821" width="10.42578125" style="5" customWidth="1"/>
    <col min="13822" max="13822" width="85.42578125" style="5" customWidth="1"/>
    <col min="13823" max="13824" width="26.28515625" style="5" customWidth="1"/>
    <col min="13825" max="14077" width="10.42578125" style="5" customWidth="1"/>
    <col min="14078" max="14078" width="85.42578125" style="5" customWidth="1"/>
    <col min="14079" max="14080" width="26.28515625" style="5" customWidth="1"/>
    <col min="14081" max="14333" width="10.42578125" style="5" customWidth="1"/>
    <col min="14334" max="14334" width="85.42578125" style="5" customWidth="1"/>
    <col min="14335" max="14336" width="26.28515625" style="5" customWidth="1"/>
    <col min="14337" max="14589" width="10.42578125" style="5" customWidth="1"/>
    <col min="14590" max="14590" width="85.42578125" style="5" customWidth="1"/>
    <col min="14591" max="14592" width="26.28515625" style="5" customWidth="1"/>
    <col min="14593" max="14845" width="10.42578125" style="5" customWidth="1"/>
    <col min="14846" max="14846" width="85.42578125" style="5" customWidth="1"/>
    <col min="14847" max="14848" width="26.28515625" style="5" customWidth="1"/>
    <col min="14849" max="15101" width="10.42578125" style="5" customWidth="1"/>
    <col min="15102" max="15102" width="85.42578125" style="5" customWidth="1"/>
    <col min="15103" max="15104" width="26.28515625" style="5" customWidth="1"/>
    <col min="15105" max="15357" width="10.42578125" style="5" customWidth="1"/>
    <col min="15358" max="15358" width="85.42578125" style="5" customWidth="1"/>
    <col min="15359" max="15360" width="26.28515625" style="5" customWidth="1"/>
    <col min="15361" max="15613" width="10.42578125" style="5" customWidth="1"/>
    <col min="15614" max="15614" width="85.42578125" style="5" customWidth="1"/>
    <col min="15615" max="15616" width="26.28515625" style="5" customWidth="1"/>
    <col min="15617" max="15869" width="10.42578125" style="5" customWidth="1"/>
    <col min="15870" max="15870" width="85.42578125" style="5" customWidth="1"/>
    <col min="15871" max="15872" width="26.28515625" style="5" customWidth="1"/>
    <col min="15873" max="16125" width="10.42578125" style="5" customWidth="1"/>
    <col min="16126" max="16126" width="85.42578125" style="5" customWidth="1"/>
    <col min="16127" max="16128" width="26.28515625" style="5" customWidth="1"/>
    <col min="16129" max="16384" width="10.42578125" style="5" customWidth="1"/>
  </cols>
  <sheetData>
    <row r="1" spans="1:7" ht="15" customHeight="1">
      <c r="A1" s="21" t="s">
        <v>24</v>
      </c>
      <c r="B1" s="24"/>
      <c r="C1" s="25"/>
      <c r="D1" s="11">
        <v>10100</v>
      </c>
      <c r="E1" s="14">
        <f>D1/C3</f>
        <v>1.4529348233290235E-2</v>
      </c>
    </row>
    <row r="2" spans="1:7" ht="15" customHeight="1">
      <c r="A2" s="22"/>
      <c r="B2" s="26"/>
      <c r="C2" s="27"/>
      <c r="D2" s="19" t="s">
        <v>22</v>
      </c>
      <c r="E2" s="20"/>
      <c r="F2" s="18" t="s">
        <v>21</v>
      </c>
      <c r="G2" s="18"/>
    </row>
    <row r="3" spans="1:7" ht="15" customHeight="1">
      <c r="A3" s="23"/>
      <c r="B3" s="9">
        <v>678</v>
      </c>
      <c r="C3" s="9">
        <f>SUM(C4:C33)</f>
        <v>695144.74</v>
      </c>
      <c r="D3" s="4" t="s">
        <v>19</v>
      </c>
      <c r="E3" s="4" t="s">
        <v>20</v>
      </c>
      <c r="F3" s="3" t="s">
        <v>19</v>
      </c>
      <c r="G3" s="3" t="s">
        <v>20</v>
      </c>
    </row>
    <row r="4" spans="1:7" ht="15" customHeight="1">
      <c r="A4" s="6" t="s">
        <v>25</v>
      </c>
      <c r="B4" s="10">
        <v>50</v>
      </c>
      <c r="C4" s="10"/>
      <c r="D4" s="7"/>
      <c r="E4" s="7"/>
      <c r="F4" s="7"/>
      <c r="G4" s="7"/>
    </row>
    <row r="5" spans="1:7" ht="15" customHeight="1">
      <c r="A5" s="7" t="s">
        <v>1</v>
      </c>
      <c r="B5" s="8">
        <v>10</v>
      </c>
      <c r="C5" s="8">
        <v>9260.64</v>
      </c>
      <c r="D5" s="12">
        <f>E5*$D$1</f>
        <v>134.5510634231369</v>
      </c>
      <c r="E5" s="13">
        <f>C5/$C$3</f>
        <v>1.3321887467637315E-2</v>
      </c>
      <c r="F5" s="12">
        <f>D5/B5</f>
        <v>13.455106342313689</v>
      </c>
      <c r="G5" s="13">
        <f>E5/B5</f>
        <v>1.3321887467637316E-3</v>
      </c>
    </row>
    <row r="6" spans="1:7" ht="15" customHeight="1">
      <c r="A6" s="7" t="s">
        <v>3</v>
      </c>
      <c r="B6" s="8">
        <v>35</v>
      </c>
      <c r="C6" s="8">
        <v>32818.629999999997</v>
      </c>
      <c r="D6" s="12">
        <f t="shared" ref="D6:D33" si="0">E6*$D$1</f>
        <v>476.83330380950588</v>
      </c>
      <c r="E6" s="13">
        <f t="shared" ref="E6:E33" si="1">C6/$C$3</f>
        <v>4.7211218198960979E-2</v>
      </c>
      <c r="F6" s="12">
        <f t="shared" ref="F6:F33" si="2">D6/B6</f>
        <v>13.623808680271596</v>
      </c>
      <c r="G6" s="13">
        <f t="shared" ref="G6:G32" si="3">E6/B6</f>
        <v>1.3488919485417422E-3</v>
      </c>
    </row>
    <row r="7" spans="1:7" ht="15" customHeight="1">
      <c r="A7" s="7" t="s">
        <v>4</v>
      </c>
      <c r="B7" s="8">
        <v>5</v>
      </c>
      <c r="C7" s="8">
        <v>4572.26</v>
      </c>
      <c r="D7" s="12">
        <f t="shared" si="0"/>
        <v>66.431957753143621</v>
      </c>
      <c r="E7" s="13">
        <f t="shared" si="1"/>
        <v>6.5774215597171901E-3</v>
      </c>
      <c r="F7" s="12">
        <f t="shared" si="2"/>
        <v>13.286391550628725</v>
      </c>
      <c r="G7" s="13">
        <f t="shared" si="3"/>
        <v>1.3154843119434381E-3</v>
      </c>
    </row>
    <row r="8" spans="1:7" ht="15" customHeight="1">
      <c r="A8" s="6" t="s">
        <v>26</v>
      </c>
      <c r="B8" s="10">
        <v>166</v>
      </c>
      <c r="C8" s="10"/>
      <c r="D8" s="12"/>
      <c r="E8" s="13"/>
      <c r="F8" s="12">
        <f t="shared" si="2"/>
        <v>0</v>
      </c>
      <c r="G8" s="13">
        <f t="shared" si="3"/>
        <v>0</v>
      </c>
    </row>
    <row r="9" spans="1:7" ht="15" customHeight="1">
      <c r="A9" s="7" t="s">
        <v>27</v>
      </c>
      <c r="B9" s="8">
        <v>2</v>
      </c>
      <c r="C9" s="8">
        <v>2593.14</v>
      </c>
      <c r="D9" s="12">
        <f t="shared" si="0"/>
        <v>37.676634077674237</v>
      </c>
      <c r="E9" s="13">
        <f t="shared" si="1"/>
        <v>3.7303598096707167E-3</v>
      </c>
      <c r="F9" s="12">
        <f t="shared" si="2"/>
        <v>18.838317038837118</v>
      </c>
      <c r="G9" s="13">
        <f t="shared" si="3"/>
        <v>1.8651799048353583E-3</v>
      </c>
    </row>
    <row r="10" spans="1:7" ht="15" customHeight="1">
      <c r="A10" s="7" t="s">
        <v>6</v>
      </c>
      <c r="B10" s="8">
        <v>15</v>
      </c>
      <c r="C10" s="8">
        <v>21268.17</v>
      </c>
      <c r="D10" s="12">
        <f t="shared" si="0"/>
        <v>309.01264821481635</v>
      </c>
      <c r="E10" s="13">
        <f t="shared" si="1"/>
        <v>3.0595311704437262E-2</v>
      </c>
      <c r="F10" s="12">
        <f t="shared" si="2"/>
        <v>20.600843214321092</v>
      </c>
      <c r="G10" s="13">
        <f t="shared" si="3"/>
        <v>2.039687446962484E-3</v>
      </c>
    </row>
    <row r="11" spans="1:7" ht="15" customHeight="1">
      <c r="A11" s="7" t="s">
        <v>17</v>
      </c>
      <c r="B11" s="8">
        <v>4</v>
      </c>
      <c r="C11" s="8">
        <v>7796.98</v>
      </c>
      <c r="D11" s="12">
        <f t="shared" si="0"/>
        <v>113.2850375879993</v>
      </c>
      <c r="E11" s="13">
        <f t="shared" si="1"/>
        <v>1.1216340355247455E-2</v>
      </c>
      <c r="F11" s="12">
        <f t="shared" si="2"/>
        <v>28.321259396999825</v>
      </c>
      <c r="G11" s="13">
        <f t="shared" si="3"/>
        <v>2.8040850888118637E-3</v>
      </c>
    </row>
    <row r="12" spans="1:7" ht="15" customHeight="1">
      <c r="A12" s="7" t="s">
        <v>18</v>
      </c>
      <c r="B12" s="8">
        <v>5</v>
      </c>
      <c r="C12" s="8">
        <v>18588.900000000001</v>
      </c>
      <c r="D12" s="12">
        <f t="shared" si="0"/>
        <v>270.08460137380888</v>
      </c>
      <c r="E12" s="13">
        <f t="shared" si="1"/>
        <v>2.6741049640971175E-2</v>
      </c>
      <c r="F12" s="12">
        <f t="shared" si="2"/>
        <v>54.016920274761773</v>
      </c>
      <c r="G12" s="13">
        <f t="shared" si="3"/>
        <v>5.3482099281942346E-3</v>
      </c>
    </row>
    <row r="13" spans="1:7" ht="15" customHeight="1">
      <c r="A13" s="7" t="s">
        <v>7</v>
      </c>
      <c r="B13" s="8">
        <v>50</v>
      </c>
      <c r="C13" s="8">
        <v>54245.4</v>
      </c>
      <c r="D13" s="12">
        <f t="shared" si="0"/>
        <v>788.15030665412212</v>
      </c>
      <c r="E13" s="13">
        <f t="shared" si="1"/>
        <v>7.8034683827140808E-2</v>
      </c>
      <c r="F13" s="12">
        <f t="shared" si="2"/>
        <v>15.763006133082442</v>
      </c>
      <c r="G13" s="13">
        <f t="shared" si="3"/>
        <v>1.5606936765428161E-3</v>
      </c>
    </row>
    <row r="14" spans="1:7" ht="15" customHeight="1">
      <c r="A14" s="7" t="s">
        <v>23</v>
      </c>
      <c r="B14" s="8">
        <v>70</v>
      </c>
      <c r="C14" s="8">
        <v>146648.04</v>
      </c>
      <c r="D14" s="12">
        <f t="shared" si="0"/>
        <v>2130.7004408894759</v>
      </c>
      <c r="E14" s="13">
        <f t="shared" si="1"/>
        <v>0.21096043969202732</v>
      </c>
      <c r="F14" s="12">
        <f t="shared" si="2"/>
        <v>30.438577726992513</v>
      </c>
      <c r="G14" s="13">
        <f t="shared" si="3"/>
        <v>3.0137205670289617E-3</v>
      </c>
    </row>
    <row r="15" spans="1:7" ht="15" customHeight="1">
      <c r="A15" s="7" t="s">
        <v>8</v>
      </c>
      <c r="B15" s="8">
        <v>20</v>
      </c>
      <c r="C15" s="8">
        <v>30693.96</v>
      </c>
      <c r="D15" s="12">
        <f t="shared" si="0"/>
        <v>445.96323349868112</v>
      </c>
      <c r="E15" s="13">
        <f t="shared" si="1"/>
        <v>4.4154775593928823E-2</v>
      </c>
      <c r="F15" s="12">
        <f t="shared" si="2"/>
        <v>22.298161674934057</v>
      </c>
      <c r="G15" s="13">
        <f t="shared" si="3"/>
        <v>2.207738779696441E-3</v>
      </c>
    </row>
    <row r="16" spans="1:7" ht="15" customHeight="1">
      <c r="A16" s="6" t="s">
        <v>0</v>
      </c>
      <c r="B16" s="10">
        <v>87</v>
      </c>
      <c r="C16" s="10"/>
      <c r="D16" s="12"/>
      <c r="E16" s="13"/>
      <c r="F16" s="12">
        <f t="shared" si="2"/>
        <v>0</v>
      </c>
      <c r="G16" s="13">
        <f t="shared" si="3"/>
        <v>0</v>
      </c>
    </row>
    <row r="17" spans="1:7" ht="15" customHeight="1">
      <c r="A17" s="7" t="s">
        <v>1</v>
      </c>
      <c r="B17" s="8">
        <v>5</v>
      </c>
      <c r="C17" s="8">
        <v>4630.32</v>
      </c>
      <c r="D17" s="12">
        <f t="shared" si="0"/>
        <v>67.275531711568448</v>
      </c>
      <c r="E17" s="13">
        <f t="shared" si="1"/>
        <v>6.6609437338186576E-3</v>
      </c>
      <c r="F17" s="12">
        <f t="shared" si="2"/>
        <v>13.455106342313689</v>
      </c>
      <c r="G17" s="13">
        <f t="shared" si="3"/>
        <v>1.3321887467637316E-3</v>
      </c>
    </row>
    <row r="18" spans="1:7" ht="15" customHeight="1">
      <c r="A18" s="7" t="s">
        <v>2</v>
      </c>
      <c r="B18" s="8">
        <v>12</v>
      </c>
      <c r="C18" s="8">
        <v>6349.91</v>
      </c>
      <c r="D18" s="12">
        <f t="shared" si="0"/>
        <v>92.260053640051993</v>
      </c>
      <c r="E18" s="13">
        <f t="shared" si="1"/>
        <v>9.1346587762427718E-3</v>
      </c>
      <c r="F18" s="12">
        <f t="shared" si="2"/>
        <v>7.6883378033376664</v>
      </c>
      <c r="G18" s="13">
        <f t="shared" si="3"/>
        <v>7.6122156468689769E-4</v>
      </c>
    </row>
    <row r="19" spans="1:7" ht="15" customHeight="1">
      <c r="A19" s="7" t="s">
        <v>3</v>
      </c>
      <c r="B19" s="8">
        <v>30</v>
      </c>
      <c r="C19" s="8">
        <v>28130.26</v>
      </c>
      <c r="D19" s="12">
        <f t="shared" si="0"/>
        <v>408.71434343299495</v>
      </c>
      <c r="E19" s="13">
        <f t="shared" si="1"/>
        <v>4.0466766676534156E-2</v>
      </c>
      <c r="F19" s="12">
        <f t="shared" si="2"/>
        <v>13.623811447766498</v>
      </c>
      <c r="G19" s="13">
        <f t="shared" si="3"/>
        <v>1.3488922225511385E-3</v>
      </c>
    </row>
    <row r="20" spans="1:7" ht="15" customHeight="1">
      <c r="A20" s="7" t="s">
        <v>4</v>
      </c>
      <c r="B20" s="8">
        <v>40</v>
      </c>
      <c r="C20" s="8">
        <v>36578.11</v>
      </c>
      <c r="D20" s="12">
        <f t="shared" si="0"/>
        <v>531.45609790559593</v>
      </c>
      <c r="E20" s="13">
        <f t="shared" si="1"/>
        <v>5.2619415634217417E-2</v>
      </c>
      <c r="F20" s="12">
        <f t="shared" si="2"/>
        <v>13.286402447639897</v>
      </c>
      <c r="G20" s="13">
        <f t="shared" si="3"/>
        <v>1.3154853908554354E-3</v>
      </c>
    </row>
    <row r="21" spans="1:7" ht="15" customHeight="1">
      <c r="A21" s="6" t="s">
        <v>5</v>
      </c>
      <c r="B21" s="10">
        <v>155</v>
      </c>
      <c r="C21" s="10"/>
      <c r="D21" s="12"/>
      <c r="E21" s="13"/>
      <c r="F21" s="12">
        <f t="shared" si="2"/>
        <v>0</v>
      </c>
      <c r="G21" s="13">
        <f t="shared" si="3"/>
        <v>0</v>
      </c>
    </row>
    <row r="22" spans="1:7" ht="15" customHeight="1">
      <c r="A22" s="7" t="s">
        <v>6</v>
      </c>
      <c r="B22" s="8">
        <v>35</v>
      </c>
      <c r="C22" s="8">
        <v>49625.73</v>
      </c>
      <c r="D22" s="12">
        <f t="shared" si="0"/>
        <v>721.02951250123829</v>
      </c>
      <c r="E22" s="13">
        <f t="shared" si="1"/>
        <v>7.1389060643686955E-2</v>
      </c>
      <c r="F22" s="12">
        <f t="shared" si="2"/>
        <v>20.600843214321095</v>
      </c>
      <c r="G22" s="13">
        <f t="shared" si="3"/>
        <v>2.0396874469624845E-3</v>
      </c>
    </row>
    <row r="23" spans="1:7" ht="15" customHeight="1">
      <c r="A23" s="7" t="s">
        <v>7</v>
      </c>
      <c r="B23" s="8">
        <v>65</v>
      </c>
      <c r="C23" s="8">
        <v>70519.02</v>
      </c>
      <c r="D23" s="12">
        <f t="shared" si="0"/>
        <v>1024.5953986503589</v>
      </c>
      <c r="E23" s="13">
        <f t="shared" si="1"/>
        <v>0.10144508897528305</v>
      </c>
      <c r="F23" s="12">
        <f t="shared" si="2"/>
        <v>15.763006133082445</v>
      </c>
      <c r="G23" s="13">
        <f t="shared" si="3"/>
        <v>1.5606936765428163E-3</v>
      </c>
    </row>
    <row r="24" spans="1:7" ht="15" customHeight="1">
      <c r="A24" s="7" t="s">
        <v>8</v>
      </c>
      <c r="B24" s="8">
        <v>55</v>
      </c>
      <c r="C24" s="8">
        <v>84408.39</v>
      </c>
      <c r="D24" s="12">
        <f t="shared" si="0"/>
        <v>1226.3988921213731</v>
      </c>
      <c r="E24" s="13">
        <f t="shared" si="1"/>
        <v>0.12142563288330427</v>
      </c>
      <c r="F24" s="12">
        <f t="shared" si="2"/>
        <v>22.298161674934057</v>
      </c>
      <c r="G24" s="13">
        <f t="shared" si="3"/>
        <v>2.2077387796964414E-3</v>
      </c>
    </row>
    <row r="25" spans="1:7" ht="15" customHeight="1">
      <c r="A25" s="6" t="s">
        <v>28</v>
      </c>
      <c r="B25" s="10">
        <v>220</v>
      </c>
      <c r="C25" s="10"/>
      <c r="D25" s="12"/>
      <c r="E25" s="13"/>
      <c r="F25" s="12">
        <f t="shared" si="2"/>
        <v>0</v>
      </c>
      <c r="G25" s="13">
        <f t="shared" si="3"/>
        <v>0</v>
      </c>
    </row>
    <row r="26" spans="1:7" ht="15" customHeight="1">
      <c r="A26" s="7" t="s">
        <v>9</v>
      </c>
      <c r="B26" s="8">
        <v>28</v>
      </c>
      <c r="C26" s="8">
        <v>11075.68</v>
      </c>
      <c r="D26" s="12">
        <f t="shared" si="0"/>
        <v>160.92241164048801</v>
      </c>
      <c r="E26" s="13">
        <f t="shared" si="1"/>
        <v>1.5932912043612673E-2</v>
      </c>
      <c r="F26" s="12">
        <f t="shared" si="2"/>
        <v>5.7472289871602857</v>
      </c>
      <c r="G26" s="13">
        <f t="shared" si="3"/>
        <v>5.6903257298616689E-4</v>
      </c>
    </row>
    <row r="27" spans="1:7" ht="15" customHeight="1">
      <c r="A27" s="7" t="s">
        <v>13</v>
      </c>
      <c r="B27" s="8">
        <v>28</v>
      </c>
      <c r="C27" s="8">
        <v>10607.52</v>
      </c>
      <c r="D27" s="12">
        <f t="shared" si="0"/>
        <v>154.12035197159085</v>
      </c>
      <c r="E27" s="13">
        <f t="shared" si="1"/>
        <v>1.525944078926642E-2</v>
      </c>
      <c r="F27" s="12">
        <f t="shared" si="2"/>
        <v>5.5042982846996731</v>
      </c>
      <c r="G27" s="13">
        <f t="shared" si="3"/>
        <v>5.4498002818808644E-4</v>
      </c>
    </row>
    <row r="28" spans="1:7" ht="15" customHeight="1">
      <c r="A28" s="7" t="s">
        <v>10</v>
      </c>
      <c r="B28" s="8">
        <v>28</v>
      </c>
      <c r="C28" s="8">
        <v>13367.2</v>
      </c>
      <c r="D28" s="12">
        <f t="shared" si="0"/>
        <v>194.21670370403726</v>
      </c>
      <c r="E28" s="13">
        <f t="shared" si="1"/>
        <v>1.9229376604360124E-2</v>
      </c>
      <c r="F28" s="12">
        <f t="shared" si="2"/>
        <v>6.9363108465727592</v>
      </c>
      <c r="G28" s="13">
        <f t="shared" si="3"/>
        <v>6.8676345015571876E-4</v>
      </c>
    </row>
    <row r="29" spans="1:7" ht="15" customHeight="1">
      <c r="A29" s="7" t="s">
        <v>14</v>
      </c>
      <c r="B29" s="8">
        <v>40</v>
      </c>
      <c r="C29" s="8">
        <v>16896</v>
      </c>
      <c r="D29" s="12">
        <f t="shared" si="0"/>
        <v>245.48786774967184</v>
      </c>
      <c r="E29" s="13">
        <f t="shared" si="1"/>
        <v>2.4305729480165527E-2</v>
      </c>
      <c r="F29" s="12">
        <f t="shared" si="2"/>
        <v>6.1371966937417959</v>
      </c>
      <c r="G29" s="13">
        <f t="shared" si="3"/>
        <v>6.0764323700413815E-4</v>
      </c>
    </row>
    <row r="30" spans="1:7" ht="15" customHeight="1">
      <c r="A30" s="7" t="s">
        <v>15</v>
      </c>
      <c r="B30" s="8">
        <v>40</v>
      </c>
      <c r="C30" s="8">
        <v>15048</v>
      </c>
      <c r="D30" s="12">
        <f t="shared" si="0"/>
        <v>218.63763221455147</v>
      </c>
      <c r="E30" s="13">
        <f t="shared" si="1"/>
        <v>2.1647290318272422E-2</v>
      </c>
      <c r="F30" s="12">
        <f t="shared" si="2"/>
        <v>5.465940805363787</v>
      </c>
      <c r="G30" s="13">
        <f t="shared" si="3"/>
        <v>5.411822579568105E-4</v>
      </c>
    </row>
    <row r="31" spans="1:7" ht="15" customHeight="1">
      <c r="A31" s="7" t="s">
        <v>11</v>
      </c>
      <c r="B31" s="8">
        <v>14</v>
      </c>
      <c r="C31" s="8">
        <v>5371.52</v>
      </c>
      <c r="D31" s="12">
        <f t="shared" si="0"/>
        <v>78.044684622083167</v>
      </c>
      <c r="E31" s="13">
        <f t="shared" si="1"/>
        <v>7.7271964972359577E-3</v>
      </c>
      <c r="F31" s="12">
        <f t="shared" si="2"/>
        <v>5.5746203301487975</v>
      </c>
      <c r="G31" s="13">
        <f t="shared" si="3"/>
        <v>5.519426069454256E-4</v>
      </c>
    </row>
    <row r="32" spans="1:7" ht="15" customHeight="1">
      <c r="A32" s="7" t="s">
        <v>16</v>
      </c>
      <c r="B32" s="8">
        <v>28</v>
      </c>
      <c r="C32" s="8">
        <v>9264.64</v>
      </c>
      <c r="D32" s="12">
        <f t="shared" si="0"/>
        <v>134.60918081607002</v>
      </c>
      <c r="E32" s="13">
        <f t="shared" si="1"/>
        <v>1.3327641664957429E-2</v>
      </c>
      <c r="F32" s="12">
        <f t="shared" si="2"/>
        <v>4.8074707434310726</v>
      </c>
      <c r="G32" s="13">
        <f t="shared" si="3"/>
        <v>4.7598720231990815E-4</v>
      </c>
    </row>
    <row r="33" spans="1:7" ht="15" customHeight="1">
      <c r="A33" s="7" t="s">
        <v>12</v>
      </c>
      <c r="B33" s="8">
        <v>14</v>
      </c>
      <c r="C33" s="8">
        <v>4786.32</v>
      </c>
      <c r="D33" s="12">
        <f t="shared" si="0"/>
        <v>69.542110035961713</v>
      </c>
      <c r="E33" s="13">
        <f t="shared" si="1"/>
        <v>6.8853574293031398E-3</v>
      </c>
      <c r="F33" s="12">
        <f t="shared" si="2"/>
        <v>4.9672935739972655</v>
      </c>
      <c r="G33" s="13">
        <f>E33/B33</f>
        <v>4.9181124495022426E-4</v>
      </c>
    </row>
    <row r="34" spans="1:7" ht="15" customHeight="1">
      <c r="A34" s="15"/>
      <c r="B34" s="8"/>
      <c r="C34" s="8"/>
      <c r="D34" s="16"/>
      <c r="E34" s="17"/>
      <c r="F34" s="12"/>
      <c r="G34" s="13"/>
    </row>
  </sheetData>
  <mergeCells count="4">
    <mergeCell ref="F2:G2"/>
    <mergeCell ref="D2:E2"/>
    <mergeCell ref="A1:A3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"Макаръ и Ко"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efremova</dc:creator>
  <cp:lastModifiedBy>Леночка</cp:lastModifiedBy>
  <cp:lastPrinted>2013-02-22T10:43:40Z</cp:lastPrinted>
  <dcterms:created xsi:type="dcterms:W3CDTF">2013-02-21T13:46:06Z</dcterms:created>
  <dcterms:modified xsi:type="dcterms:W3CDTF">2013-02-22T15:54:03Z</dcterms:modified>
</cp:coreProperties>
</file>