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Ground\Downloads\"/>
    </mc:Choice>
  </mc:AlternateContent>
  <bookViews>
    <workbookView xWindow="0" yWindow="0" windowWidth="28800" windowHeight="10800"/>
  </bookViews>
  <sheets>
    <sheet name="Лист3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28" i="3"/>
  <c r="E23" i="3"/>
</calcChain>
</file>

<file path=xl/sharedStrings.xml><?xml version="1.0" encoding="utf-8"?>
<sst xmlns="http://schemas.openxmlformats.org/spreadsheetml/2006/main" count="131" uniqueCount="39">
  <si>
    <t>давалка</t>
  </si>
  <si>
    <t>фактовый</t>
  </si>
  <si>
    <t>покупка</t>
  </si>
  <si>
    <t>ТИП_x000D_
СДЕЛКИ</t>
  </si>
  <si>
    <t>ПОСТУПЛЕНИЕ_x000D_
МАТЕРИАЛА</t>
  </si>
  <si>
    <t>КОНТРАГЕНТ</t>
  </si>
  <si>
    <t>СТАТУС_x000D_
ЗАЯВКИ</t>
  </si>
  <si>
    <t>ТИП_x000D_
КОНТРАГЕНТА</t>
  </si>
  <si>
    <t>выполнено</t>
  </si>
  <si>
    <t>ЮТД ООО</t>
  </si>
  <si>
    <t>клиент</t>
  </si>
  <si>
    <t>Коробко А.С. ИП</t>
  </si>
  <si>
    <t>Цацурина М.Г. ИП</t>
  </si>
  <si>
    <t>в работе</t>
  </si>
  <si>
    <t>Галлямов И.И. ИП</t>
  </si>
  <si>
    <t>Степанян</t>
  </si>
  <si>
    <t>сотрудник</t>
  </si>
  <si>
    <t>ЛИЛИЯ ООО</t>
  </si>
  <si>
    <t>Хариби М.Н. ИП</t>
  </si>
  <si>
    <t>Бражкин Андрей</t>
  </si>
  <si>
    <t>Фролова Н.И. ИП</t>
  </si>
  <si>
    <t>Венера ООО</t>
  </si>
  <si>
    <t>Лысак ИП</t>
  </si>
  <si>
    <t>Кузнецов А.С. ИП</t>
  </si>
  <si>
    <t>Костенко Н.О. ИП</t>
  </si>
  <si>
    <t>Кисилёва И.Г. ИП</t>
  </si>
  <si>
    <t>Сергеева О.А. ИП</t>
  </si>
  <si>
    <t>Катков В.А. ИП</t>
  </si>
  <si>
    <t>Золотарёва Т.Ш. ИП</t>
  </si>
  <si>
    <t>Легион Золото ООО</t>
  </si>
  <si>
    <t>поставщик</t>
  </si>
  <si>
    <t>Королёва О.Н. ИП</t>
  </si>
  <si>
    <t>Волженцева С.Ф. ИП</t>
  </si>
  <si>
    <t>Кропачев В.А. ИП</t>
  </si>
  <si>
    <t>Зухба Т.И. ИП</t>
  </si>
  <si>
    <t>Прокофьева С.В. ИП</t>
  </si>
  <si>
    <t>деньги</t>
  </si>
  <si>
    <t>ТИП СДЕЛКИ</t>
  </si>
  <si>
    <t>НА ОБЩУЮ СУММУ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</si>
</sst>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4" fontId="1" fillId="2" borderId="0" xfId="0" applyNumberFormat="1" applyFont="1" applyFill="1"/>
  </cellXfs>
  <cellStyles count="1">
    <cellStyle name="Обычный" xfId="0" builtinId="0"/>
  </cellStyles>
  <dxfs count="2"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E34" totalsRowShown="0" headerRowDxfId="1">
  <autoFilter ref="A1:E34"/>
  <tableColumns count="5">
    <tableColumn id="1" name="СТАТУС_x000d__x000a_ЗАЯВКИ"/>
    <tableColumn id="2" name="КОНТРАГЕНТ"/>
    <tableColumn id="3" name="ТИП_x000d__x000a_КОНТРАГЕНТА"/>
    <tableColumn id="4" name="ТИП_x000d__x000a_СДЕЛКИ"/>
    <tableColumn id="5" name="ПОСТУПЛЕНИЕ_x000d__x000a_МАТЕРИАЛ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B37:C41" totalsRowShown="0" headerRowDxfId="0">
  <autoFilter ref="B37:C41"/>
  <tableColumns count="2">
    <tableColumn id="1" name="ТИП СДЕЛКИ"/>
    <tableColumn id="2" name="НА ОБЩУЮ СУММУ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/>
  </sheetViews>
  <sheetFormatPr defaultRowHeight="15" x14ac:dyDescent="0.25"/>
  <cols>
    <col min="1" max="1" width="17" customWidth="1"/>
    <col min="2" max="2" width="26.5703125" customWidth="1"/>
    <col min="3" max="3" width="20.85546875" customWidth="1"/>
    <col min="4" max="4" width="14.7109375" customWidth="1"/>
    <col min="5" max="5" width="19.28515625" customWidth="1"/>
  </cols>
  <sheetData>
    <row r="1" spans="1:5" ht="42.75" customHeight="1" x14ac:dyDescent="0.25">
      <c r="A1" s="2" t="s">
        <v>6</v>
      </c>
      <c r="B1" s="1" t="s">
        <v>5</v>
      </c>
      <c r="C1" s="2" t="s">
        <v>7</v>
      </c>
      <c r="D1" s="2" t="s">
        <v>3</v>
      </c>
      <c r="E1" s="2" t="s">
        <v>4</v>
      </c>
    </row>
    <row r="2" spans="1:5" x14ac:dyDescent="0.25">
      <c r="A2" t="s">
        <v>8</v>
      </c>
      <c r="B2" t="s">
        <v>9</v>
      </c>
      <c r="C2" t="s">
        <v>10</v>
      </c>
      <c r="D2" t="s">
        <v>0</v>
      </c>
      <c r="E2" s="3">
        <v>10829</v>
      </c>
    </row>
    <row r="3" spans="1:5" x14ac:dyDescent="0.25">
      <c r="A3" t="s">
        <v>8</v>
      </c>
      <c r="B3" t="s">
        <v>11</v>
      </c>
      <c r="C3" t="s">
        <v>10</v>
      </c>
      <c r="D3" t="s">
        <v>0</v>
      </c>
      <c r="E3">
        <v>613.79</v>
      </c>
    </row>
    <row r="4" spans="1:5" x14ac:dyDescent="0.25">
      <c r="A4" t="s">
        <v>8</v>
      </c>
      <c r="B4" t="s">
        <v>12</v>
      </c>
      <c r="C4" t="s">
        <v>10</v>
      </c>
      <c r="D4" t="s">
        <v>0</v>
      </c>
      <c r="E4">
        <v>432.43</v>
      </c>
    </row>
    <row r="5" spans="1:5" hidden="1" x14ac:dyDescent="0.25">
      <c r="A5" t="s">
        <v>13</v>
      </c>
      <c r="B5" t="s">
        <v>14</v>
      </c>
      <c r="C5" t="s">
        <v>10</v>
      </c>
      <c r="D5" t="s">
        <v>0</v>
      </c>
      <c r="E5">
        <v>124.43</v>
      </c>
    </row>
    <row r="6" spans="1:5" hidden="1" x14ac:dyDescent="0.25">
      <c r="A6" t="s">
        <v>13</v>
      </c>
      <c r="B6" t="s">
        <v>9</v>
      </c>
      <c r="C6" t="s">
        <v>10</v>
      </c>
      <c r="D6" t="s">
        <v>0</v>
      </c>
      <c r="E6" s="3">
        <v>4884.8100000000004</v>
      </c>
    </row>
    <row r="7" spans="1:5" hidden="1" x14ac:dyDescent="0.25">
      <c r="A7" t="s">
        <v>13</v>
      </c>
      <c r="B7" t="s">
        <v>15</v>
      </c>
      <c r="C7" t="s">
        <v>16</v>
      </c>
      <c r="D7" t="s">
        <v>1</v>
      </c>
      <c r="E7">
        <v>35.270000000000003</v>
      </c>
    </row>
    <row r="8" spans="1:5" hidden="1" x14ac:dyDescent="0.25">
      <c r="A8" t="s">
        <v>13</v>
      </c>
      <c r="B8" t="s">
        <v>17</v>
      </c>
      <c r="C8" t="s">
        <v>10</v>
      </c>
      <c r="D8" t="s">
        <v>0</v>
      </c>
      <c r="E8" s="3">
        <v>3882.98</v>
      </c>
    </row>
    <row r="9" spans="1:5" hidden="1" x14ac:dyDescent="0.25">
      <c r="A9" t="s">
        <v>8</v>
      </c>
      <c r="B9" t="s">
        <v>18</v>
      </c>
      <c r="C9" t="s">
        <v>10</v>
      </c>
      <c r="D9" t="s">
        <v>0</v>
      </c>
      <c r="E9">
        <v>783.44</v>
      </c>
    </row>
    <row r="10" spans="1:5" hidden="1" x14ac:dyDescent="0.25">
      <c r="A10" t="s">
        <v>13</v>
      </c>
      <c r="B10" t="s">
        <v>17</v>
      </c>
      <c r="C10" t="s">
        <v>10</v>
      </c>
      <c r="D10" t="s">
        <v>0</v>
      </c>
      <c r="E10">
        <v>969.15</v>
      </c>
    </row>
    <row r="11" spans="1:5" hidden="1" x14ac:dyDescent="0.25">
      <c r="A11" t="s">
        <v>8</v>
      </c>
      <c r="B11" t="s">
        <v>19</v>
      </c>
      <c r="C11" t="s">
        <v>16</v>
      </c>
      <c r="D11" t="s">
        <v>1</v>
      </c>
      <c r="E11">
        <v>1.74</v>
      </c>
    </row>
    <row r="12" spans="1:5" x14ac:dyDescent="0.25">
      <c r="A12" t="s">
        <v>13</v>
      </c>
      <c r="B12" t="s">
        <v>20</v>
      </c>
      <c r="C12" t="s">
        <v>10</v>
      </c>
      <c r="D12" t="s">
        <v>0</v>
      </c>
      <c r="E12">
        <v>687.85</v>
      </c>
    </row>
    <row r="13" spans="1:5" x14ac:dyDescent="0.25">
      <c r="A13" s="4" t="s">
        <v>8</v>
      </c>
      <c r="B13" s="4" t="s">
        <v>21</v>
      </c>
      <c r="C13" s="4" t="s">
        <v>10</v>
      </c>
      <c r="D13" s="4" t="s">
        <v>0</v>
      </c>
      <c r="E13" s="5">
        <v>2340.4499999999998</v>
      </c>
    </row>
    <row r="14" spans="1:5" x14ac:dyDescent="0.25">
      <c r="A14" s="4" t="s">
        <v>13</v>
      </c>
      <c r="B14" s="4" t="s">
        <v>21</v>
      </c>
      <c r="C14" s="4" t="s">
        <v>10</v>
      </c>
      <c r="D14" s="4" t="s">
        <v>0</v>
      </c>
      <c r="E14" s="5">
        <v>1078.01</v>
      </c>
    </row>
    <row r="15" spans="1:5" x14ac:dyDescent="0.25">
      <c r="A15" s="4"/>
      <c r="B15" s="4"/>
      <c r="C15" s="4"/>
      <c r="D15" s="4"/>
      <c r="E15" s="6">
        <f>SUBTOTAL(9,E13:E14)</f>
        <v>3418.46</v>
      </c>
    </row>
    <row r="16" spans="1:5" x14ac:dyDescent="0.25">
      <c r="A16" t="s">
        <v>8</v>
      </c>
      <c r="B16" t="s">
        <v>22</v>
      </c>
      <c r="C16" t="s">
        <v>10</v>
      </c>
      <c r="D16" t="s">
        <v>0</v>
      </c>
      <c r="E16">
        <v>41.11</v>
      </c>
    </row>
    <row r="17" spans="1:5" x14ac:dyDescent="0.25">
      <c r="A17" t="s">
        <v>13</v>
      </c>
      <c r="B17" t="s">
        <v>19</v>
      </c>
      <c r="C17" t="s">
        <v>16</v>
      </c>
      <c r="D17" t="s">
        <v>1</v>
      </c>
      <c r="E17">
        <v>8.57</v>
      </c>
    </row>
    <row r="18" spans="1:5" x14ac:dyDescent="0.25">
      <c r="A18" t="s">
        <v>13</v>
      </c>
      <c r="B18" t="s">
        <v>23</v>
      </c>
      <c r="C18" t="s">
        <v>10</v>
      </c>
      <c r="D18" t="s">
        <v>0</v>
      </c>
      <c r="E18" s="3">
        <v>2700.59</v>
      </c>
    </row>
    <row r="19" spans="1:5" x14ac:dyDescent="0.25">
      <c r="A19" s="4" t="s">
        <v>13</v>
      </c>
      <c r="B19" s="4" t="s">
        <v>24</v>
      </c>
      <c r="C19" s="4" t="s">
        <v>10</v>
      </c>
      <c r="D19" s="4" t="s">
        <v>0</v>
      </c>
      <c r="E19" s="4">
        <v>949.99</v>
      </c>
    </row>
    <row r="20" spans="1:5" x14ac:dyDescent="0.25">
      <c r="A20" s="4" t="s">
        <v>13</v>
      </c>
      <c r="B20" s="4" t="s">
        <v>25</v>
      </c>
      <c r="C20" s="4" t="s">
        <v>10</v>
      </c>
      <c r="D20" s="4" t="s">
        <v>36</v>
      </c>
      <c r="E20" s="5">
        <v>1275.94</v>
      </c>
    </row>
    <row r="21" spans="1:5" x14ac:dyDescent="0.25">
      <c r="A21" s="4" t="s">
        <v>13</v>
      </c>
      <c r="B21" s="4" t="s">
        <v>26</v>
      </c>
      <c r="C21" s="4" t="s">
        <v>10</v>
      </c>
      <c r="D21" s="4" t="s">
        <v>0</v>
      </c>
      <c r="E21" s="4">
        <v>128.19</v>
      </c>
    </row>
    <row r="22" spans="1:5" x14ac:dyDescent="0.25">
      <c r="A22" s="4" t="s">
        <v>13</v>
      </c>
      <c r="B22" s="4" t="s">
        <v>27</v>
      </c>
      <c r="C22" s="4" t="s">
        <v>10</v>
      </c>
      <c r="D22" s="4" t="s">
        <v>0</v>
      </c>
      <c r="E22" s="5">
        <v>1013.4</v>
      </c>
    </row>
    <row r="23" spans="1:5" x14ac:dyDescent="0.25">
      <c r="A23" s="4"/>
      <c r="B23" s="4"/>
      <c r="C23" s="4"/>
      <c r="D23" s="4"/>
      <c r="E23" s="6">
        <f>SUBTOTAL(9,E19:E22)</f>
        <v>3367.5200000000004</v>
      </c>
    </row>
    <row r="24" spans="1:5" x14ac:dyDescent="0.25">
      <c r="A24" t="s">
        <v>13</v>
      </c>
      <c r="B24" t="s">
        <v>28</v>
      </c>
      <c r="C24" t="s">
        <v>10</v>
      </c>
      <c r="D24" t="s">
        <v>0</v>
      </c>
      <c r="E24">
        <v>487.29</v>
      </c>
    </row>
    <row r="25" spans="1:5" x14ac:dyDescent="0.25">
      <c r="A25" t="s">
        <v>13</v>
      </c>
      <c r="B25" t="s">
        <v>23</v>
      </c>
      <c r="C25" t="s">
        <v>10</v>
      </c>
      <c r="D25" t="s">
        <v>0</v>
      </c>
      <c r="E25">
        <v>11.18</v>
      </c>
    </row>
    <row r="26" spans="1:5" x14ac:dyDescent="0.25">
      <c r="A26" s="4" t="s">
        <v>13</v>
      </c>
      <c r="B26" s="4" t="s">
        <v>21</v>
      </c>
      <c r="C26" s="4" t="s">
        <v>10</v>
      </c>
      <c r="D26" s="4" t="s">
        <v>1</v>
      </c>
      <c r="E26" s="5">
        <v>3255.57</v>
      </c>
    </row>
    <row r="27" spans="1:5" x14ac:dyDescent="0.25">
      <c r="A27" s="4" t="s">
        <v>13</v>
      </c>
      <c r="B27" s="4" t="s">
        <v>21</v>
      </c>
      <c r="C27" s="4" t="s">
        <v>10</v>
      </c>
      <c r="D27" s="4" t="s">
        <v>1</v>
      </c>
      <c r="E27" s="5">
        <v>1629.24</v>
      </c>
    </row>
    <row r="28" spans="1:5" x14ac:dyDescent="0.25">
      <c r="A28" s="4"/>
      <c r="B28" s="4"/>
      <c r="C28" s="4"/>
      <c r="D28" s="4"/>
      <c r="E28" s="6">
        <f>SUBTOTAL(9,E26:E27)</f>
        <v>4884.8100000000004</v>
      </c>
    </row>
    <row r="29" spans="1:5" x14ac:dyDescent="0.25">
      <c r="A29" t="s">
        <v>13</v>
      </c>
      <c r="B29" t="s">
        <v>29</v>
      </c>
      <c r="C29" t="s">
        <v>30</v>
      </c>
      <c r="D29" t="s">
        <v>2</v>
      </c>
      <c r="E29" s="3">
        <v>1010.16</v>
      </c>
    </row>
    <row r="30" spans="1:5" x14ac:dyDescent="0.25">
      <c r="A30" t="s">
        <v>13</v>
      </c>
      <c r="B30" t="s">
        <v>31</v>
      </c>
      <c r="C30" t="s">
        <v>10</v>
      </c>
      <c r="D30" t="s">
        <v>0</v>
      </c>
      <c r="E30">
        <v>367.49</v>
      </c>
    </row>
    <row r="31" spans="1:5" x14ac:dyDescent="0.25">
      <c r="A31" t="s">
        <v>8</v>
      </c>
      <c r="B31" t="s">
        <v>32</v>
      </c>
      <c r="C31" t="s">
        <v>10</v>
      </c>
      <c r="D31" t="s">
        <v>0</v>
      </c>
      <c r="E31">
        <v>399.89</v>
      </c>
    </row>
    <row r="32" spans="1:5" x14ac:dyDescent="0.25">
      <c r="A32" t="s">
        <v>13</v>
      </c>
      <c r="B32" t="s">
        <v>33</v>
      </c>
      <c r="C32" t="s">
        <v>10</v>
      </c>
      <c r="D32" t="s">
        <v>36</v>
      </c>
      <c r="E32">
        <v>548.85</v>
      </c>
    </row>
    <row r="33" spans="1:5" x14ac:dyDescent="0.25">
      <c r="A33" t="s">
        <v>13</v>
      </c>
      <c r="B33" t="s">
        <v>34</v>
      </c>
      <c r="C33" t="s">
        <v>10</v>
      </c>
      <c r="D33" t="s">
        <v>36</v>
      </c>
      <c r="E33">
        <v>205.11</v>
      </c>
    </row>
    <row r="34" spans="1:5" x14ac:dyDescent="0.25">
      <c r="A34" t="s">
        <v>13</v>
      </c>
      <c r="B34" t="s">
        <v>35</v>
      </c>
      <c r="C34" t="s">
        <v>10</v>
      </c>
      <c r="D34" t="s">
        <v>0</v>
      </c>
      <c r="E34">
        <v>846.07</v>
      </c>
    </row>
    <row r="37" spans="1:5" ht="29.25" customHeight="1" x14ac:dyDescent="0.25">
      <c r="B37" s="1" t="s">
        <v>37</v>
      </c>
      <c r="C37" s="1" t="s">
        <v>38</v>
      </c>
    </row>
    <row r="38" spans="1:5" x14ac:dyDescent="0.25">
      <c r="B38" t="s">
        <v>0</v>
      </c>
    </row>
    <row r="39" spans="1:5" x14ac:dyDescent="0.25">
      <c r="B39" t="s">
        <v>1</v>
      </c>
    </row>
    <row r="40" spans="1:5" x14ac:dyDescent="0.25">
      <c r="B40" t="s">
        <v>36</v>
      </c>
    </row>
    <row r="41" spans="1:5" x14ac:dyDescent="0.25">
      <c r="B41" t="s">
        <v>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DeGround</dc:creator>
  <cp:lastModifiedBy>DeGround</cp:lastModifiedBy>
  <dcterms:created xsi:type="dcterms:W3CDTF">2017-11-20T08:54:25Z</dcterms:created>
  <dcterms:modified xsi:type="dcterms:W3CDTF">2017-11-20T09:23:58Z</dcterms:modified>
</cp:coreProperties>
</file>