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702"/>
  <workbookPr codeName="ThisWorkbook"/>
  <mc:AlternateContent xmlns:mc="http://schemas.openxmlformats.org/markup-compatibility/2006">
    <mc:Choice Requires="x15">
      <x15ac:absPath xmlns:x15ac="http://schemas.microsoft.com/office/spreadsheetml/2010/11/ac" url="/Users/spbiphones/Documents/Анализ эк конъюнктуры/"/>
    </mc:Choice>
  </mc:AlternateContent>
  <bookViews>
    <workbookView xWindow="0" yWindow="440" windowWidth="33600" windowHeight="19240" tabRatio="500"/>
  </bookViews>
  <sheets>
    <sheet name="Лист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53" i="1" l="1"/>
  <c r="C4" i="1"/>
  <c r="B253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E11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C41" i="1"/>
  <c r="D41" i="1"/>
  <c r="E41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  <c r="C53" i="1"/>
  <c r="D53" i="1"/>
  <c r="E53" i="1"/>
  <c r="C54" i="1"/>
  <c r="D54" i="1"/>
  <c r="E54" i="1"/>
  <c r="C55" i="1"/>
  <c r="D55" i="1"/>
  <c r="E55" i="1"/>
  <c r="C56" i="1"/>
  <c r="D56" i="1"/>
  <c r="E56" i="1"/>
  <c r="C57" i="1"/>
  <c r="D57" i="1"/>
  <c r="E57" i="1"/>
  <c r="C58" i="1"/>
  <c r="D58" i="1"/>
  <c r="E58" i="1"/>
  <c r="C59" i="1"/>
  <c r="D59" i="1"/>
  <c r="E59" i="1"/>
  <c r="C60" i="1"/>
  <c r="D60" i="1"/>
  <c r="E60" i="1"/>
  <c r="C61" i="1"/>
  <c r="D61" i="1"/>
  <c r="E61" i="1"/>
  <c r="C62" i="1"/>
  <c r="D62" i="1"/>
  <c r="E62" i="1"/>
  <c r="C63" i="1"/>
  <c r="D63" i="1"/>
  <c r="E63" i="1"/>
  <c r="C64" i="1"/>
  <c r="D64" i="1"/>
  <c r="E64" i="1"/>
  <c r="C65" i="1"/>
  <c r="D65" i="1"/>
  <c r="E65" i="1"/>
  <c r="C66" i="1"/>
  <c r="D66" i="1"/>
  <c r="E66" i="1"/>
  <c r="C67" i="1"/>
  <c r="D67" i="1"/>
  <c r="E67" i="1"/>
  <c r="C68" i="1"/>
  <c r="D68" i="1"/>
  <c r="E68" i="1"/>
  <c r="C69" i="1"/>
  <c r="D69" i="1"/>
  <c r="E69" i="1"/>
  <c r="C70" i="1"/>
  <c r="D70" i="1"/>
  <c r="E70" i="1"/>
  <c r="C71" i="1"/>
  <c r="D71" i="1"/>
  <c r="E71" i="1"/>
  <c r="C72" i="1"/>
  <c r="D72" i="1"/>
  <c r="E72" i="1"/>
  <c r="C73" i="1"/>
  <c r="D73" i="1"/>
  <c r="E73" i="1"/>
  <c r="C74" i="1"/>
  <c r="D74" i="1"/>
  <c r="E74" i="1"/>
  <c r="C75" i="1"/>
  <c r="D75" i="1"/>
  <c r="E75" i="1"/>
  <c r="C76" i="1"/>
  <c r="D76" i="1"/>
  <c r="E76" i="1"/>
  <c r="C77" i="1"/>
  <c r="D77" i="1"/>
  <c r="E77" i="1"/>
  <c r="C78" i="1"/>
  <c r="D78" i="1"/>
  <c r="E78" i="1"/>
  <c r="C79" i="1"/>
  <c r="D79" i="1"/>
  <c r="E79" i="1"/>
  <c r="C80" i="1"/>
  <c r="D80" i="1"/>
  <c r="E80" i="1"/>
  <c r="C81" i="1"/>
  <c r="D81" i="1"/>
  <c r="E81" i="1"/>
  <c r="C82" i="1"/>
  <c r="D82" i="1"/>
  <c r="E82" i="1"/>
  <c r="C83" i="1"/>
  <c r="D83" i="1"/>
  <c r="E83" i="1"/>
  <c r="C84" i="1"/>
  <c r="D84" i="1"/>
  <c r="E84" i="1"/>
  <c r="C85" i="1"/>
  <c r="D85" i="1"/>
  <c r="E85" i="1"/>
  <c r="C86" i="1"/>
  <c r="D86" i="1"/>
  <c r="E86" i="1"/>
  <c r="C87" i="1"/>
  <c r="D87" i="1"/>
  <c r="E87" i="1"/>
  <c r="C88" i="1"/>
  <c r="D88" i="1"/>
  <c r="E88" i="1"/>
  <c r="C89" i="1"/>
  <c r="D89" i="1"/>
  <c r="E89" i="1"/>
  <c r="C90" i="1"/>
  <c r="D90" i="1"/>
  <c r="E90" i="1"/>
  <c r="C91" i="1"/>
  <c r="D91" i="1"/>
  <c r="E91" i="1"/>
  <c r="C92" i="1"/>
  <c r="D92" i="1"/>
  <c r="E92" i="1"/>
  <c r="C93" i="1"/>
  <c r="D93" i="1"/>
  <c r="E93" i="1"/>
  <c r="C94" i="1"/>
  <c r="D94" i="1"/>
  <c r="E94" i="1"/>
  <c r="C95" i="1"/>
  <c r="D95" i="1"/>
  <c r="E95" i="1"/>
  <c r="C96" i="1"/>
  <c r="D96" i="1"/>
  <c r="E96" i="1"/>
  <c r="C97" i="1"/>
  <c r="D97" i="1"/>
  <c r="E97" i="1"/>
  <c r="C98" i="1"/>
  <c r="D98" i="1"/>
  <c r="E98" i="1"/>
  <c r="C99" i="1"/>
  <c r="D99" i="1"/>
  <c r="E99" i="1"/>
  <c r="C100" i="1"/>
  <c r="D100" i="1"/>
  <c r="E100" i="1"/>
  <c r="C101" i="1"/>
  <c r="D101" i="1"/>
  <c r="E101" i="1"/>
  <c r="C102" i="1"/>
  <c r="D102" i="1"/>
  <c r="E102" i="1"/>
  <c r="C103" i="1"/>
  <c r="D103" i="1"/>
  <c r="E103" i="1"/>
  <c r="C104" i="1"/>
  <c r="D104" i="1"/>
  <c r="E104" i="1"/>
  <c r="C105" i="1"/>
  <c r="D105" i="1"/>
  <c r="E105" i="1"/>
  <c r="C106" i="1"/>
  <c r="D106" i="1"/>
  <c r="E106" i="1"/>
  <c r="C107" i="1"/>
  <c r="D107" i="1"/>
  <c r="E107" i="1"/>
  <c r="C108" i="1"/>
  <c r="D108" i="1"/>
  <c r="E108" i="1"/>
  <c r="C109" i="1"/>
  <c r="D109" i="1"/>
  <c r="E109" i="1"/>
  <c r="C110" i="1"/>
  <c r="D110" i="1"/>
  <c r="E110" i="1"/>
  <c r="C111" i="1"/>
  <c r="D111" i="1"/>
  <c r="E111" i="1"/>
  <c r="C112" i="1"/>
  <c r="D112" i="1"/>
  <c r="E112" i="1"/>
  <c r="C113" i="1"/>
  <c r="D113" i="1"/>
  <c r="E113" i="1"/>
  <c r="C114" i="1"/>
  <c r="D114" i="1"/>
  <c r="E114" i="1"/>
  <c r="C115" i="1"/>
  <c r="D115" i="1"/>
  <c r="E115" i="1"/>
  <c r="C116" i="1"/>
  <c r="D116" i="1"/>
  <c r="E116" i="1"/>
  <c r="C117" i="1"/>
  <c r="D117" i="1"/>
  <c r="E117" i="1"/>
  <c r="C118" i="1"/>
  <c r="D118" i="1"/>
  <c r="E118" i="1"/>
  <c r="C119" i="1"/>
  <c r="D119" i="1"/>
  <c r="E119" i="1"/>
  <c r="C120" i="1"/>
  <c r="D120" i="1"/>
  <c r="E120" i="1"/>
  <c r="C121" i="1"/>
  <c r="D121" i="1"/>
  <c r="E121" i="1"/>
  <c r="C122" i="1"/>
  <c r="D122" i="1"/>
  <c r="E122" i="1"/>
  <c r="C123" i="1"/>
  <c r="D123" i="1"/>
  <c r="E123" i="1"/>
  <c r="C124" i="1"/>
  <c r="D124" i="1"/>
  <c r="E124" i="1"/>
  <c r="C125" i="1"/>
  <c r="D125" i="1"/>
  <c r="E125" i="1"/>
  <c r="C126" i="1"/>
  <c r="D126" i="1"/>
  <c r="E126" i="1"/>
  <c r="C127" i="1"/>
  <c r="D127" i="1"/>
  <c r="E127" i="1"/>
  <c r="C128" i="1"/>
  <c r="D128" i="1"/>
  <c r="E128" i="1"/>
  <c r="C129" i="1"/>
  <c r="D129" i="1"/>
  <c r="E129" i="1"/>
  <c r="C130" i="1"/>
  <c r="D130" i="1"/>
  <c r="E130" i="1"/>
  <c r="C131" i="1"/>
  <c r="D131" i="1"/>
  <c r="E131" i="1"/>
  <c r="C132" i="1"/>
  <c r="D132" i="1"/>
  <c r="E132" i="1"/>
  <c r="C133" i="1"/>
  <c r="D133" i="1"/>
  <c r="E133" i="1"/>
  <c r="C134" i="1"/>
  <c r="D134" i="1"/>
  <c r="E134" i="1"/>
  <c r="C135" i="1"/>
  <c r="D135" i="1"/>
  <c r="E135" i="1"/>
  <c r="C136" i="1"/>
  <c r="D136" i="1"/>
  <c r="E136" i="1"/>
  <c r="C137" i="1"/>
  <c r="D137" i="1"/>
  <c r="E137" i="1"/>
  <c r="C138" i="1"/>
  <c r="D138" i="1"/>
  <c r="E138" i="1"/>
  <c r="C139" i="1"/>
  <c r="D139" i="1"/>
  <c r="E139" i="1"/>
  <c r="C140" i="1"/>
  <c r="D140" i="1"/>
  <c r="E140" i="1"/>
  <c r="C141" i="1"/>
  <c r="D141" i="1"/>
  <c r="E141" i="1"/>
  <c r="C142" i="1"/>
  <c r="D142" i="1"/>
  <c r="E142" i="1"/>
  <c r="C143" i="1"/>
  <c r="D143" i="1"/>
  <c r="E143" i="1"/>
  <c r="C144" i="1"/>
  <c r="D144" i="1"/>
  <c r="E144" i="1"/>
  <c r="C145" i="1"/>
  <c r="D145" i="1"/>
  <c r="E145" i="1"/>
  <c r="C146" i="1"/>
  <c r="D146" i="1"/>
  <c r="E146" i="1"/>
  <c r="C147" i="1"/>
  <c r="D147" i="1"/>
  <c r="E147" i="1"/>
  <c r="C148" i="1"/>
  <c r="D148" i="1"/>
  <c r="E148" i="1"/>
  <c r="C149" i="1"/>
  <c r="D149" i="1"/>
  <c r="E149" i="1"/>
  <c r="C150" i="1"/>
  <c r="D150" i="1"/>
  <c r="E150" i="1"/>
  <c r="C151" i="1"/>
  <c r="D151" i="1"/>
  <c r="E151" i="1"/>
  <c r="C152" i="1"/>
  <c r="D152" i="1"/>
  <c r="E152" i="1"/>
  <c r="C153" i="1"/>
  <c r="D153" i="1"/>
  <c r="E153" i="1"/>
  <c r="C154" i="1"/>
  <c r="D154" i="1"/>
  <c r="E154" i="1"/>
  <c r="C155" i="1"/>
  <c r="D155" i="1"/>
  <c r="E155" i="1"/>
  <c r="C156" i="1"/>
  <c r="D156" i="1"/>
  <c r="E156" i="1"/>
  <c r="C157" i="1"/>
  <c r="D157" i="1"/>
  <c r="E157" i="1"/>
  <c r="C158" i="1"/>
  <c r="D158" i="1"/>
  <c r="E158" i="1"/>
  <c r="C159" i="1"/>
  <c r="D159" i="1"/>
  <c r="E159" i="1"/>
  <c r="C160" i="1"/>
  <c r="D160" i="1"/>
  <c r="E160" i="1"/>
  <c r="C161" i="1"/>
  <c r="D161" i="1"/>
  <c r="E161" i="1"/>
  <c r="C162" i="1"/>
  <c r="D162" i="1"/>
  <c r="E162" i="1"/>
  <c r="C163" i="1"/>
  <c r="D163" i="1"/>
  <c r="E163" i="1"/>
  <c r="C164" i="1"/>
  <c r="D164" i="1"/>
  <c r="E164" i="1"/>
  <c r="C165" i="1"/>
  <c r="D165" i="1"/>
  <c r="E165" i="1"/>
  <c r="C166" i="1"/>
  <c r="D166" i="1"/>
  <c r="E166" i="1"/>
  <c r="C167" i="1"/>
  <c r="D167" i="1"/>
  <c r="E167" i="1"/>
  <c r="C168" i="1"/>
  <c r="D168" i="1"/>
  <c r="E168" i="1"/>
  <c r="C169" i="1"/>
  <c r="D169" i="1"/>
  <c r="E169" i="1"/>
  <c r="C170" i="1"/>
  <c r="D170" i="1"/>
  <c r="E170" i="1"/>
  <c r="C171" i="1"/>
  <c r="D171" i="1"/>
  <c r="E171" i="1"/>
  <c r="C172" i="1"/>
  <c r="D172" i="1"/>
  <c r="E172" i="1"/>
  <c r="C173" i="1"/>
  <c r="D173" i="1"/>
  <c r="E173" i="1"/>
  <c r="C174" i="1"/>
  <c r="D174" i="1"/>
  <c r="E174" i="1"/>
  <c r="C175" i="1"/>
  <c r="D175" i="1"/>
  <c r="E175" i="1"/>
  <c r="C176" i="1"/>
  <c r="D176" i="1"/>
  <c r="E176" i="1"/>
  <c r="C177" i="1"/>
  <c r="D177" i="1"/>
  <c r="E177" i="1"/>
  <c r="C178" i="1"/>
  <c r="D178" i="1"/>
  <c r="E178" i="1"/>
  <c r="C179" i="1"/>
  <c r="D179" i="1"/>
  <c r="E179" i="1"/>
  <c r="C180" i="1"/>
  <c r="D180" i="1"/>
  <c r="E180" i="1"/>
  <c r="C181" i="1"/>
  <c r="D181" i="1"/>
  <c r="E181" i="1"/>
  <c r="C182" i="1"/>
  <c r="D182" i="1"/>
  <c r="E182" i="1"/>
  <c r="C183" i="1"/>
  <c r="D183" i="1"/>
  <c r="E183" i="1"/>
  <c r="C184" i="1"/>
  <c r="D184" i="1"/>
  <c r="E184" i="1"/>
  <c r="C185" i="1"/>
  <c r="D185" i="1"/>
  <c r="E185" i="1"/>
  <c r="C186" i="1"/>
  <c r="D186" i="1"/>
  <c r="E186" i="1"/>
  <c r="C187" i="1"/>
  <c r="D187" i="1"/>
  <c r="E187" i="1"/>
  <c r="C188" i="1"/>
  <c r="D188" i="1"/>
  <c r="E188" i="1"/>
  <c r="C189" i="1"/>
  <c r="D189" i="1"/>
  <c r="E189" i="1"/>
  <c r="C190" i="1"/>
  <c r="D190" i="1"/>
  <c r="E190" i="1"/>
  <c r="C191" i="1"/>
  <c r="D191" i="1"/>
  <c r="E191" i="1"/>
  <c r="C192" i="1"/>
  <c r="D192" i="1"/>
  <c r="E192" i="1"/>
  <c r="C193" i="1"/>
  <c r="D193" i="1"/>
  <c r="E193" i="1"/>
  <c r="C194" i="1"/>
  <c r="D194" i="1"/>
  <c r="E194" i="1"/>
  <c r="C195" i="1"/>
  <c r="D195" i="1"/>
  <c r="E195" i="1"/>
  <c r="C196" i="1"/>
  <c r="D196" i="1"/>
  <c r="E196" i="1"/>
  <c r="C197" i="1"/>
  <c r="D197" i="1"/>
  <c r="E197" i="1"/>
  <c r="C198" i="1"/>
  <c r="D198" i="1"/>
  <c r="E198" i="1"/>
  <c r="C199" i="1"/>
  <c r="D199" i="1"/>
  <c r="E199" i="1"/>
  <c r="C200" i="1"/>
  <c r="D200" i="1"/>
  <c r="E200" i="1"/>
  <c r="C201" i="1"/>
  <c r="D201" i="1"/>
  <c r="E201" i="1"/>
  <c r="C202" i="1"/>
  <c r="D202" i="1"/>
  <c r="E202" i="1"/>
  <c r="C203" i="1"/>
  <c r="D203" i="1"/>
  <c r="E203" i="1"/>
  <c r="C204" i="1"/>
  <c r="D204" i="1"/>
  <c r="E204" i="1"/>
  <c r="C205" i="1"/>
  <c r="D205" i="1"/>
  <c r="E205" i="1"/>
  <c r="C206" i="1"/>
  <c r="D206" i="1"/>
  <c r="E206" i="1"/>
  <c r="C207" i="1"/>
  <c r="D207" i="1"/>
  <c r="E207" i="1"/>
  <c r="C208" i="1"/>
  <c r="D208" i="1"/>
  <c r="E208" i="1"/>
  <c r="C209" i="1"/>
  <c r="D209" i="1"/>
  <c r="E209" i="1"/>
  <c r="C210" i="1"/>
  <c r="D210" i="1"/>
  <c r="E210" i="1"/>
  <c r="C211" i="1"/>
  <c r="D211" i="1"/>
  <c r="E211" i="1"/>
  <c r="C212" i="1"/>
  <c r="D212" i="1"/>
  <c r="E212" i="1"/>
  <c r="C213" i="1"/>
  <c r="D213" i="1"/>
  <c r="E213" i="1"/>
  <c r="C214" i="1"/>
  <c r="D214" i="1"/>
  <c r="E214" i="1"/>
  <c r="C215" i="1"/>
  <c r="D215" i="1"/>
  <c r="E215" i="1"/>
  <c r="C216" i="1"/>
  <c r="D216" i="1"/>
  <c r="E216" i="1"/>
  <c r="C217" i="1"/>
  <c r="D217" i="1"/>
  <c r="E217" i="1"/>
  <c r="C218" i="1"/>
  <c r="D218" i="1"/>
  <c r="E218" i="1"/>
  <c r="C219" i="1"/>
  <c r="D219" i="1"/>
  <c r="E219" i="1"/>
  <c r="C220" i="1"/>
  <c r="D220" i="1"/>
  <c r="E220" i="1"/>
  <c r="C221" i="1"/>
  <c r="D221" i="1"/>
  <c r="E221" i="1"/>
  <c r="C222" i="1"/>
  <c r="D222" i="1"/>
  <c r="E222" i="1"/>
  <c r="C223" i="1"/>
  <c r="D223" i="1"/>
  <c r="E223" i="1"/>
  <c r="C224" i="1"/>
  <c r="D224" i="1"/>
  <c r="E224" i="1"/>
  <c r="C225" i="1"/>
  <c r="D225" i="1"/>
  <c r="E225" i="1"/>
  <c r="C226" i="1"/>
  <c r="D226" i="1"/>
  <c r="E226" i="1"/>
  <c r="C227" i="1"/>
  <c r="D227" i="1"/>
  <c r="E227" i="1"/>
  <c r="C228" i="1"/>
  <c r="D228" i="1"/>
  <c r="E228" i="1"/>
  <c r="C229" i="1"/>
  <c r="D229" i="1"/>
  <c r="E229" i="1"/>
  <c r="C230" i="1"/>
  <c r="D230" i="1"/>
  <c r="E230" i="1"/>
  <c r="C231" i="1"/>
  <c r="D231" i="1"/>
  <c r="E231" i="1"/>
  <c r="C232" i="1"/>
  <c r="D232" i="1"/>
  <c r="E232" i="1"/>
  <c r="C233" i="1"/>
  <c r="D233" i="1"/>
  <c r="E233" i="1"/>
  <c r="C234" i="1"/>
  <c r="D234" i="1"/>
  <c r="E234" i="1"/>
  <c r="C235" i="1"/>
  <c r="D235" i="1"/>
  <c r="E235" i="1"/>
  <c r="C236" i="1"/>
  <c r="D236" i="1"/>
  <c r="E236" i="1"/>
  <c r="C237" i="1"/>
  <c r="D237" i="1"/>
  <c r="E237" i="1"/>
  <c r="C238" i="1"/>
  <c r="D238" i="1"/>
  <c r="E238" i="1"/>
  <c r="C239" i="1"/>
  <c r="D239" i="1"/>
  <c r="E239" i="1"/>
  <c r="C240" i="1"/>
  <c r="D240" i="1"/>
  <c r="E240" i="1"/>
  <c r="C241" i="1"/>
  <c r="D241" i="1"/>
  <c r="E241" i="1"/>
  <c r="C242" i="1"/>
  <c r="D242" i="1"/>
  <c r="E242" i="1"/>
  <c r="C243" i="1"/>
  <c r="D243" i="1"/>
  <c r="E243" i="1"/>
  <c r="C244" i="1"/>
  <c r="D244" i="1"/>
  <c r="E244" i="1"/>
  <c r="C245" i="1"/>
  <c r="D245" i="1"/>
  <c r="E245" i="1"/>
  <c r="C246" i="1"/>
  <c r="D246" i="1"/>
  <c r="E246" i="1"/>
  <c r="C247" i="1"/>
  <c r="D247" i="1"/>
  <c r="E247" i="1"/>
  <c r="C248" i="1"/>
  <c r="D248" i="1"/>
  <c r="E248" i="1"/>
  <c r="C249" i="1"/>
  <c r="D249" i="1"/>
  <c r="E249" i="1"/>
  <c r="C250" i="1"/>
  <c r="D250" i="1"/>
  <c r="E250" i="1"/>
  <c r="C251" i="1"/>
  <c r="D251" i="1"/>
  <c r="E251" i="1"/>
  <c r="E255" i="1"/>
  <c r="E256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5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5" i="1"/>
  <c r="G257" i="1"/>
  <c r="G258" i="1"/>
</calcChain>
</file>

<file path=xl/sharedStrings.xml><?xml version="1.0" encoding="utf-8"?>
<sst xmlns="http://schemas.openxmlformats.org/spreadsheetml/2006/main" count="14" uniqueCount="14">
  <si>
    <t>[1]</t>
  </si>
  <si>
    <t>[2]</t>
  </si>
  <si>
    <t>[3]</t>
  </si>
  <si>
    <t>[4]</t>
  </si>
  <si>
    <t>[5]</t>
  </si>
  <si>
    <t>[6]</t>
  </si>
  <si>
    <t>[7]</t>
  </si>
  <si>
    <t>Yt</t>
  </si>
  <si>
    <t>Yt-1</t>
  </si>
  <si>
    <t>Yt - срYt</t>
  </si>
  <si>
    <t>(Yt-1) - ср(Y-1)</t>
  </si>
  <si>
    <t>[3] * [4]</t>
  </si>
  <si>
    <t>[3] ^2</t>
  </si>
  <si>
    <t>[4] ^2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</si>
</sst>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2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/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enableFormatConditionsCalculation="0"/>
  <dimension ref="A2:G258"/>
  <sheetViews>
    <sheetView tabSelected="1" zoomScale="79" zoomScaleNormal="79" workbookViewId="0">
      <selection activeCell="M4" sqref="M4"/>
    </sheetView>
  </sheetViews>
  <sheetFormatPr baseColWidth="10" defaultColWidth="8.83203125" defaultRowHeight="16" x14ac:dyDescent="0.2"/>
  <cols>
    <col min="1" max="5" width="12" customWidth="1"/>
    <col min="6" max="6" width="12.6640625" customWidth="1"/>
    <col min="7" max="7" width="10.1640625" bestFit="1" customWidth="1"/>
  </cols>
  <sheetData>
    <row r="2" spans="1:7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x14ac:dyDescent="0.2">
      <c r="A3" s="2" t="s">
        <v>7</v>
      </c>
      <c r="B3" s="2" t="s">
        <v>8</v>
      </c>
      <c r="C3" s="2" t="s">
        <v>9</v>
      </c>
      <c r="D3" s="2" t="s">
        <v>10</v>
      </c>
      <c r="E3" s="3" t="s">
        <v>11</v>
      </c>
      <c r="F3" s="2" t="s">
        <v>12</v>
      </c>
      <c r="G3" s="2" t="s">
        <v>13</v>
      </c>
    </row>
    <row r="4" spans="1:7" x14ac:dyDescent="0.2">
      <c r="A4" s="4">
        <v>34.486199999999997</v>
      </c>
      <c r="B4" s="4">
        <v>34.4129</v>
      </c>
      <c r="C4" s="4">
        <f>A4-$A$253</f>
        <v>-0.53990685483869783</v>
      </c>
      <c r="D4" s="4">
        <f>B4-$B$253</f>
        <v>-0.61904153225804492</v>
      </c>
      <c r="E4">
        <f>C4*D4</f>
        <v>0.33422476669596934</v>
      </c>
      <c r="F4" s="4">
        <f>C4^2</f>
        <v>0.29149941190181472</v>
      </c>
      <c r="G4" s="4">
        <f>D4^2</f>
        <v>0.38321241866038808</v>
      </c>
    </row>
    <row r="5" spans="1:7" x14ac:dyDescent="0.2">
      <c r="A5" s="4">
        <v>34.4129</v>
      </c>
      <c r="B5" s="4">
        <v>34.382800000000003</v>
      </c>
      <c r="C5" s="4">
        <f t="shared" ref="C5:C68" si="0">A5-$A$253</f>
        <v>-0.61320685483869397</v>
      </c>
      <c r="D5" s="4">
        <f t="shared" ref="D5:D68" si="1">B5-$B$253</f>
        <v>-0.64914153225804228</v>
      </c>
      <c r="E5">
        <f t="shared" ref="E5:E68" si="2">C5*D5</f>
        <v>0.39805803734112472</v>
      </c>
      <c r="F5" s="4">
        <f t="shared" ref="F5:G68" si="3">C5^2</f>
        <v>0.3760226468211631</v>
      </c>
      <c r="G5" s="4">
        <f t="shared" si="3"/>
        <v>0.42138472890231893</v>
      </c>
    </row>
    <row r="6" spans="1:7" x14ac:dyDescent="0.2">
      <c r="A6" s="4">
        <v>34.382800000000003</v>
      </c>
      <c r="B6" s="4">
        <v>34.313600000000001</v>
      </c>
      <c r="C6" s="4">
        <f t="shared" si="0"/>
        <v>-0.64330685483869132</v>
      </c>
      <c r="D6" s="4">
        <f t="shared" si="1"/>
        <v>-0.71834153225804442</v>
      </c>
      <c r="E6">
        <f t="shared" si="2"/>
        <v>0.46211403181692889</v>
      </c>
      <c r="F6" s="4">
        <f t="shared" si="3"/>
        <v>0.41384370948244908</v>
      </c>
      <c r="G6" s="4">
        <f t="shared" si="3"/>
        <v>0.51601455696683507</v>
      </c>
    </row>
    <row r="7" spans="1:7" x14ac:dyDescent="0.2">
      <c r="A7" s="4">
        <v>34.313600000000001</v>
      </c>
      <c r="B7" s="4">
        <v>34.377099999999999</v>
      </c>
      <c r="C7" s="4">
        <f t="shared" si="0"/>
        <v>-0.71250685483869347</v>
      </c>
      <c r="D7" s="4">
        <f t="shared" si="1"/>
        <v>-0.65484153225804675</v>
      </c>
      <c r="E7">
        <f t="shared" si="2"/>
        <v>0.4665790805669317</v>
      </c>
      <c r="F7" s="4">
        <f t="shared" si="3"/>
        <v>0.50766601819212698</v>
      </c>
      <c r="G7" s="4">
        <f t="shared" si="3"/>
        <v>0.42881743237006648</v>
      </c>
    </row>
    <row r="8" spans="1:7" x14ac:dyDescent="0.2">
      <c r="A8" s="4">
        <v>34.377099999999999</v>
      </c>
      <c r="B8" s="4">
        <v>34.403700000000001</v>
      </c>
      <c r="C8" s="4">
        <f t="shared" si="0"/>
        <v>-0.6490068548386958</v>
      </c>
      <c r="D8" s="4">
        <f t="shared" si="1"/>
        <v>-0.6282415322580448</v>
      </c>
      <c r="E8">
        <f t="shared" si="2"/>
        <v>0.40773306092983669</v>
      </c>
      <c r="F8" s="4">
        <f t="shared" si="3"/>
        <v>0.42120989762761596</v>
      </c>
      <c r="G8" s="4">
        <f t="shared" si="3"/>
        <v>0.39468742285393593</v>
      </c>
    </row>
    <row r="9" spans="1:7" x14ac:dyDescent="0.2">
      <c r="A9" s="4">
        <v>34.403700000000001</v>
      </c>
      <c r="B9" s="4">
        <v>34.337400000000002</v>
      </c>
      <c r="C9" s="4">
        <f t="shared" si="0"/>
        <v>-0.62240685483869385</v>
      </c>
      <c r="D9" s="4">
        <f t="shared" si="1"/>
        <v>-0.69454153225804305</v>
      </c>
      <c r="E9">
        <f t="shared" si="2"/>
        <v>0.43228741064757581</v>
      </c>
      <c r="F9" s="4">
        <f t="shared" si="3"/>
        <v>0.38739029295019489</v>
      </c>
      <c r="G9" s="4">
        <f t="shared" si="3"/>
        <v>0.48238794003135027</v>
      </c>
    </row>
    <row r="10" spans="1:7" x14ac:dyDescent="0.2">
      <c r="A10" s="4">
        <v>34.337400000000002</v>
      </c>
      <c r="B10" s="4">
        <v>34.399099999999997</v>
      </c>
      <c r="C10" s="4">
        <f t="shared" si="0"/>
        <v>-0.6887068548386921</v>
      </c>
      <c r="D10" s="4">
        <f t="shared" si="1"/>
        <v>-0.63284153225804829</v>
      </c>
      <c r="E10">
        <f t="shared" si="2"/>
        <v>0.43584230129273915</v>
      </c>
      <c r="F10" s="4">
        <f t="shared" si="3"/>
        <v>0.4743171319018033</v>
      </c>
      <c r="G10" s="4">
        <f t="shared" si="3"/>
        <v>0.40048840495071436</v>
      </c>
    </row>
    <row r="11" spans="1:7" x14ac:dyDescent="0.2">
      <c r="A11" s="4">
        <v>34.399099999999997</v>
      </c>
      <c r="B11" s="4">
        <v>34.417299999999997</v>
      </c>
      <c r="C11" s="4">
        <f t="shared" si="0"/>
        <v>-0.62700685483869734</v>
      </c>
      <c r="D11" s="4">
        <f t="shared" si="1"/>
        <v>-0.61464153225804807</v>
      </c>
      <c r="E11">
        <f t="shared" si="2"/>
        <v>0.38538445399435645</v>
      </c>
      <c r="F11" s="4">
        <f t="shared" si="3"/>
        <v>0.39313759601471526</v>
      </c>
      <c r="G11" s="4">
        <f t="shared" si="3"/>
        <v>0.37778421317652117</v>
      </c>
    </row>
    <row r="12" spans="1:7" x14ac:dyDescent="0.2">
      <c r="A12" s="4">
        <v>34.417299999999997</v>
      </c>
      <c r="B12" s="4">
        <v>34.4009</v>
      </c>
      <c r="C12" s="4">
        <f t="shared" si="0"/>
        <v>-0.60880685483869712</v>
      </c>
      <c r="D12" s="4">
        <f t="shared" si="1"/>
        <v>-0.63104153225804538</v>
      </c>
      <c r="E12">
        <f t="shared" si="2"/>
        <v>0.38418241052661284</v>
      </c>
      <c r="F12" s="4">
        <f t="shared" si="3"/>
        <v>0.37064578649858643</v>
      </c>
      <c r="G12" s="4">
        <f t="shared" si="3"/>
        <v>0.39821341543458172</v>
      </c>
    </row>
    <row r="13" spans="1:7" x14ac:dyDescent="0.2">
      <c r="A13" s="4">
        <v>34.4009</v>
      </c>
      <c r="B13" s="4">
        <v>34.401600000000002</v>
      </c>
      <c r="C13" s="4">
        <f t="shared" si="0"/>
        <v>-0.62520685483869443</v>
      </c>
      <c r="D13" s="4">
        <f t="shared" si="1"/>
        <v>-0.63034153225804346</v>
      </c>
      <c r="E13">
        <f t="shared" si="2"/>
        <v>0.39409384685725479</v>
      </c>
      <c r="F13" s="4">
        <f t="shared" si="3"/>
        <v>0.39088361133729232</v>
      </c>
      <c r="G13" s="4">
        <f t="shared" si="3"/>
        <v>0.39733044728941802</v>
      </c>
    </row>
    <row r="14" spans="1:7" x14ac:dyDescent="0.2">
      <c r="A14" s="4">
        <v>34.401600000000002</v>
      </c>
      <c r="B14" s="4">
        <v>34.455500000000001</v>
      </c>
      <c r="C14" s="4">
        <f t="shared" si="0"/>
        <v>-0.6245068548386925</v>
      </c>
      <c r="D14" s="4">
        <f t="shared" si="1"/>
        <v>-0.57644153225804473</v>
      </c>
      <c r="E14">
        <f t="shared" si="2"/>
        <v>0.35999168830886824</v>
      </c>
      <c r="F14" s="4">
        <f t="shared" si="3"/>
        <v>0.39000881174051577</v>
      </c>
      <c r="G14" s="4">
        <f t="shared" si="3"/>
        <v>0.33228484011200243</v>
      </c>
    </row>
    <row r="15" spans="1:7" x14ac:dyDescent="0.2">
      <c r="A15" s="4">
        <v>34.455500000000001</v>
      </c>
      <c r="B15" s="4">
        <v>34.4099</v>
      </c>
      <c r="C15" s="4">
        <f t="shared" si="0"/>
        <v>-0.57060685483869378</v>
      </c>
      <c r="D15" s="4">
        <f t="shared" si="1"/>
        <v>-0.62204153225804504</v>
      </c>
      <c r="E15">
        <f t="shared" si="2"/>
        <v>0.35494116230080497</v>
      </c>
      <c r="F15" s="4">
        <f t="shared" si="3"/>
        <v>0.32559218278890617</v>
      </c>
      <c r="G15" s="4">
        <f t="shared" si="3"/>
        <v>0.38693566785393646</v>
      </c>
    </row>
    <row r="16" spans="1:7" x14ac:dyDescent="0.2">
      <c r="A16" s="4">
        <v>34.4099</v>
      </c>
      <c r="B16" s="4">
        <v>34.317599999999999</v>
      </c>
      <c r="C16" s="4">
        <f t="shared" si="0"/>
        <v>-0.61620685483869408</v>
      </c>
      <c r="D16" s="4">
        <f t="shared" si="1"/>
        <v>-0.71434153225804664</v>
      </c>
      <c r="E16">
        <f t="shared" si="2"/>
        <v>0.44018214887338447</v>
      </c>
      <c r="F16" s="4">
        <f t="shared" si="3"/>
        <v>0.37971088795019542</v>
      </c>
      <c r="G16" s="4">
        <f t="shared" si="3"/>
        <v>0.51028382470877387</v>
      </c>
    </row>
    <row r="17" spans="1:7" x14ac:dyDescent="0.2">
      <c r="A17" s="4">
        <v>34.317599999999999</v>
      </c>
      <c r="B17" s="4">
        <v>34.321199999999997</v>
      </c>
      <c r="C17" s="4">
        <f t="shared" si="0"/>
        <v>-0.70850685483869569</v>
      </c>
      <c r="D17" s="4">
        <f t="shared" si="1"/>
        <v>-0.71074153225804793</v>
      </c>
      <c r="E17">
        <f t="shared" si="2"/>
        <v>0.50356524762338495</v>
      </c>
      <c r="F17" s="4">
        <f t="shared" si="3"/>
        <v>0.5019819633534206</v>
      </c>
      <c r="G17" s="4">
        <f t="shared" si="3"/>
        <v>0.50515352567651783</v>
      </c>
    </row>
    <row r="18" spans="1:7" x14ac:dyDescent="0.2">
      <c r="A18" s="4">
        <v>34.321199999999997</v>
      </c>
      <c r="B18" s="4">
        <v>34.389600000000002</v>
      </c>
      <c r="C18" s="4">
        <f t="shared" si="0"/>
        <v>-0.70490685483869697</v>
      </c>
      <c r="D18" s="4">
        <f t="shared" si="1"/>
        <v>-0.64234153225804391</v>
      </c>
      <c r="E18">
        <f t="shared" si="2"/>
        <v>0.45279094923628715</v>
      </c>
      <c r="F18" s="4">
        <f t="shared" si="3"/>
        <v>0.49689367399858381</v>
      </c>
      <c r="G18" s="4">
        <f t="shared" si="3"/>
        <v>0.41260264406361169</v>
      </c>
    </row>
    <row r="19" spans="1:7" x14ac:dyDescent="0.2">
      <c r="A19" s="4">
        <v>34.389600000000002</v>
      </c>
      <c r="B19" s="4">
        <v>34.380200000000002</v>
      </c>
      <c r="C19" s="4">
        <f t="shared" si="0"/>
        <v>-0.63650685483869296</v>
      </c>
      <c r="D19" s="4">
        <f t="shared" si="1"/>
        <v>-0.65174153225804332</v>
      </c>
      <c r="E19">
        <f t="shared" si="2"/>
        <v>0.41483795286531772</v>
      </c>
      <c r="F19" s="4">
        <f t="shared" si="3"/>
        <v>0.40514097625664497</v>
      </c>
      <c r="G19" s="4">
        <f t="shared" si="3"/>
        <v>0.42476702487006213</v>
      </c>
    </row>
    <row r="20" spans="1:7" x14ac:dyDescent="0.2">
      <c r="A20" s="4">
        <v>34.380200000000002</v>
      </c>
      <c r="B20" s="4">
        <v>34.492899999999999</v>
      </c>
      <c r="C20" s="4">
        <f t="shared" si="0"/>
        <v>-0.64590685483869237</v>
      </c>
      <c r="D20" s="4">
        <f t="shared" si="1"/>
        <v>-0.53904153225804663</v>
      </c>
      <c r="E20">
        <f t="shared" si="2"/>
        <v>0.34817062072822441</v>
      </c>
      <c r="F20" s="4">
        <f t="shared" si="3"/>
        <v>0.41719566512761164</v>
      </c>
      <c r="G20" s="4">
        <f t="shared" si="3"/>
        <v>0.29056577349910273</v>
      </c>
    </row>
    <row r="21" spans="1:7" x14ac:dyDescent="0.2">
      <c r="A21" s="4">
        <v>34.492899999999999</v>
      </c>
      <c r="B21" s="4">
        <v>34.469000000000001</v>
      </c>
      <c r="C21" s="4">
        <f t="shared" si="0"/>
        <v>-0.53320685483869568</v>
      </c>
      <c r="D21" s="4">
        <f t="shared" si="1"/>
        <v>-0.56294153225804422</v>
      </c>
      <c r="E21">
        <f t="shared" si="2"/>
        <v>0.30016428387338789</v>
      </c>
      <c r="F21" s="4">
        <f t="shared" si="3"/>
        <v>0.28430955004697389</v>
      </c>
      <c r="G21" s="4">
        <f t="shared" si="3"/>
        <v>0.31690316874103464</v>
      </c>
    </row>
    <row r="22" spans="1:7" x14ac:dyDescent="0.2">
      <c r="A22" s="4">
        <v>34.469000000000001</v>
      </c>
      <c r="B22" s="4">
        <v>34.360100000000003</v>
      </c>
      <c r="C22" s="4">
        <f t="shared" si="0"/>
        <v>-0.55710685483869327</v>
      </c>
      <c r="D22" s="4">
        <f t="shared" si="1"/>
        <v>-0.67184153225804266</v>
      </c>
      <c r="E22">
        <f t="shared" si="2"/>
        <v>0.37428752298628665</v>
      </c>
      <c r="F22" s="4">
        <f t="shared" si="3"/>
        <v>0.31036804770826087</v>
      </c>
      <c r="G22" s="4">
        <f t="shared" si="3"/>
        <v>0.45137104446683457</v>
      </c>
    </row>
    <row r="23" spans="1:7" x14ac:dyDescent="0.2">
      <c r="A23" s="4">
        <v>34.360100000000003</v>
      </c>
      <c r="B23" s="4">
        <v>34.321399999999997</v>
      </c>
      <c r="C23" s="4">
        <f t="shared" si="0"/>
        <v>-0.66600685483869171</v>
      </c>
      <c r="D23" s="4">
        <f t="shared" si="1"/>
        <v>-0.71054153225804839</v>
      </c>
      <c r="E23">
        <f t="shared" si="2"/>
        <v>0.47322553113144761</v>
      </c>
      <c r="F23" s="4">
        <f t="shared" si="3"/>
        <v>0.44356513069212616</v>
      </c>
      <c r="G23" s="4">
        <f t="shared" si="3"/>
        <v>0.50486926906361518</v>
      </c>
    </row>
    <row r="24" spans="1:7" x14ac:dyDescent="0.2">
      <c r="A24" s="4">
        <v>34.321399999999997</v>
      </c>
      <c r="B24" s="4">
        <v>34.412799999999997</v>
      </c>
      <c r="C24" s="4">
        <f t="shared" si="0"/>
        <v>-0.70470685483869744</v>
      </c>
      <c r="D24" s="4">
        <f t="shared" si="1"/>
        <v>-0.61914153225804824</v>
      </c>
      <c r="E24">
        <f t="shared" si="2"/>
        <v>0.43631328189758112</v>
      </c>
      <c r="F24" s="4">
        <f t="shared" si="3"/>
        <v>0.49661175125664897</v>
      </c>
      <c r="G24" s="4">
        <f t="shared" si="3"/>
        <v>0.38333623696684377</v>
      </c>
    </row>
    <row r="25" spans="1:7" x14ac:dyDescent="0.2">
      <c r="A25" s="4">
        <v>34.412799999999997</v>
      </c>
      <c r="B25" s="4">
        <v>34.341900000000003</v>
      </c>
      <c r="C25" s="4">
        <f t="shared" si="0"/>
        <v>-0.61330685483869729</v>
      </c>
      <c r="D25" s="4">
        <f t="shared" si="1"/>
        <v>-0.69004153225804288</v>
      </c>
      <c r="E25">
        <f t="shared" si="2"/>
        <v>0.42320720185725574</v>
      </c>
      <c r="F25" s="4">
        <f t="shared" si="3"/>
        <v>0.37614529819213494</v>
      </c>
      <c r="G25" s="4">
        <f t="shared" si="3"/>
        <v>0.47615731624102764</v>
      </c>
    </row>
    <row r="26" spans="1:7" x14ac:dyDescent="0.2">
      <c r="A26" s="4">
        <v>34.341900000000003</v>
      </c>
      <c r="B26" s="4">
        <v>34.301499999999997</v>
      </c>
      <c r="C26" s="4">
        <f t="shared" si="0"/>
        <v>-0.68420685483869192</v>
      </c>
      <c r="D26" s="4">
        <f t="shared" si="1"/>
        <v>-0.7304415322580482</v>
      </c>
      <c r="E26">
        <f t="shared" si="2"/>
        <v>0.49977310342983411</v>
      </c>
      <c r="F26" s="4">
        <f t="shared" si="3"/>
        <v>0.46813902020825482</v>
      </c>
      <c r="G26" s="4">
        <f t="shared" si="3"/>
        <v>0.53354483204748526</v>
      </c>
    </row>
    <row r="27" spans="1:7" x14ac:dyDescent="0.2">
      <c r="A27" s="4">
        <v>34.301499999999997</v>
      </c>
      <c r="B27" s="4">
        <v>34.309699999999999</v>
      </c>
      <c r="C27" s="4">
        <f t="shared" si="0"/>
        <v>-0.72460685483869725</v>
      </c>
      <c r="D27" s="4">
        <f t="shared" si="1"/>
        <v>-0.72224153225804599</v>
      </c>
      <c r="E27">
        <f t="shared" si="2"/>
        <v>0.52334116512338424</v>
      </c>
      <c r="F27" s="4">
        <f t="shared" si="3"/>
        <v>0.5250550940792289</v>
      </c>
      <c r="G27" s="4">
        <f t="shared" si="3"/>
        <v>0.52163283091845014</v>
      </c>
    </row>
    <row r="28" spans="1:7" x14ac:dyDescent="0.2">
      <c r="A28" s="4">
        <v>34.309699999999999</v>
      </c>
      <c r="B28" s="4">
        <v>34.264899999999997</v>
      </c>
      <c r="C28" s="4">
        <f t="shared" si="0"/>
        <v>-0.71640685483869504</v>
      </c>
      <c r="D28" s="4">
        <f t="shared" si="1"/>
        <v>-0.76704153225804816</v>
      </c>
      <c r="E28">
        <f t="shared" si="2"/>
        <v>0.54951381165564173</v>
      </c>
      <c r="F28" s="4">
        <f t="shared" si="3"/>
        <v>0.51323878165987102</v>
      </c>
      <c r="G28" s="4">
        <f t="shared" si="3"/>
        <v>0.58835271220877439</v>
      </c>
    </row>
    <row r="29" spans="1:7" x14ac:dyDescent="0.2">
      <c r="A29" s="4">
        <v>34.264899999999997</v>
      </c>
      <c r="B29" s="4">
        <v>34.3688</v>
      </c>
      <c r="C29" s="4">
        <f t="shared" si="0"/>
        <v>-0.76120685483869721</v>
      </c>
      <c r="D29" s="4">
        <f t="shared" si="1"/>
        <v>-0.66314153225804517</v>
      </c>
      <c r="E29">
        <f t="shared" si="2"/>
        <v>0.50478788008306108</v>
      </c>
      <c r="F29" s="4">
        <f t="shared" si="3"/>
        <v>0.57943587585342149</v>
      </c>
      <c r="G29" s="4">
        <f t="shared" si="3"/>
        <v>0.43975669180554799</v>
      </c>
    </row>
    <row r="30" spans="1:7" x14ac:dyDescent="0.2">
      <c r="A30" s="4">
        <v>34.3688</v>
      </c>
      <c r="B30" s="4">
        <v>34.4602</v>
      </c>
      <c r="C30" s="4">
        <f t="shared" si="0"/>
        <v>-0.65730685483869422</v>
      </c>
      <c r="D30" s="4">
        <f t="shared" si="1"/>
        <v>-0.57174153225804503</v>
      </c>
      <c r="E30">
        <f t="shared" si="2"/>
        <v>0.3758096283491914</v>
      </c>
      <c r="F30" s="4">
        <f t="shared" si="3"/>
        <v>0.43205230141793621</v>
      </c>
      <c r="G30" s="4">
        <f t="shared" si="3"/>
        <v>0.32688837970877715</v>
      </c>
    </row>
    <row r="31" spans="1:7" x14ac:dyDescent="0.2">
      <c r="A31" s="4">
        <v>34.4602</v>
      </c>
      <c r="B31" s="4">
        <v>34.455500000000001</v>
      </c>
      <c r="C31" s="4">
        <f t="shared" si="0"/>
        <v>-0.56590685483869407</v>
      </c>
      <c r="D31" s="4">
        <f t="shared" si="1"/>
        <v>-0.57644153225804473</v>
      </c>
      <c r="E31">
        <f t="shared" si="2"/>
        <v>0.32621221451854771</v>
      </c>
      <c r="F31" s="4">
        <f t="shared" si="3"/>
        <v>0.32025056835342275</v>
      </c>
      <c r="G31" s="4">
        <f t="shared" si="3"/>
        <v>0.33228484011200243</v>
      </c>
    </row>
    <row r="32" spans="1:7" x14ac:dyDescent="0.2">
      <c r="A32" s="4">
        <v>34.455500000000001</v>
      </c>
      <c r="B32" s="4">
        <v>34.467599999999997</v>
      </c>
      <c r="C32" s="4">
        <f t="shared" si="0"/>
        <v>-0.57060685483869378</v>
      </c>
      <c r="D32" s="4">
        <f t="shared" si="1"/>
        <v>-0.56434153225804806</v>
      </c>
      <c r="E32">
        <f t="shared" si="2"/>
        <v>0.32201714677661403</v>
      </c>
      <c r="F32" s="4">
        <f t="shared" si="3"/>
        <v>0.32559218278890617</v>
      </c>
      <c r="G32" s="4">
        <f t="shared" si="3"/>
        <v>0.31848136503136149</v>
      </c>
    </row>
    <row r="33" spans="1:7" x14ac:dyDescent="0.2">
      <c r="A33" s="4">
        <v>34.467599999999997</v>
      </c>
      <c r="B33" s="4">
        <v>34.482300000000002</v>
      </c>
      <c r="C33" s="4">
        <f t="shared" si="0"/>
        <v>-0.55850685483869711</v>
      </c>
      <c r="D33" s="4">
        <f t="shared" si="1"/>
        <v>-0.54964153225804324</v>
      </c>
      <c r="E33">
        <f t="shared" si="2"/>
        <v>0.306978563470162</v>
      </c>
      <c r="F33" s="4">
        <f t="shared" si="3"/>
        <v>0.31192990690181349</v>
      </c>
      <c r="G33" s="4">
        <f t="shared" si="3"/>
        <v>0.3021058139829696</v>
      </c>
    </row>
    <row r="34" spans="1:7" x14ac:dyDescent="0.2">
      <c r="A34" s="4">
        <v>34.482300000000002</v>
      </c>
      <c r="B34" s="4">
        <v>34.459099999999999</v>
      </c>
      <c r="C34" s="4">
        <f t="shared" si="0"/>
        <v>-0.54380685483869229</v>
      </c>
      <c r="D34" s="4">
        <f t="shared" si="1"/>
        <v>-0.57284153225804602</v>
      </c>
      <c r="E34">
        <f t="shared" si="2"/>
        <v>0.31151515197822527</v>
      </c>
      <c r="F34" s="4">
        <f t="shared" si="3"/>
        <v>0.29572589536955057</v>
      </c>
      <c r="G34" s="4">
        <f t="shared" si="3"/>
        <v>0.32814742107974598</v>
      </c>
    </row>
    <row r="35" spans="1:7" x14ac:dyDescent="0.2">
      <c r="A35" s="4">
        <v>34.459099999999999</v>
      </c>
      <c r="B35" s="4">
        <v>34.392000000000003</v>
      </c>
      <c r="C35" s="4">
        <f t="shared" si="0"/>
        <v>-0.56700685483869506</v>
      </c>
      <c r="D35" s="4">
        <f t="shared" si="1"/>
        <v>-0.6399415322580424</v>
      </c>
      <c r="E35">
        <f t="shared" si="2"/>
        <v>0.36285123548628795</v>
      </c>
      <c r="F35" s="4">
        <f t="shared" si="3"/>
        <v>0.32149677343406902</v>
      </c>
      <c r="G35" s="4">
        <f t="shared" si="3"/>
        <v>0.40952516470877109</v>
      </c>
    </row>
    <row r="36" spans="1:7" x14ac:dyDescent="0.2">
      <c r="A36" s="4">
        <v>34.392000000000003</v>
      </c>
      <c r="B36" s="4">
        <v>34.4908</v>
      </c>
      <c r="C36" s="4">
        <f t="shared" si="0"/>
        <v>-0.63410685483869145</v>
      </c>
      <c r="D36" s="4">
        <f t="shared" si="1"/>
        <v>-0.54114153225804529</v>
      </c>
      <c r="E36">
        <f t="shared" si="2"/>
        <v>0.34314155504273941</v>
      </c>
      <c r="F36" s="4">
        <f t="shared" si="3"/>
        <v>0.40209150335341731</v>
      </c>
      <c r="G36" s="4">
        <f t="shared" si="3"/>
        <v>0.29283415793458506</v>
      </c>
    </row>
    <row r="37" spans="1:7" x14ac:dyDescent="0.2">
      <c r="A37" s="4">
        <v>34.4908</v>
      </c>
      <c r="B37" s="4">
        <v>34.518000000000001</v>
      </c>
      <c r="C37" s="4">
        <f t="shared" si="0"/>
        <v>-0.53530685483869433</v>
      </c>
      <c r="D37" s="4">
        <f t="shared" si="1"/>
        <v>-0.51394153225804473</v>
      </c>
      <c r="E37">
        <f t="shared" si="2"/>
        <v>0.27511642520403329</v>
      </c>
      <c r="F37" s="4">
        <f t="shared" si="3"/>
        <v>0.28655342883729495</v>
      </c>
      <c r="G37" s="4">
        <f t="shared" si="3"/>
        <v>0.26413589857974684</v>
      </c>
    </row>
    <row r="38" spans="1:7" x14ac:dyDescent="0.2">
      <c r="A38" s="4">
        <v>34.518000000000001</v>
      </c>
      <c r="B38" s="4">
        <v>34.539000000000001</v>
      </c>
      <c r="C38" s="4">
        <f t="shared" si="0"/>
        <v>-0.50810685483869378</v>
      </c>
      <c r="D38" s="4">
        <f t="shared" si="1"/>
        <v>-0.49294153225804394</v>
      </c>
      <c r="E38">
        <f t="shared" si="2"/>
        <v>0.2504669715750012</v>
      </c>
      <c r="F38" s="4">
        <f t="shared" si="3"/>
        <v>0.25817257593406945</v>
      </c>
      <c r="G38" s="4">
        <f t="shared" si="3"/>
        <v>0.24299135422490817</v>
      </c>
    </row>
    <row r="39" spans="1:7" x14ac:dyDescent="0.2">
      <c r="A39" s="4">
        <v>34.539000000000001</v>
      </c>
      <c r="B39" s="4">
        <v>34.549999999999997</v>
      </c>
      <c r="C39" s="4">
        <f t="shared" si="0"/>
        <v>-0.48710685483869298</v>
      </c>
      <c r="D39" s="4">
        <f t="shared" si="1"/>
        <v>-0.48194153225804826</v>
      </c>
      <c r="E39">
        <f t="shared" si="2"/>
        <v>0.23475702399435838</v>
      </c>
      <c r="F39" s="4">
        <f t="shared" si="3"/>
        <v>0.23727308803084352</v>
      </c>
      <c r="G39" s="4">
        <f t="shared" si="3"/>
        <v>0.23226764051523538</v>
      </c>
    </row>
    <row r="40" spans="1:7" x14ac:dyDescent="0.2">
      <c r="A40" s="4">
        <v>34.549999999999997</v>
      </c>
      <c r="B40" s="4">
        <v>34.4816</v>
      </c>
      <c r="C40" s="4">
        <f t="shared" si="0"/>
        <v>-0.4761068548386973</v>
      </c>
      <c r="D40" s="4">
        <f t="shared" si="1"/>
        <v>-0.55034153225804516</v>
      </c>
      <c r="E40">
        <f t="shared" si="2"/>
        <v>0.26202137601048736</v>
      </c>
      <c r="F40" s="4">
        <f t="shared" si="3"/>
        <v>0.22667773722439638</v>
      </c>
      <c r="G40" s="4">
        <f t="shared" si="3"/>
        <v>0.30287580212813298</v>
      </c>
    </row>
    <row r="41" spans="1:7" x14ac:dyDescent="0.2">
      <c r="A41" s="4">
        <v>34.4816</v>
      </c>
      <c r="B41" s="4">
        <v>34.461799999999997</v>
      </c>
      <c r="C41" s="4">
        <f t="shared" si="0"/>
        <v>-0.54450685483869421</v>
      </c>
      <c r="D41" s="4">
        <f t="shared" si="1"/>
        <v>-0.57014153225804876</v>
      </c>
      <c r="E41">
        <f t="shared" si="2"/>
        <v>0.31044597254274403</v>
      </c>
      <c r="F41" s="4">
        <f t="shared" si="3"/>
        <v>0.29648771496632681</v>
      </c>
      <c r="G41" s="4">
        <f t="shared" si="3"/>
        <v>0.32506136680555564</v>
      </c>
    </row>
    <row r="42" spans="1:7" x14ac:dyDescent="0.2">
      <c r="A42" s="4">
        <v>34.461799999999997</v>
      </c>
      <c r="B42" s="4">
        <v>34.417999999999999</v>
      </c>
      <c r="C42" s="4">
        <f t="shared" si="0"/>
        <v>-0.5643068548386978</v>
      </c>
      <c r="D42" s="4">
        <f t="shared" si="1"/>
        <v>-0.61394153225804615</v>
      </c>
      <c r="E42">
        <f t="shared" si="2"/>
        <v>0.34645141512338895</v>
      </c>
      <c r="F42" s="4">
        <f t="shared" si="3"/>
        <v>0.31844222641794317</v>
      </c>
      <c r="G42" s="4">
        <f t="shared" si="3"/>
        <v>0.37692420503135754</v>
      </c>
    </row>
    <row r="43" spans="1:7" x14ac:dyDescent="0.2">
      <c r="A43" s="4">
        <v>34.417999999999999</v>
      </c>
      <c r="B43" s="4">
        <v>34.4206</v>
      </c>
      <c r="C43" s="4">
        <f t="shared" si="0"/>
        <v>-0.6081068548386952</v>
      </c>
      <c r="D43" s="4">
        <f t="shared" si="1"/>
        <v>-0.61134153225804511</v>
      </c>
      <c r="E43">
        <f t="shared" si="2"/>
        <v>0.37176097641370853</v>
      </c>
      <c r="F43" s="4">
        <f t="shared" si="3"/>
        <v>0.36979394690180989</v>
      </c>
      <c r="G43" s="4">
        <f t="shared" si="3"/>
        <v>0.37373846906361441</v>
      </c>
    </row>
    <row r="44" spans="1:7" x14ac:dyDescent="0.2">
      <c r="A44" s="4">
        <v>34.4206</v>
      </c>
      <c r="B44" s="4">
        <v>34.456400000000002</v>
      </c>
      <c r="C44" s="4">
        <f t="shared" si="0"/>
        <v>-0.60550685483869415</v>
      </c>
      <c r="D44" s="4">
        <f t="shared" si="1"/>
        <v>-0.57554153225804328</v>
      </c>
      <c r="E44">
        <f t="shared" si="2"/>
        <v>0.34849434302661064</v>
      </c>
      <c r="F44" s="4">
        <f t="shared" si="3"/>
        <v>0.36663855125664746</v>
      </c>
      <c r="G44" s="4">
        <f t="shared" si="3"/>
        <v>0.33124805535393625</v>
      </c>
    </row>
    <row r="45" spans="1:7" x14ac:dyDescent="0.2">
      <c r="A45" s="4">
        <v>34.456400000000002</v>
      </c>
      <c r="B45" s="4">
        <v>34.429200000000002</v>
      </c>
      <c r="C45" s="4">
        <f t="shared" si="0"/>
        <v>-0.56970685483869232</v>
      </c>
      <c r="D45" s="4">
        <f t="shared" si="1"/>
        <v>-0.60274153225804383</v>
      </c>
      <c r="E45">
        <f t="shared" si="2"/>
        <v>0.34338598262338438</v>
      </c>
      <c r="F45" s="4">
        <f t="shared" si="3"/>
        <v>0.32456590045019484</v>
      </c>
      <c r="G45" s="4">
        <f t="shared" si="3"/>
        <v>0.3632973547087745</v>
      </c>
    </row>
    <row r="46" spans="1:7" x14ac:dyDescent="0.2">
      <c r="A46" s="4">
        <v>34.429200000000002</v>
      </c>
      <c r="B46" s="4">
        <v>34.480800000000002</v>
      </c>
      <c r="C46" s="4">
        <f t="shared" si="0"/>
        <v>-0.59690685483869288</v>
      </c>
      <c r="D46" s="4">
        <f t="shared" si="1"/>
        <v>-0.5511415322580433</v>
      </c>
      <c r="E46">
        <f t="shared" si="2"/>
        <v>0.32898015859112661</v>
      </c>
      <c r="F46" s="4">
        <f t="shared" si="3"/>
        <v>0.35629779335342038</v>
      </c>
      <c r="G46" s="4">
        <f t="shared" si="3"/>
        <v>0.30375698857974376</v>
      </c>
    </row>
    <row r="47" spans="1:7" x14ac:dyDescent="0.2">
      <c r="A47" s="4">
        <v>34.480800000000002</v>
      </c>
      <c r="B47" s="4">
        <v>34.509</v>
      </c>
      <c r="C47" s="4">
        <f t="shared" si="0"/>
        <v>-0.54530685483869235</v>
      </c>
      <c r="D47" s="4">
        <f t="shared" si="1"/>
        <v>-0.52294153225804507</v>
      </c>
      <c r="E47">
        <f t="shared" si="2"/>
        <v>0.28516360222016113</v>
      </c>
      <c r="F47" s="4">
        <f t="shared" si="3"/>
        <v>0.29735956593406671</v>
      </c>
      <c r="G47" s="4">
        <f t="shared" si="3"/>
        <v>0.27346784616039199</v>
      </c>
    </row>
    <row r="48" spans="1:7" x14ac:dyDescent="0.2">
      <c r="A48" s="4">
        <v>34.509</v>
      </c>
      <c r="B48" s="4">
        <v>34.530799999999999</v>
      </c>
      <c r="C48" s="4">
        <f t="shared" si="0"/>
        <v>-0.51710685483869412</v>
      </c>
      <c r="D48" s="4">
        <f t="shared" si="1"/>
        <v>-0.50114153225804614</v>
      </c>
      <c r="E48">
        <f t="shared" si="2"/>
        <v>0.25914372157500221</v>
      </c>
      <c r="F48" s="4">
        <f t="shared" si="3"/>
        <v>0.26739949932116625</v>
      </c>
      <c r="G48" s="4">
        <f t="shared" si="3"/>
        <v>0.25114283535394227</v>
      </c>
    </row>
    <row r="49" spans="1:7" x14ac:dyDescent="0.2">
      <c r="A49" s="4">
        <v>34.530799999999999</v>
      </c>
      <c r="B49" s="4">
        <v>34.656300000000002</v>
      </c>
      <c r="C49" s="4">
        <f t="shared" si="0"/>
        <v>-0.49530685483869519</v>
      </c>
      <c r="D49" s="4">
        <f t="shared" si="1"/>
        <v>-0.37564153225804375</v>
      </c>
      <c r="E49">
        <f t="shared" si="2"/>
        <v>0.18605782588951991</v>
      </c>
      <c r="F49" s="4">
        <f t="shared" si="3"/>
        <v>0.24532888045020027</v>
      </c>
      <c r="G49" s="4">
        <f t="shared" si="3"/>
        <v>0.14110656075717093</v>
      </c>
    </row>
    <row r="50" spans="1:7" x14ac:dyDescent="0.2">
      <c r="A50" s="4">
        <v>34.656300000000002</v>
      </c>
      <c r="B50" s="4">
        <v>34.643500000000003</v>
      </c>
      <c r="C50" s="4">
        <f t="shared" si="0"/>
        <v>-0.3698068548386928</v>
      </c>
      <c r="D50" s="4">
        <f t="shared" si="1"/>
        <v>-0.38844153225804234</v>
      </c>
      <c r="E50">
        <f t="shared" si="2"/>
        <v>0.14364834133306928</v>
      </c>
      <c r="F50" s="4">
        <f t="shared" si="3"/>
        <v>0.13675710988568601</v>
      </c>
      <c r="G50" s="4">
        <f t="shared" si="3"/>
        <v>0.15088682398297576</v>
      </c>
    </row>
    <row r="51" spans="1:7" x14ac:dyDescent="0.2">
      <c r="A51" s="4">
        <v>34.643500000000003</v>
      </c>
      <c r="B51" s="4">
        <v>34.642899999999997</v>
      </c>
      <c r="C51" s="4">
        <f t="shared" si="0"/>
        <v>-0.38260685483869139</v>
      </c>
      <c r="D51" s="4">
        <f t="shared" si="1"/>
        <v>-0.38904153225804805</v>
      </c>
      <c r="E51">
        <f t="shared" si="2"/>
        <v>0.14884995705887707</v>
      </c>
      <c r="F51" s="4">
        <f t="shared" si="3"/>
        <v>0.14638800536955546</v>
      </c>
      <c r="G51" s="4">
        <f t="shared" si="3"/>
        <v>0.15135331382168984</v>
      </c>
    </row>
    <row r="52" spans="1:7" x14ac:dyDescent="0.2">
      <c r="A52" s="4">
        <v>34.642899999999997</v>
      </c>
      <c r="B52" s="4">
        <v>34.655799999999999</v>
      </c>
      <c r="C52" s="4">
        <f t="shared" si="0"/>
        <v>-0.3832068548386971</v>
      </c>
      <c r="D52" s="4">
        <f t="shared" si="1"/>
        <v>-0.37614153225804614</v>
      </c>
      <c r="E52">
        <f t="shared" si="2"/>
        <v>0.14414001355081418</v>
      </c>
      <c r="F52" s="4">
        <f t="shared" si="3"/>
        <v>0.14684749359536628</v>
      </c>
      <c r="G52" s="4">
        <f t="shared" si="3"/>
        <v>0.14148245228943077</v>
      </c>
    </row>
    <row r="53" spans="1:7" x14ac:dyDescent="0.2">
      <c r="A53" s="4">
        <v>34.655799999999999</v>
      </c>
      <c r="B53" s="4">
        <v>34.730899999999998</v>
      </c>
      <c r="C53" s="4">
        <f t="shared" si="0"/>
        <v>-0.37030685483869519</v>
      </c>
      <c r="D53" s="4">
        <f t="shared" si="1"/>
        <v>-0.30104153225804708</v>
      </c>
      <c r="E53">
        <f t="shared" si="2"/>
        <v>0.11147774298629902</v>
      </c>
      <c r="F53" s="4">
        <f t="shared" si="3"/>
        <v>0.13712716674052647</v>
      </c>
      <c r="G53" s="4">
        <f t="shared" si="3"/>
        <v>9.0626004144272798E-2</v>
      </c>
    </row>
    <row r="54" spans="1:7" x14ac:dyDescent="0.2">
      <c r="A54" s="4">
        <v>34.730899999999998</v>
      </c>
      <c r="B54" s="4">
        <v>34.6751</v>
      </c>
      <c r="C54" s="4">
        <f t="shared" si="0"/>
        <v>-0.29520685483869613</v>
      </c>
      <c r="D54" s="4">
        <f t="shared" si="1"/>
        <v>-0.35684153225804494</v>
      </c>
      <c r="E54">
        <f t="shared" si="2"/>
        <v>0.10534206641371857</v>
      </c>
      <c r="F54" s="4">
        <f t="shared" si="3"/>
        <v>8.7147087143755006E-2</v>
      </c>
      <c r="G54" s="4">
        <f t="shared" si="3"/>
        <v>0.12733587914426933</v>
      </c>
    </row>
    <row r="55" spans="1:7" x14ac:dyDescent="0.2">
      <c r="A55" s="4">
        <v>34.6751</v>
      </c>
      <c r="B55" s="4">
        <v>34.593699999999998</v>
      </c>
      <c r="C55" s="4">
        <f t="shared" si="0"/>
        <v>-0.35100685483869398</v>
      </c>
      <c r="D55" s="4">
        <f t="shared" si="1"/>
        <v>-0.43824153225804707</v>
      </c>
      <c r="E55">
        <f t="shared" si="2"/>
        <v>0.15382578189758717</v>
      </c>
      <c r="F55" s="4">
        <f t="shared" si="3"/>
        <v>0.12320581214375199</v>
      </c>
      <c r="G55" s="4">
        <f t="shared" si="3"/>
        <v>0.1920556405958809</v>
      </c>
    </row>
    <row r="56" spans="1:7" x14ac:dyDescent="0.2">
      <c r="A56" s="4">
        <v>34.593699999999998</v>
      </c>
      <c r="B56" s="4">
        <v>34.6768</v>
      </c>
      <c r="C56" s="4">
        <f t="shared" si="0"/>
        <v>-0.43240685483869612</v>
      </c>
      <c r="D56" s="4">
        <f t="shared" si="1"/>
        <v>-0.35514153225804534</v>
      </c>
      <c r="E56">
        <f t="shared" si="2"/>
        <v>0.15356563298629672</v>
      </c>
      <c r="F56" s="4">
        <f t="shared" si="3"/>
        <v>0.1869756881114932</v>
      </c>
      <c r="G56" s="4">
        <f t="shared" si="3"/>
        <v>0.12612550793459226</v>
      </c>
    </row>
    <row r="57" spans="1:7" x14ac:dyDescent="0.2">
      <c r="A57" s="4">
        <v>34.6768</v>
      </c>
      <c r="B57" s="4">
        <v>34.701500000000003</v>
      </c>
      <c r="C57" s="4">
        <f t="shared" si="0"/>
        <v>-0.34930685483869439</v>
      </c>
      <c r="D57" s="4">
        <f t="shared" si="1"/>
        <v>-0.33044153225804251</v>
      </c>
      <c r="E57">
        <f t="shared" si="2"/>
        <v>0.1154254923411358</v>
      </c>
      <c r="F57" s="4">
        <f t="shared" si="3"/>
        <v>0.12201527883730072</v>
      </c>
      <c r="G57" s="4">
        <f t="shared" si="3"/>
        <v>0.10919160624104295</v>
      </c>
    </row>
    <row r="58" spans="1:7" x14ac:dyDescent="0.2">
      <c r="A58" s="4">
        <v>34.701500000000003</v>
      </c>
      <c r="B58" s="4">
        <v>34.664400000000001</v>
      </c>
      <c r="C58" s="4">
        <f t="shared" si="0"/>
        <v>-0.32460685483869156</v>
      </c>
      <c r="D58" s="4">
        <f t="shared" si="1"/>
        <v>-0.36754153225804487</v>
      </c>
      <c r="E58">
        <f t="shared" si="2"/>
        <v>0.11930650080887745</v>
      </c>
      <c r="F58" s="4">
        <f t="shared" si="3"/>
        <v>0.10536961020826738</v>
      </c>
      <c r="G58" s="4">
        <f t="shared" si="3"/>
        <v>0.13508677793459142</v>
      </c>
    </row>
    <row r="59" spans="1:7" x14ac:dyDescent="0.2">
      <c r="A59" s="4">
        <v>34.664400000000001</v>
      </c>
      <c r="B59" s="4">
        <v>34.686100000000003</v>
      </c>
      <c r="C59" s="4">
        <f t="shared" si="0"/>
        <v>-0.36170685483869391</v>
      </c>
      <c r="D59" s="4">
        <f t="shared" si="1"/>
        <v>-0.34584153225804215</v>
      </c>
      <c r="E59">
        <f t="shared" si="2"/>
        <v>0.12509325290565113</v>
      </c>
      <c r="F59" s="4">
        <f t="shared" si="3"/>
        <v>0.13083184883729998</v>
      </c>
      <c r="G59" s="4">
        <f t="shared" si="3"/>
        <v>0.11960636543459041</v>
      </c>
    </row>
    <row r="60" spans="1:7" x14ac:dyDescent="0.2">
      <c r="A60" s="4">
        <v>34.686100000000003</v>
      </c>
      <c r="B60" s="4">
        <v>34.710700000000003</v>
      </c>
      <c r="C60" s="4">
        <f t="shared" si="0"/>
        <v>-0.3400068548386912</v>
      </c>
      <c r="D60" s="4">
        <f t="shared" si="1"/>
        <v>-0.32124153225804264</v>
      </c>
      <c r="E60">
        <f t="shared" si="2"/>
        <v>0.10922432302661904</v>
      </c>
      <c r="F60" s="4">
        <f t="shared" si="3"/>
        <v>0.11560466133729883</v>
      </c>
      <c r="G60" s="4">
        <f t="shared" si="3"/>
        <v>0.10319612204749505</v>
      </c>
    </row>
    <row r="61" spans="1:7" x14ac:dyDescent="0.2">
      <c r="A61" s="4">
        <v>34.710700000000003</v>
      </c>
      <c r="B61" s="4">
        <v>34.7301</v>
      </c>
      <c r="C61" s="4">
        <f t="shared" si="0"/>
        <v>-0.31540685483869169</v>
      </c>
      <c r="D61" s="4">
        <f t="shared" si="1"/>
        <v>-0.30184153225804522</v>
      </c>
      <c r="E61">
        <f t="shared" si="2"/>
        <v>9.5202888349201542E-2</v>
      </c>
      <c r="F61" s="4">
        <f t="shared" si="3"/>
        <v>9.948148407923553E-2</v>
      </c>
      <c r="G61" s="4">
        <f t="shared" si="3"/>
        <v>9.1108310595884548E-2</v>
      </c>
    </row>
    <row r="62" spans="1:7" x14ac:dyDescent="0.2">
      <c r="A62" s="4">
        <v>34.7301</v>
      </c>
      <c r="B62" s="4">
        <v>34.688699999999997</v>
      </c>
      <c r="C62" s="4">
        <f t="shared" si="0"/>
        <v>-0.29600685483869427</v>
      </c>
      <c r="D62" s="4">
        <f t="shared" si="1"/>
        <v>-0.34324153225804821</v>
      </c>
      <c r="E62">
        <f t="shared" si="2"/>
        <v>0.10160184641371907</v>
      </c>
      <c r="F62" s="4">
        <f t="shared" si="3"/>
        <v>8.7620058111495813E-2</v>
      </c>
      <c r="G62" s="4">
        <f t="shared" si="3"/>
        <v>0.11781474946685275</v>
      </c>
    </row>
    <row r="63" spans="1:7" x14ac:dyDescent="0.2">
      <c r="A63" s="4">
        <v>34.688699999999997</v>
      </c>
      <c r="B63" s="4">
        <v>34.721400000000003</v>
      </c>
      <c r="C63" s="4">
        <f t="shared" si="0"/>
        <v>-0.33740685483869726</v>
      </c>
      <c r="D63" s="4">
        <f t="shared" si="1"/>
        <v>-0.31054153225804271</v>
      </c>
      <c r="E63">
        <f t="shared" si="2"/>
        <v>0.10477884169597604</v>
      </c>
      <c r="F63" s="4">
        <f t="shared" si="3"/>
        <v>0.11384338569214172</v>
      </c>
      <c r="G63" s="4">
        <f t="shared" si="3"/>
        <v>9.6436043257172976E-2</v>
      </c>
    </row>
    <row r="64" spans="1:7" x14ac:dyDescent="0.2">
      <c r="A64" s="4">
        <v>34.721400000000003</v>
      </c>
      <c r="B64" s="4">
        <v>34.781199999999998</v>
      </c>
      <c r="C64" s="4">
        <f t="shared" si="0"/>
        <v>-0.30470685483869175</v>
      </c>
      <c r="D64" s="4">
        <f t="shared" si="1"/>
        <v>-0.25074153225804707</v>
      </c>
      <c r="E64">
        <f t="shared" si="2"/>
        <v>7.6402663671783902E-2</v>
      </c>
      <c r="F64" s="4">
        <f t="shared" si="3"/>
        <v>9.2846267385687575E-2</v>
      </c>
      <c r="G64" s="4">
        <f t="shared" si="3"/>
        <v>6.2871315999113261E-2</v>
      </c>
    </row>
    <row r="65" spans="1:7" x14ac:dyDescent="0.2">
      <c r="A65" s="4">
        <v>34.781199999999998</v>
      </c>
      <c r="B65" s="4">
        <v>34.7102</v>
      </c>
      <c r="C65" s="4">
        <f t="shared" si="0"/>
        <v>-0.24490685483869612</v>
      </c>
      <c r="D65" s="4">
        <f t="shared" si="1"/>
        <v>-0.32174153225804503</v>
      </c>
      <c r="E65">
        <f t="shared" si="2"/>
        <v>7.8796706736300695E-2</v>
      </c>
      <c r="F65" s="4">
        <f t="shared" si="3"/>
        <v>5.9979367546982174E-2</v>
      </c>
      <c r="G65" s="4">
        <f t="shared" si="3"/>
        <v>0.10351761357975463</v>
      </c>
    </row>
    <row r="66" spans="1:7" x14ac:dyDescent="0.2">
      <c r="A66" s="4">
        <v>34.7102</v>
      </c>
      <c r="B66" s="4">
        <v>34.788600000000002</v>
      </c>
      <c r="C66" s="4">
        <f t="shared" si="0"/>
        <v>-0.31590685483869407</v>
      </c>
      <c r="D66" s="4">
        <f t="shared" si="1"/>
        <v>-0.243341532258043</v>
      </c>
      <c r="E66">
        <f t="shared" si="2"/>
        <v>7.6873258107266987E-2</v>
      </c>
      <c r="F66" s="4">
        <f t="shared" si="3"/>
        <v>9.9797140934075726E-2</v>
      </c>
      <c r="G66" s="4">
        <f t="shared" si="3"/>
        <v>5.9215101321692186E-2</v>
      </c>
    </row>
    <row r="67" spans="1:7" x14ac:dyDescent="0.2">
      <c r="A67" s="4">
        <v>34.788600000000002</v>
      </c>
      <c r="B67" s="4">
        <v>34.802799999999998</v>
      </c>
      <c r="C67" s="4">
        <f t="shared" si="0"/>
        <v>-0.23750685483869205</v>
      </c>
      <c r="D67" s="4">
        <f t="shared" si="1"/>
        <v>-0.22914153225804768</v>
      </c>
      <c r="E67">
        <f t="shared" si="2"/>
        <v>5.4422684639527603E-2</v>
      </c>
      <c r="F67" s="4">
        <f t="shared" si="3"/>
        <v>5.6409506095367538E-2</v>
      </c>
      <c r="G67" s="4">
        <f t="shared" si="3"/>
        <v>5.2505841805565903E-2</v>
      </c>
    </row>
    <row r="68" spans="1:7" x14ac:dyDescent="0.2">
      <c r="A68" s="4">
        <v>34.802799999999998</v>
      </c>
      <c r="B68" s="4">
        <v>34.842300000000002</v>
      </c>
      <c r="C68" s="4">
        <f t="shared" si="0"/>
        <v>-0.22330685483869672</v>
      </c>
      <c r="D68" s="4">
        <f t="shared" si="1"/>
        <v>-0.18964153225804381</v>
      </c>
      <c r="E68">
        <f t="shared" si="2"/>
        <v>4.2348254115335014E-2</v>
      </c>
      <c r="F68" s="4">
        <f t="shared" si="3"/>
        <v>4.986595141795077E-2</v>
      </c>
      <c r="G68" s="4">
        <f t="shared" si="3"/>
        <v>3.5963910757178669E-2</v>
      </c>
    </row>
    <row r="69" spans="1:7" x14ac:dyDescent="0.2">
      <c r="A69" s="4">
        <v>34.842300000000002</v>
      </c>
      <c r="B69" s="4">
        <v>34.917700000000004</v>
      </c>
      <c r="C69" s="4">
        <f t="shared" ref="C69:C132" si="4">A69-$A$253</f>
        <v>-0.18380685483869286</v>
      </c>
      <c r="D69" s="4">
        <f t="shared" ref="D69:D132" si="5">B69-$B$253</f>
        <v>-0.1142415322580419</v>
      </c>
      <c r="E69">
        <f t="shared" ref="E69:E132" si="6">C69*D69</f>
        <v>2.0998376736303753E-2</v>
      </c>
      <c r="F69" s="4">
        <f t="shared" ref="F69:G132" si="7">C69^2</f>
        <v>3.3784959885692308E-2</v>
      </c>
      <c r="G69" s="4">
        <f t="shared" si="7"/>
        <v>1.3051127692665228E-2</v>
      </c>
    </row>
    <row r="70" spans="1:7" x14ac:dyDescent="0.2">
      <c r="A70" s="4">
        <v>34.917700000000004</v>
      </c>
      <c r="B70" s="4">
        <v>34.951799999999999</v>
      </c>
      <c r="C70" s="4">
        <f t="shared" si="4"/>
        <v>-0.10840685483869095</v>
      </c>
      <c r="D70" s="4">
        <f t="shared" si="5"/>
        <v>-8.0141532258046766E-2</v>
      </c>
      <c r="E70">
        <f t="shared" si="6"/>
        <v>8.6878914540483437E-3</v>
      </c>
      <c r="F70" s="4">
        <f t="shared" si="7"/>
        <v>1.175204617601701E-2</v>
      </c>
      <c r="G70" s="4">
        <f t="shared" si="7"/>
        <v>6.4226651926675505E-3</v>
      </c>
    </row>
    <row r="71" spans="1:7" x14ac:dyDescent="0.2">
      <c r="A71" s="4">
        <v>34.951799999999999</v>
      </c>
      <c r="B71" s="4">
        <v>34.935000000000002</v>
      </c>
      <c r="C71" s="4">
        <f t="shared" si="4"/>
        <v>-7.4306854838695813E-2</v>
      </c>
      <c r="D71" s="4">
        <f t="shared" si="5"/>
        <v>-9.6941532258043139E-2</v>
      </c>
      <c r="E71">
        <f t="shared" si="6"/>
        <v>7.2034203653391594E-3</v>
      </c>
      <c r="F71" s="4">
        <f t="shared" si="7"/>
        <v>5.5215086760190112E-3</v>
      </c>
      <c r="G71" s="4">
        <f t="shared" si="7"/>
        <v>9.397660676537219E-3</v>
      </c>
    </row>
    <row r="72" spans="1:7" x14ac:dyDescent="0.2">
      <c r="A72" s="4">
        <v>34.935000000000002</v>
      </c>
      <c r="B72" s="4">
        <v>35.002899999999997</v>
      </c>
      <c r="C72" s="4">
        <f t="shared" si="4"/>
        <v>-9.1106854838692186E-2</v>
      </c>
      <c r="D72" s="4">
        <f t="shared" si="5"/>
        <v>-2.9041532258048619E-2</v>
      </c>
      <c r="E72">
        <f t="shared" si="6"/>
        <v>2.645882663727232E-3</v>
      </c>
      <c r="F72" s="4">
        <f t="shared" si="7"/>
        <v>8.3004589985985304E-3</v>
      </c>
      <c r="G72" s="4">
        <f t="shared" si="7"/>
        <v>8.4341059589527849E-4</v>
      </c>
    </row>
    <row r="73" spans="1:7" x14ac:dyDescent="0.2">
      <c r="A73" s="4">
        <v>35.002899999999997</v>
      </c>
      <c r="B73" s="4">
        <v>34.979500000000002</v>
      </c>
      <c r="C73" s="4">
        <f t="shared" si="4"/>
        <v>-2.3206854838697666E-2</v>
      </c>
      <c r="D73" s="4">
        <f t="shared" si="5"/>
        <v>-5.2441532258043821E-2</v>
      </c>
      <c r="E73">
        <f t="shared" si="6"/>
        <v>1.2170030266313041E-3</v>
      </c>
      <c r="F73" s="4">
        <f t="shared" si="7"/>
        <v>5.3855811150438522E-4</v>
      </c>
      <c r="G73" s="4">
        <f t="shared" si="7"/>
        <v>2.7501143055714506E-3</v>
      </c>
    </row>
    <row r="74" spans="1:7" x14ac:dyDescent="0.2">
      <c r="A74" s="4">
        <v>34.979500000000002</v>
      </c>
      <c r="B74" s="4">
        <v>35.038699999999999</v>
      </c>
      <c r="C74" s="4">
        <f t="shared" si="4"/>
        <v>-4.6606854838692868E-2</v>
      </c>
      <c r="D74" s="4">
        <f t="shared" si="5"/>
        <v>6.7584677419532113E-3</v>
      </c>
      <c r="E74">
        <f t="shared" si="6"/>
        <v>-3.1499092498120168E-4</v>
      </c>
      <c r="F74" s="4">
        <f t="shared" si="7"/>
        <v>2.1721989179549887E-3</v>
      </c>
      <c r="G74" s="4">
        <f t="shared" si="7"/>
        <v>4.5676886219022139E-5</v>
      </c>
    </row>
    <row r="75" spans="1:7" x14ac:dyDescent="0.2">
      <c r="A75" s="4">
        <v>35.038699999999999</v>
      </c>
      <c r="B75" s="4">
        <v>34.984400000000001</v>
      </c>
      <c r="C75" s="4">
        <f t="shared" si="4"/>
        <v>1.2593145161304165E-2</v>
      </c>
      <c r="D75" s="4">
        <f t="shared" si="5"/>
        <v>-4.7541532258044583E-2</v>
      </c>
      <c r="E75">
        <f t="shared" si="6"/>
        <v>-5.9869741691638003E-4</v>
      </c>
      <c r="F75" s="4">
        <f t="shared" si="7"/>
        <v>1.5858730505367849E-4</v>
      </c>
      <c r="G75" s="4">
        <f t="shared" si="7"/>
        <v>2.2601972894426936E-3</v>
      </c>
    </row>
    <row r="76" spans="1:7" x14ac:dyDescent="0.2">
      <c r="A76" s="4">
        <v>34.984400000000001</v>
      </c>
      <c r="B76" s="4">
        <v>34.9651</v>
      </c>
      <c r="C76" s="4">
        <f t="shared" si="4"/>
        <v>-4.170685483869363E-2</v>
      </c>
      <c r="D76" s="4">
        <f t="shared" si="5"/>
        <v>-6.6841532258045788E-2</v>
      </c>
      <c r="E76">
        <f t="shared" si="6"/>
        <v>2.7877500830821734E-3</v>
      </c>
      <c r="F76" s="4">
        <f t="shared" si="7"/>
        <v>1.7394617405358623E-3</v>
      </c>
      <c r="G76" s="4">
        <f t="shared" si="7"/>
        <v>4.467790434603376E-3</v>
      </c>
    </row>
    <row r="77" spans="1:7" x14ac:dyDescent="0.2">
      <c r="A77" s="4">
        <v>34.9651</v>
      </c>
      <c r="B77" s="4">
        <v>35.058</v>
      </c>
      <c r="C77" s="4">
        <f t="shared" si="4"/>
        <v>-6.1006854838694835E-2</v>
      </c>
      <c r="D77" s="4">
        <f t="shared" si="5"/>
        <v>2.6058467741954416E-2</v>
      </c>
      <c r="E77">
        <f t="shared" si="6"/>
        <v>-1.589745158852225E-3</v>
      </c>
      <c r="F77" s="4">
        <f t="shared" si="7"/>
        <v>3.7218363373095835E-3</v>
      </c>
      <c r="G77" s="4">
        <f t="shared" si="7"/>
        <v>6.7904374105847885E-4</v>
      </c>
    </row>
    <row r="78" spans="1:7" x14ac:dyDescent="0.2">
      <c r="A78" s="4">
        <v>35.058</v>
      </c>
      <c r="B78" s="4">
        <v>35.058599999999998</v>
      </c>
      <c r="C78" s="4">
        <f t="shared" si="4"/>
        <v>3.189314516130537E-2</v>
      </c>
      <c r="D78" s="4">
        <f t="shared" si="5"/>
        <v>2.6658467741953018E-2</v>
      </c>
      <c r="E78">
        <f t="shared" si="6"/>
        <v>8.5022238147208415E-4</v>
      </c>
      <c r="F78" s="4">
        <f t="shared" si="7"/>
        <v>1.017172708280096E-3</v>
      </c>
      <c r="G78" s="4">
        <f t="shared" si="7"/>
        <v>7.1067390234874964E-4</v>
      </c>
    </row>
    <row r="79" spans="1:7" x14ac:dyDescent="0.2">
      <c r="A79" s="4">
        <v>35.058599999999998</v>
      </c>
      <c r="B79" s="4">
        <v>34.997199999999999</v>
      </c>
      <c r="C79" s="4">
        <f t="shared" si="4"/>
        <v>3.2493145161303971E-2</v>
      </c>
      <c r="D79" s="4">
        <f t="shared" si="5"/>
        <v>-3.4741532258045993E-2</v>
      </c>
      <c r="E79">
        <f t="shared" si="6"/>
        <v>-1.128861650786813E-3</v>
      </c>
      <c r="F79" s="4">
        <f t="shared" si="7"/>
        <v>1.0558044824735718E-3</v>
      </c>
      <c r="G79" s="4">
        <f t="shared" si="7"/>
        <v>1.2069740636368503E-3</v>
      </c>
    </row>
    <row r="80" spans="1:7" x14ac:dyDescent="0.2">
      <c r="A80" s="4">
        <v>34.997199999999999</v>
      </c>
      <c r="B80" s="4">
        <v>35.065300000000001</v>
      </c>
      <c r="C80" s="4">
        <f t="shared" si="4"/>
        <v>-2.890685483869504E-2</v>
      </c>
      <c r="D80" s="4">
        <f t="shared" si="5"/>
        <v>3.3358467741955167E-2</v>
      </c>
      <c r="E80">
        <f t="shared" si="6"/>
        <v>-9.6428838465798916E-4</v>
      </c>
      <c r="F80" s="4">
        <f t="shared" si="7"/>
        <v>8.3560625666538688E-4</v>
      </c>
      <c r="G80" s="4">
        <f t="shared" si="7"/>
        <v>1.1127873700910635E-3</v>
      </c>
    </row>
    <row r="81" spans="1:7" x14ac:dyDescent="0.2">
      <c r="A81" s="4">
        <v>35.065300000000001</v>
      </c>
      <c r="B81" s="4">
        <v>34.982300000000002</v>
      </c>
      <c r="C81" s="4">
        <f t="shared" si="4"/>
        <v>3.919314516130612E-2</v>
      </c>
      <c r="D81" s="4">
        <f t="shared" si="5"/>
        <v>-4.9641532258043242E-2</v>
      </c>
      <c r="E81">
        <f t="shared" si="6"/>
        <v>-1.9456077798191492E-3</v>
      </c>
      <c r="F81" s="4">
        <f t="shared" si="7"/>
        <v>1.5361026276352132E-3</v>
      </c>
      <c r="G81" s="4">
        <f t="shared" si="7"/>
        <v>2.4642817249263477E-3</v>
      </c>
    </row>
    <row r="82" spans="1:7" x14ac:dyDescent="0.2">
      <c r="A82" s="4">
        <v>34.982300000000002</v>
      </c>
      <c r="B82" s="4">
        <v>35.019500000000001</v>
      </c>
      <c r="C82" s="4">
        <f t="shared" si="4"/>
        <v>-4.3806854838692288E-2</v>
      </c>
      <c r="D82" s="4">
        <f t="shared" si="5"/>
        <v>-1.2441532258044674E-2</v>
      </c>
      <c r="E82">
        <f t="shared" si="6"/>
        <v>5.4502439759907049E-4</v>
      </c>
      <c r="F82" s="4">
        <f t="shared" si="7"/>
        <v>1.9190405308582581E-3</v>
      </c>
      <c r="G82" s="4">
        <f t="shared" si="7"/>
        <v>1.547917249279662E-4</v>
      </c>
    </row>
    <row r="83" spans="1:7" x14ac:dyDescent="0.2">
      <c r="A83" s="4">
        <v>35.019500000000001</v>
      </c>
      <c r="B83" s="4">
        <v>34.960900000000002</v>
      </c>
      <c r="C83" s="4">
        <f t="shared" si="4"/>
        <v>-6.6068548386937209E-3</v>
      </c>
      <c r="D83" s="4">
        <f t="shared" si="5"/>
        <v>-7.1041532258043105E-2</v>
      </c>
      <c r="E83">
        <f t="shared" si="6"/>
        <v>4.6936109114726813E-4</v>
      </c>
      <c r="F83" s="4">
        <f t="shared" si="7"/>
        <v>4.3650530859570634E-5</v>
      </c>
      <c r="G83" s="4">
        <f t="shared" si="7"/>
        <v>5.0468993055705789E-3</v>
      </c>
    </row>
    <row r="84" spans="1:7" x14ac:dyDescent="0.2">
      <c r="A84" s="4">
        <v>34.960900000000002</v>
      </c>
      <c r="B84" s="4">
        <v>35.017800000000001</v>
      </c>
      <c r="C84" s="4">
        <f t="shared" si="4"/>
        <v>-6.5206854838692152E-2</v>
      </c>
      <c r="D84" s="4">
        <f t="shared" si="5"/>
        <v>-1.4141532258044265E-2</v>
      </c>
      <c r="E84">
        <f t="shared" si="6"/>
        <v>9.2212484114697485E-4</v>
      </c>
      <c r="F84" s="4">
        <f t="shared" si="7"/>
        <v>4.2519339179542702E-3</v>
      </c>
      <c r="G84" s="4">
        <f t="shared" si="7"/>
        <v>1.9998293460530653E-4</v>
      </c>
    </row>
    <row r="85" spans="1:7" x14ac:dyDescent="0.2">
      <c r="A85" s="4">
        <v>35.017800000000001</v>
      </c>
      <c r="B85" s="4">
        <v>35.018000000000001</v>
      </c>
      <c r="C85" s="4">
        <f t="shared" si="4"/>
        <v>-8.3068548386933116E-3</v>
      </c>
      <c r="D85" s="4">
        <f t="shared" si="5"/>
        <v>-1.3941532258044731E-2</v>
      </c>
      <c r="E85">
        <f t="shared" si="6"/>
        <v>1.1581028469653777E-4</v>
      </c>
      <c r="F85" s="4">
        <f t="shared" si="7"/>
        <v>6.9003837311122485E-5</v>
      </c>
      <c r="G85" s="4">
        <f t="shared" si="7"/>
        <v>1.9436632170210182E-4</v>
      </c>
    </row>
    <row r="86" spans="1:7" x14ac:dyDescent="0.2">
      <c r="A86" s="4">
        <v>35.018000000000001</v>
      </c>
      <c r="B86" s="4">
        <v>34.948599999999999</v>
      </c>
      <c r="C86" s="4">
        <f t="shared" si="4"/>
        <v>-8.1068548386937778E-3</v>
      </c>
      <c r="D86" s="4">
        <f t="shared" si="5"/>
        <v>-8.3341532258046414E-2</v>
      </c>
      <c r="E86">
        <f t="shared" si="6"/>
        <v>6.756377040502971E-4</v>
      </c>
      <c r="F86" s="4">
        <f t="shared" si="7"/>
        <v>6.5721095375652718E-5</v>
      </c>
      <c r="G86" s="4">
        <f t="shared" si="7"/>
        <v>6.9458109991189908E-3</v>
      </c>
    </row>
    <row r="87" spans="1:7" x14ac:dyDescent="0.2">
      <c r="A87" s="4">
        <v>34.948599999999999</v>
      </c>
      <c r="B87" s="4">
        <v>34.858499999999999</v>
      </c>
      <c r="C87" s="4">
        <f t="shared" si="4"/>
        <v>-7.750685483869546E-2</v>
      </c>
      <c r="D87" s="4">
        <f t="shared" si="5"/>
        <v>-0.17344153225804604</v>
      </c>
      <c r="E87">
        <f t="shared" si="6"/>
        <v>1.344290766372529E-2</v>
      </c>
      <c r="F87" s="4">
        <f t="shared" si="7"/>
        <v>6.0073125469866095E-3</v>
      </c>
      <c r="G87" s="4">
        <f t="shared" si="7"/>
        <v>3.0081965112018823E-2</v>
      </c>
    </row>
    <row r="88" spans="1:7" x14ac:dyDescent="0.2">
      <c r="A88" s="4">
        <v>34.858499999999999</v>
      </c>
      <c r="B88" s="4">
        <v>34.929400000000001</v>
      </c>
      <c r="C88" s="4">
        <f t="shared" si="4"/>
        <v>-0.16760685483869509</v>
      </c>
      <c r="D88" s="4">
        <f t="shared" si="5"/>
        <v>-0.1025415322580443</v>
      </c>
      <c r="E88">
        <f t="shared" si="6"/>
        <v>1.7186663712111399E-2</v>
      </c>
      <c r="F88" s="4">
        <f t="shared" si="7"/>
        <v>2.8092057788919406E-2</v>
      </c>
      <c r="G88" s="4">
        <f t="shared" si="7"/>
        <v>1.0514765837827539E-2</v>
      </c>
    </row>
    <row r="89" spans="1:7" x14ac:dyDescent="0.2">
      <c r="A89" s="4">
        <v>34.929400000000001</v>
      </c>
      <c r="B89" s="4">
        <v>34.943899999999999</v>
      </c>
      <c r="C89" s="4">
        <f t="shared" si="4"/>
        <v>-9.6706854838693346E-2</v>
      </c>
      <c r="D89" s="4">
        <f t="shared" si="5"/>
        <v>-8.8041532258046118E-2</v>
      </c>
      <c r="E89">
        <f t="shared" si="6"/>
        <v>8.5142196798550038E-3</v>
      </c>
      <c r="F89" s="4">
        <f t="shared" si="7"/>
        <v>9.3522157727921069E-3</v>
      </c>
      <c r="G89" s="4">
        <f t="shared" si="7"/>
        <v>7.7513114023445755E-3</v>
      </c>
    </row>
    <row r="90" spans="1:7" x14ac:dyDescent="0.2">
      <c r="A90" s="4">
        <v>34.943899999999999</v>
      </c>
      <c r="B90" s="4">
        <v>35.013399999999997</v>
      </c>
      <c r="C90" s="4">
        <f t="shared" si="4"/>
        <v>-8.2206854838695165E-2</v>
      </c>
      <c r="D90" s="4">
        <f t="shared" si="5"/>
        <v>-1.8541532258048221E-2</v>
      </c>
      <c r="E90">
        <f t="shared" si="6"/>
        <v>1.5242410508243538E-3</v>
      </c>
      <c r="F90" s="4">
        <f t="shared" si="7"/>
        <v>6.7579669824702985E-3</v>
      </c>
      <c r="G90" s="4">
        <f t="shared" si="7"/>
        <v>3.4378841847624279E-4</v>
      </c>
    </row>
    <row r="91" spans="1:7" x14ac:dyDescent="0.2">
      <c r="A91" s="4">
        <v>35.013399999999997</v>
      </c>
      <c r="B91" s="4">
        <v>34.92</v>
      </c>
      <c r="C91" s="4">
        <f t="shared" si="4"/>
        <v>-1.2706854838697268E-2</v>
      </c>
      <c r="D91" s="4">
        <f t="shared" si="5"/>
        <v>-0.11194153225804371</v>
      </c>
      <c r="E91">
        <f t="shared" si="6"/>
        <v>1.422424800824309E-3</v>
      </c>
      <c r="F91" s="4">
        <f t="shared" si="7"/>
        <v>1.6146415989172418E-4</v>
      </c>
      <c r="G91" s="4">
        <f t="shared" si="7"/>
        <v>1.253090664427864E-2</v>
      </c>
    </row>
    <row r="92" spans="1:7" x14ac:dyDescent="0.2">
      <c r="A92" s="4">
        <v>34.92</v>
      </c>
      <c r="B92" s="4">
        <v>34.870600000000003</v>
      </c>
      <c r="C92" s="4">
        <f t="shared" si="4"/>
        <v>-0.10610685483869275</v>
      </c>
      <c r="D92" s="4">
        <f t="shared" si="5"/>
        <v>-0.16134153225804226</v>
      </c>
      <c r="E92">
        <f t="shared" si="6"/>
        <v>1.7119442542756356E-2</v>
      </c>
      <c r="F92" s="4">
        <f t="shared" si="7"/>
        <v>1.1258664643759415E-2</v>
      </c>
      <c r="G92" s="4">
        <f t="shared" si="7"/>
        <v>2.6031090031372894E-2</v>
      </c>
    </row>
    <row r="93" spans="1:7" x14ac:dyDescent="0.2">
      <c r="A93" s="4">
        <v>34.870600000000003</v>
      </c>
      <c r="B93" s="4">
        <v>34.908200000000001</v>
      </c>
      <c r="C93" s="4">
        <f t="shared" si="4"/>
        <v>-0.15550685483869131</v>
      </c>
      <c r="D93" s="4">
        <f t="shared" si="5"/>
        <v>-0.12374153225804463</v>
      </c>
      <c r="E93">
        <f t="shared" si="6"/>
        <v>1.9242656494368984E-2</v>
      </c>
      <c r="F93" s="4">
        <f t="shared" si="7"/>
        <v>2.4182381901821811E-2</v>
      </c>
      <c r="G93" s="4">
        <f t="shared" si="7"/>
        <v>1.53119668055687E-2</v>
      </c>
    </row>
    <row r="94" spans="1:7" x14ac:dyDescent="0.2">
      <c r="A94" s="4">
        <v>34.908200000000001</v>
      </c>
      <c r="B94" s="4">
        <v>34.861899999999999</v>
      </c>
      <c r="C94" s="4">
        <f t="shared" si="4"/>
        <v>-0.11790685483869368</v>
      </c>
      <c r="D94" s="4">
        <f t="shared" si="5"/>
        <v>-0.17004153225804686</v>
      </c>
      <c r="E94">
        <f t="shared" si="6"/>
        <v>2.004906226049858E-2</v>
      </c>
      <c r="F94" s="4">
        <f t="shared" si="7"/>
        <v>1.3902026417952781E-2</v>
      </c>
      <c r="G94" s="4">
        <f t="shared" si="7"/>
        <v>2.8914122692664388E-2</v>
      </c>
    </row>
    <row r="95" spans="1:7" x14ac:dyDescent="0.2">
      <c r="A95" s="4">
        <v>34.861899999999999</v>
      </c>
      <c r="B95" s="4">
        <v>34.835799999999999</v>
      </c>
      <c r="C95" s="4">
        <f t="shared" si="4"/>
        <v>-0.1642068548386959</v>
      </c>
      <c r="D95" s="4">
        <f t="shared" si="5"/>
        <v>-0.19614153225804642</v>
      </c>
      <c r="E95">
        <f t="shared" si="6"/>
        <v>3.2207784115336417E-2</v>
      </c>
      <c r="F95" s="4">
        <f t="shared" si="7"/>
        <v>2.6963891176016549E-2</v>
      </c>
      <c r="G95" s="4">
        <f t="shared" si="7"/>
        <v>3.8471500676534265E-2</v>
      </c>
    </row>
    <row r="96" spans="1:7" x14ac:dyDescent="0.2">
      <c r="A96" s="4">
        <v>34.835799999999999</v>
      </c>
      <c r="B96" s="4">
        <v>34.835799999999999</v>
      </c>
      <c r="C96" s="4">
        <f t="shared" si="4"/>
        <v>-0.19030685483869547</v>
      </c>
      <c r="D96" s="4">
        <f t="shared" si="5"/>
        <v>-0.19614153225804642</v>
      </c>
      <c r="E96">
        <f t="shared" si="6"/>
        <v>3.7327078107271344E-2</v>
      </c>
      <c r="F96" s="4">
        <f t="shared" si="7"/>
        <v>3.6216698998596308E-2</v>
      </c>
      <c r="G96" s="4">
        <f t="shared" si="7"/>
        <v>3.8471500676534265E-2</v>
      </c>
    </row>
    <row r="97" spans="1:7" x14ac:dyDescent="0.2">
      <c r="A97" s="4">
        <v>34.835799999999999</v>
      </c>
      <c r="B97" s="4">
        <v>34.804099999999998</v>
      </c>
      <c r="C97" s="4">
        <f t="shared" si="4"/>
        <v>-0.19030685483869547</v>
      </c>
      <c r="D97" s="4">
        <f t="shared" si="5"/>
        <v>-0.22784153225804715</v>
      </c>
      <c r="E97">
        <f t="shared" si="6"/>
        <v>4.3359805405658133E-2</v>
      </c>
      <c r="F97" s="4">
        <f t="shared" si="7"/>
        <v>3.6216698998596308E-2</v>
      </c>
      <c r="G97" s="4">
        <f t="shared" si="7"/>
        <v>5.191176382169474E-2</v>
      </c>
    </row>
    <row r="98" spans="1:7" x14ac:dyDescent="0.2">
      <c r="A98" s="4">
        <v>34.804099999999998</v>
      </c>
      <c r="B98" s="4">
        <v>34.8354</v>
      </c>
      <c r="C98" s="4">
        <f t="shared" si="4"/>
        <v>-0.2220068548386962</v>
      </c>
      <c r="D98" s="4">
        <f t="shared" si="5"/>
        <v>-0.19654153225804549</v>
      </c>
      <c r="E98">
        <f t="shared" si="6"/>
        <v>4.3633567421786833E-2</v>
      </c>
      <c r="F98" s="4">
        <f t="shared" si="7"/>
        <v>4.9287043595369923E-2</v>
      </c>
      <c r="G98" s="4">
        <f t="shared" si="7"/>
        <v>3.8628573902340334E-2</v>
      </c>
    </row>
    <row r="99" spans="1:7" x14ac:dyDescent="0.2">
      <c r="A99" s="4">
        <v>34.8354</v>
      </c>
      <c r="B99" s="4">
        <v>34.8187</v>
      </c>
      <c r="C99" s="4">
        <f t="shared" si="4"/>
        <v>-0.19070685483869454</v>
      </c>
      <c r="D99" s="4">
        <f t="shared" si="5"/>
        <v>-0.21324153225804565</v>
      </c>
      <c r="E99">
        <f t="shared" si="6"/>
        <v>4.0666621937915912E-2</v>
      </c>
      <c r="F99" s="4">
        <f t="shared" si="7"/>
        <v>3.6369104482466913E-2</v>
      </c>
      <c r="G99" s="4">
        <f t="shared" si="7"/>
        <v>4.5471951079759126E-2</v>
      </c>
    </row>
    <row r="100" spans="1:7" x14ac:dyDescent="0.2">
      <c r="A100" s="4">
        <v>34.8187</v>
      </c>
      <c r="B100" s="4">
        <v>34.816400000000002</v>
      </c>
      <c r="C100" s="4">
        <f t="shared" si="4"/>
        <v>-0.2074068548386947</v>
      </c>
      <c r="D100" s="4">
        <f t="shared" si="5"/>
        <v>-0.21554153225804384</v>
      </c>
      <c r="E100">
        <f t="shared" si="6"/>
        <v>4.4704791292753933E-2</v>
      </c>
      <c r="F100" s="4">
        <f t="shared" si="7"/>
        <v>4.3017603434079371E-2</v>
      </c>
      <c r="G100" s="4">
        <f t="shared" si="7"/>
        <v>4.6458152128145358E-2</v>
      </c>
    </row>
    <row r="101" spans="1:7" x14ac:dyDescent="0.2">
      <c r="A101" s="4">
        <v>34.816400000000002</v>
      </c>
      <c r="B101" s="4">
        <v>34.812800000000003</v>
      </c>
      <c r="C101" s="4">
        <f t="shared" si="4"/>
        <v>-0.20970685483869289</v>
      </c>
      <c r="D101" s="4">
        <f t="shared" si="5"/>
        <v>-0.21914153225804256</v>
      </c>
      <c r="E101">
        <f t="shared" si="6"/>
        <v>4.5955481494366068E-2</v>
      </c>
      <c r="F101" s="4">
        <f t="shared" si="7"/>
        <v>4.3976964966336615E-2</v>
      </c>
      <c r="G101" s="4">
        <f t="shared" si="7"/>
        <v>4.8023011160402709E-2</v>
      </c>
    </row>
    <row r="102" spans="1:7" x14ac:dyDescent="0.2">
      <c r="A102" s="4">
        <v>34.812800000000003</v>
      </c>
      <c r="B102" s="4">
        <v>34.817700000000002</v>
      </c>
      <c r="C102" s="4">
        <f t="shared" si="4"/>
        <v>-0.21330685483869161</v>
      </c>
      <c r="D102" s="4">
        <f t="shared" si="5"/>
        <v>-0.21424153225804332</v>
      </c>
      <c r="E102">
        <f t="shared" si="6"/>
        <v>4.569918742178531E-2</v>
      </c>
      <c r="F102" s="4">
        <f t="shared" si="7"/>
        <v>4.5499814321174656E-2</v>
      </c>
      <c r="G102" s="4">
        <f t="shared" si="7"/>
        <v>4.589943414427422E-2</v>
      </c>
    </row>
    <row r="103" spans="1:7" x14ac:dyDescent="0.2">
      <c r="A103" s="4">
        <v>34.817700000000002</v>
      </c>
      <c r="B103" s="4">
        <v>34.817999999999998</v>
      </c>
      <c r="C103" s="4">
        <f t="shared" si="4"/>
        <v>-0.20840685483869237</v>
      </c>
      <c r="D103" s="4">
        <f t="shared" si="5"/>
        <v>-0.21394153225804757</v>
      </c>
      <c r="E103">
        <f t="shared" si="6"/>
        <v>4.458688185727034E-2</v>
      </c>
      <c r="F103" s="4">
        <f t="shared" si="7"/>
        <v>4.3433417143755794E-2</v>
      </c>
      <c r="G103" s="4">
        <f t="shared" si="7"/>
        <v>4.577097922492121E-2</v>
      </c>
    </row>
    <row r="104" spans="1:7" x14ac:dyDescent="0.2">
      <c r="A104" s="4">
        <v>34.817999999999998</v>
      </c>
      <c r="B104" s="4">
        <v>34.893999999999998</v>
      </c>
      <c r="C104" s="4">
        <f t="shared" si="4"/>
        <v>-0.20810685483869662</v>
      </c>
      <c r="D104" s="4">
        <f t="shared" si="5"/>
        <v>-0.13794153225804706</v>
      </c>
      <c r="E104">
        <f t="shared" si="6"/>
        <v>2.8706578429852789E-2</v>
      </c>
      <c r="F104" s="4">
        <f t="shared" si="7"/>
        <v>4.3308463030854345E-2</v>
      </c>
      <c r="G104" s="4">
        <f t="shared" si="7"/>
        <v>1.9027866321697839E-2</v>
      </c>
    </row>
    <row r="105" spans="1:7" x14ac:dyDescent="0.2">
      <c r="A105" s="4">
        <v>34.893999999999998</v>
      </c>
      <c r="B105" s="4">
        <v>34.936900000000001</v>
      </c>
      <c r="C105" s="4">
        <f t="shared" si="4"/>
        <v>-0.13210685483869611</v>
      </c>
      <c r="D105" s="4">
        <f t="shared" si="5"/>
        <v>-9.5041532258044015E-2</v>
      </c>
      <c r="E105">
        <f t="shared" si="6"/>
        <v>1.2555637905660675E-2</v>
      </c>
      <c r="F105" s="4">
        <f t="shared" si="7"/>
        <v>1.7452221095372325E-2</v>
      </c>
      <c r="G105" s="4">
        <f t="shared" si="7"/>
        <v>9.0328928539568209E-3</v>
      </c>
    </row>
    <row r="106" spans="1:7" x14ac:dyDescent="0.2">
      <c r="A106" s="4">
        <v>34.936900000000001</v>
      </c>
      <c r="B106" s="4">
        <v>34.892899999999997</v>
      </c>
      <c r="C106" s="4">
        <f t="shared" si="4"/>
        <v>-8.9206854838693062E-2</v>
      </c>
      <c r="D106" s="4">
        <f t="shared" si="5"/>
        <v>-0.13904153225804805</v>
      </c>
      <c r="E106">
        <f t="shared" si="6"/>
        <v>1.240345778469315E-2</v>
      </c>
      <c r="F106" s="4">
        <f t="shared" si="7"/>
        <v>7.9578629502116555E-3</v>
      </c>
      <c r="G106" s="4">
        <f t="shared" si="7"/>
        <v>1.9332547692665816E-2</v>
      </c>
    </row>
    <row r="107" spans="1:7" x14ac:dyDescent="0.2">
      <c r="A107" s="4">
        <v>34.892899999999997</v>
      </c>
      <c r="B107" s="4">
        <v>34.777999999999999</v>
      </c>
      <c r="C107" s="4">
        <f t="shared" si="4"/>
        <v>-0.1332068548386971</v>
      </c>
      <c r="D107" s="4">
        <f t="shared" si="5"/>
        <v>-0.25394153225804672</v>
      </c>
      <c r="E107">
        <f t="shared" si="6"/>
        <v>3.3826752825013948E-2</v>
      </c>
      <c r="F107" s="4">
        <f t="shared" si="7"/>
        <v>1.7744066176017721E-2</v>
      </c>
      <c r="G107" s="4">
        <f t="shared" si="7"/>
        <v>6.4486301805564583E-2</v>
      </c>
    </row>
    <row r="108" spans="1:7" x14ac:dyDescent="0.2">
      <c r="A108" s="4">
        <v>34.777999999999999</v>
      </c>
      <c r="B108" s="4">
        <v>34.747100000000003</v>
      </c>
      <c r="C108" s="4">
        <f t="shared" si="4"/>
        <v>-0.24810685483869577</v>
      </c>
      <c r="D108" s="4">
        <f t="shared" si="5"/>
        <v>-0.28484153225804221</v>
      </c>
      <c r="E108">
        <f t="shared" si="6"/>
        <v>7.0671136695977757E-2</v>
      </c>
      <c r="F108" s="4">
        <f t="shared" si="7"/>
        <v>6.1557011417949656E-2</v>
      </c>
      <c r="G108" s="4">
        <f t="shared" si="7"/>
        <v>8.1134698499109301E-2</v>
      </c>
    </row>
    <row r="109" spans="1:7" x14ac:dyDescent="0.2">
      <c r="A109" s="4">
        <v>34.747100000000003</v>
      </c>
      <c r="B109" s="4">
        <v>34.633299999999998</v>
      </c>
      <c r="C109" s="4">
        <f t="shared" si="4"/>
        <v>-0.27900685483869125</v>
      </c>
      <c r="D109" s="4">
        <f t="shared" si="5"/>
        <v>-0.39864153225804699</v>
      </c>
      <c r="E109">
        <f t="shared" si="6"/>
        <v>0.11122372012339438</v>
      </c>
      <c r="F109" s="4">
        <f t="shared" si="7"/>
        <v>7.7844825046978539E-2</v>
      </c>
      <c r="G109" s="4">
        <f t="shared" si="7"/>
        <v>0.15891507124104351</v>
      </c>
    </row>
    <row r="110" spans="1:7" x14ac:dyDescent="0.2">
      <c r="A110" s="4">
        <v>34.633299999999998</v>
      </c>
      <c r="B110" s="4">
        <v>34.647100000000002</v>
      </c>
      <c r="C110" s="4">
        <f t="shared" si="4"/>
        <v>-0.39280685483869604</v>
      </c>
      <c r="D110" s="4">
        <f t="shared" si="5"/>
        <v>-0.38484153225804363</v>
      </c>
      <c r="E110">
        <f t="shared" si="6"/>
        <v>0.15116839189758671</v>
      </c>
      <c r="F110" s="4">
        <f t="shared" si="7"/>
        <v>0.15429722520826841</v>
      </c>
      <c r="G110" s="4">
        <f t="shared" si="7"/>
        <v>0.14810300495071885</v>
      </c>
    </row>
    <row r="111" spans="1:7" x14ac:dyDescent="0.2">
      <c r="A111" s="4">
        <v>34.647100000000002</v>
      </c>
      <c r="B111" s="4">
        <v>34.669800000000002</v>
      </c>
      <c r="C111" s="4">
        <f t="shared" si="4"/>
        <v>-0.37900685483869268</v>
      </c>
      <c r="D111" s="4">
        <f t="shared" si="5"/>
        <v>-0.36214153225804324</v>
      </c>
      <c r="E111">
        <f t="shared" si="6"/>
        <v>0.13725412314758595</v>
      </c>
      <c r="F111" s="4">
        <f t="shared" si="7"/>
        <v>0.14364619601471787</v>
      </c>
      <c r="G111" s="4">
        <f t="shared" si="7"/>
        <v>0.13114648938620338</v>
      </c>
    </row>
    <row r="112" spans="1:7" x14ac:dyDescent="0.2">
      <c r="A112" s="4">
        <v>34.669800000000002</v>
      </c>
      <c r="B112" s="4">
        <v>34.775599999999997</v>
      </c>
      <c r="C112" s="4">
        <f t="shared" si="4"/>
        <v>-0.35630685483869229</v>
      </c>
      <c r="D112" s="4">
        <f t="shared" si="5"/>
        <v>-0.25634153225804823</v>
      </c>
      <c r="E112">
        <f t="shared" si="6"/>
        <v>9.1336245123396345E-2</v>
      </c>
      <c r="F112" s="4">
        <f t="shared" si="7"/>
        <v>0.12695457480504094</v>
      </c>
      <c r="G112" s="4">
        <f t="shared" si="7"/>
        <v>6.5710981160403983E-2</v>
      </c>
    </row>
    <row r="113" spans="1:7" x14ac:dyDescent="0.2">
      <c r="A113" s="4">
        <v>34.775599999999997</v>
      </c>
      <c r="B113" s="4">
        <v>34.8093</v>
      </c>
      <c r="C113" s="4">
        <f t="shared" si="4"/>
        <v>-0.25050685483869728</v>
      </c>
      <c r="D113" s="4">
        <f t="shared" si="5"/>
        <v>-0.22264153225804506</v>
      </c>
      <c r="E113">
        <f t="shared" si="6"/>
        <v>5.5773230002431229E-2</v>
      </c>
      <c r="F113" s="4">
        <f t="shared" si="7"/>
        <v>6.2753684321176145E-2</v>
      </c>
      <c r="G113" s="4">
        <f t="shared" si="7"/>
        <v>4.9569251886210121E-2</v>
      </c>
    </row>
    <row r="114" spans="1:7" x14ac:dyDescent="0.2">
      <c r="A114" s="4">
        <v>34.8093</v>
      </c>
      <c r="B114" s="4">
        <v>34.8155</v>
      </c>
      <c r="C114" s="4">
        <f t="shared" si="4"/>
        <v>-0.21680685483869411</v>
      </c>
      <c r="D114" s="4">
        <f t="shared" si="5"/>
        <v>-0.2164415322580453</v>
      </c>
      <c r="E114">
        <f t="shared" si="6"/>
        <v>4.6926007865334553E-2</v>
      </c>
      <c r="F114" s="4">
        <f t="shared" si="7"/>
        <v>4.7005212305046576E-2</v>
      </c>
      <c r="G114" s="4">
        <f t="shared" si="7"/>
        <v>4.6846936886210465E-2</v>
      </c>
    </row>
    <row r="115" spans="1:7" x14ac:dyDescent="0.2">
      <c r="A115" s="4">
        <v>34.8155</v>
      </c>
      <c r="B115" s="4">
        <v>34.767600000000002</v>
      </c>
      <c r="C115" s="4">
        <f t="shared" si="4"/>
        <v>-0.21060685483869435</v>
      </c>
      <c r="D115" s="4">
        <f t="shared" si="5"/>
        <v>-0.2643415322580438</v>
      </c>
      <c r="E115">
        <f t="shared" si="6"/>
        <v>5.5672138712107869E-2</v>
      </c>
      <c r="F115" s="4">
        <f t="shared" si="7"/>
        <v>4.435524730504687E-2</v>
      </c>
      <c r="G115" s="4">
        <f t="shared" si="7"/>
        <v>6.987644567653041E-2</v>
      </c>
    </row>
    <row r="116" spans="1:7" x14ac:dyDescent="0.2">
      <c r="A116" s="4">
        <v>34.767600000000002</v>
      </c>
      <c r="B116" s="4">
        <v>34.79</v>
      </c>
      <c r="C116" s="4">
        <f t="shared" si="4"/>
        <v>-0.25850685483869285</v>
      </c>
      <c r="D116" s="4">
        <f t="shared" si="5"/>
        <v>-0.24194153225804627</v>
      </c>
      <c r="E116">
        <f t="shared" si="6"/>
        <v>6.2543544558881684E-2</v>
      </c>
      <c r="F116" s="4">
        <f t="shared" si="7"/>
        <v>6.6825793998593008E-2</v>
      </c>
      <c r="G116" s="4">
        <f t="shared" si="7"/>
        <v>5.8535705031371239E-2</v>
      </c>
    </row>
    <row r="117" spans="1:7" x14ac:dyDescent="0.2">
      <c r="A117" s="4">
        <v>34.79</v>
      </c>
      <c r="B117" s="4">
        <v>34.847200000000001</v>
      </c>
      <c r="C117" s="4">
        <f t="shared" si="4"/>
        <v>-0.23610685483869531</v>
      </c>
      <c r="D117" s="4">
        <f t="shared" si="5"/>
        <v>-0.18474153225804457</v>
      </c>
      <c r="E117">
        <f t="shared" si="6"/>
        <v>4.361874213952828E-2</v>
      </c>
      <c r="F117" s="4">
        <f t="shared" si="7"/>
        <v>5.5746446901820741E-2</v>
      </c>
      <c r="G117" s="4">
        <f t="shared" si="7"/>
        <v>3.4129433741050125E-2</v>
      </c>
    </row>
    <row r="118" spans="1:7" x14ac:dyDescent="0.2">
      <c r="A118" s="4">
        <v>34.847200000000001</v>
      </c>
      <c r="B118" s="4">
        <v>34.681899999999999</v>
      </c>
      <c r="C118" s="4">
        <f t="shared" si="4"/>
        <v>-0.17890685483869362</v>
      </c>
      <c r="D118" s="4">
        <f t="shared" si="5"/>
        <v>-0.35004153225804657</v>
      </c>
      <c r="E118">
        <f t="shared" si="6"/>
        <v>6.2624829599204235E-2</v>
      </c>
      <c r="F118" s="4">
        <f t="shared" si="7"/>
        <v>3.2007662708273391E-2</v>
      </c>
      <c r="G118" s="4">
        <f t="shared" si="7"/>
        <v>0.12252907430556106</v>
      </c>
    </row>
    <row r="119" spans="1:7" x14ac:dyDescent="0.2">
      <c r="A119" s="4">
        <v>34.681899999999999</v>
      </c>
      <c r="B119" s="4">
        <v>34.699300000000001</v>
      </c>
      <c r="C119" s="4">
        <f t="shared" si="4"/>
        <v>-0.34420685483869562</v>
      </c>
      <c r="D119" s="4">
        <f t="shared" si="5"/>
        <v>-0.33264153225804449</v>
      </c>
      <c r="E119">
        <f t="shared" si="6"/>
        <v>0.11449749560726601</v>
      </c>
      <c r="F119" s="4">
        <f t="shared" si="7"/>
        <v>0.11847835891794688</v>
      </c>
      <c r="G119" s="4">
        <f t="shared" si="7"/>
        <v>0.11065038898297966</v>
      </c>
    </row>
    <row r="120" spans="1:7" x14ac:dyDescent="0.2">
      <c r="A120" s="4">
        <v>34.699300000000001</v>
      </c>
      <c r="B120" s="4">
        <v>34.732399999999998</v>
      </c>
      <c r="C120" s="4">
        <f t="shared" si="4"/>
        <v>-0.32680685483869354</v>
      </c>
      <c r="D120" s="4">
        <f t="shared" si="5"/>
        <v>-0.29954153225804703</v>
      </c>
      <c r="E120">
        <f t="shared" si="6"/>
        <v>9.7892226050815406E-2</v>
      </c>
      <c r="F120" s="4">
        <f t="shared" si="7"/>
        <v>0.10680272036955892</v>
      </c>
      <c r="G120" s="4">
        <f t="shared" si="7"/>
        <v>8.972512954749863E-2</v>
      </c>
    </row>
    <row r="121" spans="1:7" x14ac:dyDescent="0.2">
      <c r="A121" s="4">
        <v>34.732399999999998</v>
      </c>
      <c r="B121" s="4">
        <v>34.715000000000003</v>
      </c>
      <c r="C121" s="4">
        <f t="shared" si="4"/>
        <v>-0.29370685483869607</v>
      </c>
      <c r="D121" s="4">
        <f t="shared" si="5"/>
        <v>-0.316941532258042</v>
      </c>
      <c r="E121">
        <f t="shared" si="6"/>
        <v>9.3087900607266655E-2</v>
      </c>
      <c r="F121" s="4">
        <f t="shared" si="7"/>
        <v>8.6263716579238883E-2</v>
      </c>
      <c r="G121" s="4">
        <f t="shared" si="7"/>
        <v>0.10045193487007548</v>
      </c>
    </row>
    <row r="122" spans="1:7" x14ac:dyDescent="0.2">
      <c r="A122" s="4">
        <v>34.715000000000003</v>
      </c>
      <c r="B122" s="4">
        <v>34.836799999999997</v>
      </c>
      <c r="C122" s="4">
        <f t="shared" si="4"/>
        <v>-0.31110685483869105</v>
      </c>
      <c r="D122" s="4">
        <f t="shared" si="5"/>
        <v>-0.19514153225804876</v>
      </c>
      <c r="E122">
        <f t="shared" si="6"/>
        <v>6.070986834920452E-2</v>
      </c>
      <c r="F122" s="4">
        <f t="shared" si="7"/>
        <v>9.6787475127622383E-2</v>
      </c>
      <c r="G122" s="4">
        <f t="shared" si="7"/>
        <v>3.8080217612019081E-2</v>
      </c>
    </row>
    <row r="123" spans="1:7" x14ac:dyDescent="0.2">
      <c r="A123" s="4">
        <v>34.836799999999997</v>
      </c>
      <c r="B123" s="4">
        <v>34.945399999999999</v>
      </c>
      <c r="C123" s="4">
        <f t="shared" si="4"/>
        <v>-0.1893068548386978</v>
      </c>
      <c r="D123" s="4">
        <f t="shared" si="5"/>
        <v>-8.6541532258046061E-2</v>
      </c>
      <c r="E123">
        <f t="shared" si="6"/>
        <v>1.6382905284692408E-2</v>
      </c>
      <c r="F123" s="4">
        <f t="shared" si="7"/>
        <v>3.5837085288919802E-2</v>
      </c>
      <c r="G123" s="4">
        <f t="shared" si="7"/>
        <v>7.4894368055704267E-3</v>
      </c>
    </row>
    <row r="124" spans="1:7" x14ac:dyDescent="0.2">
      <c r="A124" s="4">
        <v>34.945399999999999</v>
      </c>
      <c r="B124" s="4">
        <v>34.965699999999998</v>
      </c>
      <c r="C124" s="4">
        <f t="shared" si="4"/>
        <v>-8.0706854838695108E-2</v>
      </c>
      <c r="D124" s="4">
        <f t="shared" si="5"/>
        <v>-6.6241532258047187E-2</v>
      </c>
      <c r="E124">
        <f t="shared" si="6"/>
        <v>5.3461457282429539E-3</v>
      </c>
      <c r="F124" s="4">
        <f t="shared" si="7"/>
        <v>6.5135964179542042E-3</v>
      </c>
      <c r="G124" s="4">
        <f t="shared" si="7"/>
        <v>4.3879405958939062E-3</v>
      </c>
    </row>
    <row r="125" spans="1:7" x14ac:dyDescent="0.2">
      <c r="A125" s="4">
        <v>34.965699999999998</v>
      </c>
      <c r="B125" s="4">
        <v>34.957999999999998</v>
      </c>
      <c r="C125" s="4">
        <f t="shared" si="4"/>
        <v>-6.0406854838696233E-2</v>
      </c>
      <c r="D125" s="4">
        <f t="shared" si="5"/>
        <v>-7.3941532258047005E-2</v>
      </c>
      <c r="E125">
        <f t="shared" si="6"/>
        <v>4.4665754056626202E-3</v>
      </c>
      <c r="F125" s="4">
        <f t="shared" si="7"/>
        <v>3.6489881115033184E-3</v>
      </c>
      <c r="G125" s="4">
        <f t="shared" si="7"/>
        <v>5.4673501926678055E-3</v>
      </c>
    </row>
    <row r="126" spans="1:7" x14ac:dyDescent="0.2">
      <c r="A126" s="4">
        <v>34.957999999999998</v>
      </c>
      <c r="B126" s="4">
        <v>34.957500000000003</v>
      </c>
      <c r="C126" s="4">
        <f t="shared" si="4"/>
        <v>-6.8106854838696052E-2</v>
      </c>
      <c r="D126" s="4">
        <f t="shared" si="5"/>
        <v>-7.4441532258042287E-2</v>
      </c>
      <c r="E126">
        <f t="shared" si="6"/>
        <v>5.0699786314685955E-3</v>
      </c>
      <c r="F126" s="4">
        <f t="shared" si="7"/>
        <v>4.6385436760192156E-3</v>
      </c>
      <c r="G126" s="4">
        <f t="shared" si="7"/>
        <v>5.5415417249251499E-3</v>
      </c>
    </row>
    <row r="127" spans="1:7" x14ac:dyDescent="0.2">
      <c r="A127" s="4">
        <v>34.957500000000003</v>
      </c>
      <c r="B127" s="4">
        <v>35.008099999999999</v>
      </c>
      <c r="C127" s="4">
        <f t="shared" si="4"/>
        <v>-6.8606854838691333E-2</v>
      </c>
      <c r="D127" s="4">
        <f t="shared" si="5"/>
        <v>-2.3841532258046527E-2</v>
      </c>
      <c r="E127">
        <f t="shared" si="6"/>
        <v>1.6356925427597748E-3</v>
      </c>
      <c r="F127" s="4">
        <f t="shared" si="7"/>
        <v>4.7069005308572644E-3</v>
      </c>
      <c r="G127" s="4">
        <f t="shared" si="7"/>
        <v>5.6841866041147313E-4</v>
      </c>
    </row>
    <row r="128" spans="1:7" x14ac:dyDescent="0.2">
      <c r="A128" s="4">
        <v>35.008099999999999</v>
      </c>
      <c r="B128" s="4">
        <v>34.934199999999997</v>
      </c>
      <c r="C128" s="4">
        <f t="shared" si="4"/>
        <v>-1.8006854838695574E-2</v>
      </c>
      <c r="D128" s="4">
        <f t="shared" si="5"/>
        <v>-9.774153225804838E-2</v>
      </c>
      <c r="E128">
        <f t="shared" si="6"/>
        <v>1.760017583082358E-3</v>
      </c>
      <c r="F128" s="4">
        <f t="shared" si="7"/>
        <v>3.2424682118185422E-4</v>
      </c>
      <c r="G128" s="4">
        <f t="shared" si="7"/>
        <v>9.5534071281511129E-3</v>
      </c>
    </row>
    <row r="129" spans="1:7" x14ac:dyDescent="0.2">
      <c r="A129" s="4">
        <v>34.934199999999997</v>
      </c>
      <c r="B129" s="4">
        <v>35.109900000000003</v>
      </c>
      <c r="C129" s="4">
        <f t="shared" si="4"/>
        <v>-9.1906854838697427E-2</v>
      </c>
      <c r="D129" s="4">
        <f t="shared" si="5"/>
        <v>7.7958467741957804E-2</v>
      </c>
      <c r="E129">
        <f t="shared" si="6"/>
        <v>-7.1649175782073915E-3</v>
      </c>
      <c r="F129" s="4">
        <f t="shared" si="7"/>
        <v>8.4468699663414002E-3</v>
      </c>
      <c r="G129" s="4">
        <f t="shared" si="7"/>
        <v>6.0775226926738759E-3</v>
      </c>
    </row>
    <row r="130" spans="1:7" x14ac:dyDescent="0.2">
      <c r="A130" s="4">
        <v>35.109900000000003</v>
      </c>
      <c r="B130" s="4">
        <v>35.126300000000001</v>
      </c>
      <c r="C130" s="4">
        <f t="shared" si="4"/>
        <v>8.3793145161308757E-2</v>
      </c>
      <c r="D130" s="4">
        <f t="shared" si="5"/>
        <v>9.435846774195511E-2</v>
      </c>
      <c r="E130">
        <f t="shared" si="6"/>
        <v>7.9065927847003139E-3</v>
      </c>
      <c r="F130" s="4">
        <f t="shared" si="7"/>
        <v>7.0212911760241612E-3</v>
      </c>
      <c r="G130" s="4">
        <f t="shared" si="7"/>
        <v>8.9035204346095825E-3</v>
      </c>
    </row>
    <row r="131" spans="1:7" x14ac:dyDescent="0.2">
      <c r="A131" s="4">
        <v>35.126300000000001</v>
      </c>
      <c r="B131" s="4">
        <v>35.107199999999999</v>
      </c>
      <c r="C131" s="4">
        <f t="shared" si="4"/>
        <v>0.10019314516130606</v>
      </c>
      <c r="D131" s="4">
        <f t="shared" si="5"/>
        <v>7.5258467741953439E-2</v>
      </c>
      <c r="E131">
        <f t="shared" si="6"/>
        <v>7.540382583087011E-3</v>
      </c>
      <c r="F131" s="4">
        <f t="shared" si="7"/>
        <v>1.0038666337314548E-2</v>
      </c>
      <c r="G131" s="4">
        <f t="shared" si="7"/>
        <v>5.663836966866646E-3</v>
      </c>
    </row>
    <row r="132" spans="1:7" x14ac:dyDescent="0.2">
      <c r="A132" s="4">
        <v>35.107199999999999</v>
      </c>
      <c r="B132" s="4">
        <v>35.1066</v>
      </c>
      <c r="C132" s="4">
        <f t="shared" si="4"/>
        <v>8.1093145161304392E-2</v>
      </c>
      <c r="D132" s="4">
        <f t="shared" si="5"/>
        <v>7.4658467741954837E-2</v>
      </c>
      <c r="E132">
        <f t="shared" si="6"/>
        <v>6.0542899621189045E-3</v>
      </c>
      <c r="F132" s="4">
        <f t="shared" si="7"/>
        <v>6.5760981921523859E-3</v>
      </c>
      <c r="G132" s="4">
        <f t="shared" si="7"/>
        <v>5.573886805576511E-3</v>
      </c>
    </row>
    <row r="133" spans="1:7" x14ac:dyDescent="0.2">
      <c r="A133" s="4">
        <v>35.1066</v>
      </c>
      <c r="B133" s="4">
        <v>35.1068</v>
      </c>
      <c r="C133" s="4">
        <f t="shared" ref="C133:C196" si="8">A133-$A$253</f>
        <v>8.049314516130579E-2</v>
      </c>
      <c r="D133" s="4">
        <f t="shared" ref="D133:D196" si="9">B133-$B$253</f>
        <v>7.4858467741954371E-2</v>
      </c>
      <c r="E133">
        <f t="shared" ref="E133:E196" si="10">C133*D133</f>
        <v>6.0255935105060603E-3</v>
      </c>
      <c r="F133" s="4">
        <f t="shared" ref="F133:G196" si="11">C133^2</f>
        <v>6.4791464179590457E-3</v>
      </c>
      <c r="G133" s="4">
        <f t="shared" si="11"/>
        <v>5.6037901926732228E-3</v>
      </c>
    </row>
    <row r="134" spans="1:7" x14ac:dyDescent="0.2">
      <c r="A134" s="4">
        <v>35.1068</v>
      </c>
      <c r="B134" s="4">
        <v>35.137900000000002</v>
      </c>
      <c r="C134" s="4">
        <f t="shared" si="8"/>
        <v>8.0693145161305324E-2</v>
      </c>
      <c r="D134" s="4">
        <f t="shared" si="9"/>
        <v>0.1059584677419565</v>
      </c>
      <c r="E134">
        <f t="shared" si="10"/>
        <v>8.5501220185711831E-3</v>
      </c>
      <c r="F134" s="4">
        <f t="shared" si="11"/>
        <v>6.5113836760234932E-3</v>
      </c>
      <c r="G134" s="4">
        <f t="shared" si="11"/>
        <v>1.1227196886223235E-2</v>
      </c>
    </row>
    <row r="135" spans="1:7" x14ac:dyDescent="0.2">
      <c r="A135" s="4">
        <v>35.137900000000002</v>
      </c>
      <c r="B135" s="4">
        <v>35.0869</v>
      </c>
      <c r="C135" s="4">
        <f t="shared" si="8"/>
        <v>0.11179314516130745</v>
      </c>
      <c r="D135" s="4">
        <f t="shared" si="9"/>
        <v>5.4958467741954564E-2</v>
      </c>
      <c r="E135">
        <f t="shared" si="10"/>
        <v>6.1439799621193598E-3</v>
      </c>
      <c r="F135" s="4">
        <f t="shared" si="11"/>
        <v>1.2497707305057159E-2</v>
      </c>
      <c r="G135" s="4">
        <f t="shared" si="11"/>
        <v>3.0204331765434603E-3</v>
      </c>
    </row>
    <row r="136" spans="1:7" x14ac:dyDescent="0.2">
      <c r="A136" s="4">
        <v>35.0869</v>
      </c>
      <c r="B136" s="4">
        <v>35.076999999999998</v>
      </c>
      <c r="C136" s="4">
        <f t="shared" si="8"/>
        <v>6.0793145161305517E-2</v>
      </c>
      <c r="D136" s="4">
        <f t="shared" si="9"/>
        <v>4.5058467741952768E-2</v>
      </c>
      <c r="E136">
        <f t="shared" si="10"/>
        <v>2.7392459701825367E-3</v>
      </c>
      <c r="F136" s="4">
        <f t="shared" si="11"/>
        <v>3.6958064986035645E-3</v>
      </c>
      <c r="G136" s="4">
        <f t="shared" si="11"/>
        <v>2.0302655152525982E-3</v>
      </c>
    </row>
    <row r="137" spans="1:7" x14ac:dyDescent="0.2">
      <c r="A137" s="4">
        <v>35.076999999999998</v>
      </c>
      <c r="B137" s="4">
        <v>35.107900000000001</v>
      </c>
      <c r="C137" s="4">
        <f t="shared" si="8"/>
        <v>5.0893145161303721E-2</v>
      </c>
      <c r="D137" s="4">
        <f t="shared" si="9"/>
        <v>7.595846774195536E-2</v>
      </c>
      <c r="E137">
        <f t="shared" si="10"/>
        <v>3.8657653250215402E-3</v>
      </c>
      <c r="F137" s="4">
        <f t="shared" si="11"/>
        <v>2.5901122244095325E-3</v>
      </c>
      <c r="G137" s="4">
        <f t="shared" si="11"/>
        <v>5.7696888217056734E-3</v>
      </c>
    </row>
    <row r="138" spans="1:7" x14ac:dyDescent="0.2">
      <c r="A138" s="4">
        <v>35.107900000000001</v>
      </c>
      <c r="B138" s="4">
        <v>35.090200000000003</v>
      </c>
      <c r="C138" s="4">
        <f t="shared" si="8"/>
        <v>8.1793145161306313E-2</v>
      </c>
      <c r="D138" s="4">
        <f t="shared" si="9"/>
        <v>5.8258467741957531E-2</v>
      </c>
      <c r="E138">
        <f t="shared" si="10"/>
        <v>4.7651433088932134E-3</v>
      </c>
      <c r="F138" s="4">
        <f t="shared" si="11"/>
        <v>6.6901185953785261E-3</v>
      </c>
      <c r="G138" s="4">
        <f t="shared" si="11"/>
        <v>3.3940490636407061E-3</v>
      </c>
    </row>
    <row r="139" spans="1:7" x14ac:dyDescent="0.2">
      <c r="A139" s="4">
        <v>35.090200000000003</v>
      </c>
      <c r="B139" s="4">
        <v>35.072800000000001</v>
      </c>
      <c r="C139" s="4">
        <f t="shared" si="8"/>
        <v>6.4093145161308485E-2</v>
      </c>
      <c r="D139" s="4">
        <f t="shared" si="9"/>
        <v>4.0858467741955451E-2</v>
      </c>
      <c r="E139">
        <f t="shared" si="10"/>
        <v>2.6187477040537908E-3</v>
      </c>
      <c r="F139" s="4">
        <f t="shared" si="11"/>
        <v>4.107931256668561E-3</v>
      </c>
      <c r="G139" s="4">
        <f t="shared" si="11"/>
        <v>1.6694143862204141E-3</v>
      </c>
    </row>
    <row r="140" spans="1:7" x14ac:dyDescent="0.2">
      <c r="A140" s="4">
        <v>35.072800000000001</v>
      </c>
      <c r="B140" s="4">
        <v>34.9666</v>
      </c>
      <c r="C140" s="4">
        <f t="shared" si="8"/>
        <v>4.6693145161306404E-2</v>
      </c>
      <c r="D140" s="4">
        <f t="shared" si="9"/>
        <v>-6.5341532258045731E-2</v>
      </c>
      <c r="E140">
        <f t="shared" si="10"/>
        <v>-3.0510016507871145E-3</v>
      </c>
      <c r="F140" s="4">
        <f t="shared" si="11"/>
        <v>2.1802498050548318E-3</v>
      </c>
      <c r="G140" s="4">
        <f t="shared" si="11"/>
        <v>4.2695158378292311E-3</v>
      </c>
    </row>
    <row r="141" spans="1:7" x14ac:dyDescent="0.2">
      <c r="A141" s="4">
        <v>34.9666</v>
      </c>
      <c r="B141" s="4">
        <v>34.991100000000003</v>
      </c>
      <c r="C141" s="4">
        <f t="shared" si="8"/>
        <v>-5.9506854838694778E-2</v>
      </c>
      <c r="D141" s="4">
        <f t="shared" si="9"/>
        <v>-4.0841532258042434E-2</v>
      </c>
      <c r="E141">
        <f t="shared" si="10"/>
        <v>2.4303511314692013E-3</v>
      </c>
      <c r="F141" s="4">
        <f t="shared" si="11"/>
        <v>3.5410657727934923E-3</v>
      </c>
      <c r="G141" s="4">
        <f t="shared" si="11"/>
        <v>1.6680307571847208E-3</v>
      </c>
    </row>
    <row r="142" spans="1:7" x14ac:dyDescent="0.2">
      <c r="A142" s="4">
        <v>34.991100000000003</v>
      </c>
      <c r="B142" s="4">
        <v>34.933599999999998</v>
      </c>
      <c r="C142" s="4">
        <f t="shared" si="8"/>
        <v>-3.5006854838691481E-2</v>
      </c>
      <c r="D142" s="4">
        <f t="shared" si="9"/>
        <v>-9.8341532258046982E-2</v>
      </c>
      <c r="E142">
        <f t="shared" si="10"/>
        <v>3.4426277443719462E-3</v>
      </c>
      <c r="F142" s="4">
        <f t="shared" si="11"/>
        <v>1.2254798856972172E-3</v>
      </c>
      <c r="G142" s="4">
        <f t="shared" si="11"/>
        <v>9.6710569668604952E-3</v>
      </c>
    </row>
    <row r="143" spans="1:7" x14ac:dyDescent="0.2">
      <c r="A143" s="4">
        <v>34.933599999999998</v>
      </c>
      <c r="B143" s="4">
        <v>35.0015</v>
      </c>
      <c r="C143" s="4">
        <f t="shared" si="8"/>
        <v>-9.2506854838696029E-2</v>
      </c>
      <c r="D143" s="4">
        <f t="shared" si="9"/>
        <v>-3.0441532258045356E-2</v>
      </c>
      <c r="E143">
        <f t="shared" si="10"/>
        <v>2.8160504056624841E-3</v>
      </c>
      <c r="F143" s="4">
        <f t="shared" si="11"/>
        <v>8.5575181921475792E-3</v>
      </c>
      <c r="G143" s="4">
        <f t="shared" si="11"/>
        <v>9.2668688621761603E-4</v>
      </c>
    </row>
    <row r="144" spans="1:7" x14ac:dyDescent="0.2">
      <c r="A144" s="4">
        <v>35.0015</v>
      </c>
      <c r="B144" s="4">
        <v>34.952800000000003</v>
      </c>
      <c r="C144" s="4">
        <f t="shared" si="8"/>
        <v>-2.4606854838694403E-2</v>
      </c>
      <c r="D144" s="4">
        <f t="shared" si="9"/>
        <v>-7.9141532258041991E-2</v>
      </c>
      <c r="E144">
        <f t="shared" si="10"/>
        <v>1.9474241959854897E-3</v>
      </c>
      <c r="F144" s="4">
        <f t="shared" si="11"/>
        <v>6.0549730505257812E-4</v>
      </c>
      <c r="G144" s="4">
        <f t="shared" si="11"/>
        <v>6.2633821281507015E-3</v>
      </c>
    </row>
    <row r="145" spans="1:7" x14ac:dyDescent="0.2">
      <c r="A145" s="4">
        <v>34.952800000000003</v>
      </c>
      <c r="B145" s="4">
        <v>34.977400000000003</v>
      </c>
      <c r="C145" s="4">
        <f t="shared" si="8"/>
        <v>-7.3306854838691038E-2</v>
      </c>
      <c r="D145" s="4">
        <f t="shared" si="9"/>
        <v>-5.454153225804248E-2</v>
      </c>
      <c r="E145">
        <f t="shared" si="10"/>
        <v>3.998268187920105E-3</v>
      </c>
      <c r="F145" s="4">
        <f t="shared" si="11"/>
        <v>5.3738949663409193E-3</v>
      </c>
      <c r="G145" s="4">
        <f t="shared" si="11"/>
        <v>2.9747787410550884E-3</v>
      </c>
    </row>
    <row r="146" spans="1:7" x14ac:dyDescent="0.2">
      <c r="A146" s="4">
        <v>34.977400000000003</v>
      </c>
      <c r="B146" s="4">
        <v>35.026200000000003</v>
      </c>
      <c r="C146" s="4">
        <f t="shared" si="8"/>
        <v>-4.8706854838691527E-2</v>
      </c>
      <c r="D146" s="4">
        <f t="shared" si="9"/>
        <v>-5.7415322580425254E-3</v>
      </c>
      <c r="E146">
        <f t="shared" si="10"/>
        <v>2.7965197824414206E-4</v>
      </c>
      <c r="F146" s="4">
        <f t="shared" si="11"/>
        <v>2.372357708277368E-3</v>
      </c>
      <c r="G146" s="4">
        <f t="shared" si="11"/>
        <v>3.2965192670142902E-5</v>
      </c>
    </row>
    <row r="147" spans="1:7" x14ac:dyDescent="0.2">
      <c r="A147" s="4">
        <v>35.026200000000003</v>
      </c>
      <c r="B147" s="4">
        <v>35.195</v>
      </c>
      <c r="C147" s="4">
        <f t="shared" si="8"/>
        <v>9.314516130842776E-5</v>
      </c>
      <c r="D147" s="4">
        <f t="shared" si="9"/>
        <v>0.16305846774195487</v>
      </c>
      <c r="E147">
        <f t="shared" si="10"/>
        <v>1.518810728052945E-5</v>
      </c>
      <c r="F147" s="4">
        <f t="shared" si="11"/>
        <v>8.6760210751730271E-9</v>
      </c>
      <c r="G147" s="4">
        <f t="shared" si="11"/>
        <v>2.6588063902354138E-2</v>
      </c>
    </row>
    <row r="148" spans="1:7" x14ac:dyDescent="0.2">
      <c r="A148" s="4">
        <v>35.195</v>
      </c>
      <c r="B148" s="4">
        <v>35.148899999999998</v>
      </c>
      <c r="C148" s="4">
        <f t="shared" si="8"/>
        <v>0.16889314516130582</v>
      </c>
      <c r="D148" s="4">
        <f t="shared" si="9"/>
        <v>0.11695846774195218</v>
      </c>
      <c r="E148">
        <f t="shared" si="10"/>
        <v>1.9753483470185434E-2</v>
      </c>
      <c r="F148" s="4">
        <f t="shared" si="11"/>
        <v>2.8524894482477921E-2</v>
      </c>
      <c r="G148" s="4">
        <f t="shared" si="11"/>
        <v>1.3679283176545268E-2</v>
      </c>
    </row>
    <row r="149" spans="1:7" x14ac:dyDescent="0.2">
      <c r="A149" s="4">
        <v>35.148899999999998</v>
      </c>
      <c r="B149" s="4">
        <v>34.9968</v>
      </c>
      <c r="C149" s="4">
        <f t="shared" si="8"/>
        <v>0.12279314516130313</v>
      </c>
      <c r="D149" s="4">
        <f t="shared" si="9"/>
        <v>-3.5141532258045061E-2</v>
      </c>
      <c r="E149">
        <f t="shared" si="10"/>
        <v>-4.3151392717527435E-3</v>
      </c>
      <c r="F149" s="4">
        <f t="shared" si="11"/>
        <v>1.5078156498604863E-2</v>
      </c>
      <c r="G149" s="4">
        <f t="shared" si="11"/>
        <v>1.2349272894432216E-3</v>
      </c>
    </row>
    <row r="150" spans="1:7" x14ac:dyDescent="0.2">
      <c r="A150" s="4">
        <v>34.9968</v>
      </c>
      <c r="B150" s="4">
        <v>34.9499</v>
      </c>
      <c r="C150" s="4">
        <f t="shared" si="8"/>
        <v>-2.9306854838694107E-2</v>
      </c>
      <c r="D150" s="4">
        <f t="shared" si="9"/>
        <v>-8.2041532258045891E-2</v>
      </c>
      <c r="E150">
        <f t="shared" si="10"/>
        <v>2.4043792766305907E-3</v>
      </c>
      <c r="F150" s="4">
        <f t="shared" si="11"/>
        <v>8.5889174053628819E-4</v>
      </c>
      <c r="G150" s="4">
        <f t="shared" si="11"/>
        <v>6.7308130152479847E-3</v>
      </c>
    </row>
    <row r="151" spans="1:7" x14ac:dyDescent="0.2">
      <c r="A151" s="4">
        <v>34.9499</v>
      </c>
      <c r="B151" s="4">
        <v>34.880800000000001</v>
      </c>
      <c r="C151" s="4">
        <f t="shared" si="8"/>
        <v>-7.6206854838694937E-2</v>
      </c>
      <c r="D151" s="4">
        <f t="shared" si="9"/>
        <v>-0.15114153225804472</v>
      </c>
      <c r="E151">
        <f t="shared" si="10"/>
        <v>1.1518020808886743E-2</v>
      </c>
      <c r="F151" s="4">
        <f t="shared" si="11"/>
        <v>5.8074847244059223E-3</v>
      </c>
      <c r="G151" s="4">
        <f t="shared" si="11"/>
        <v>2.2843762773309573E-2</v>
      </c>
    </row>
    <row r="152" spans="1:7" x14ac:dyDescent="0.2">
      <c r="A152" s="4">
        <v>34.880800000000001</v>
      </c>
      <c r="B152" s="4">
        <v>34.832500000000003</v>
      </c>
      <c r="C152" s="4">
        <f t="shared" si="8"/>
        <v>-0.14530685483869377</v>
      </c>
      <c r="D152" s="4">
        <f t="shared" si="9"/>
        <v>-0.19944153225804229</v>
      </c>
      <c r="E152">
        <f t="shared" si="10"/>
        <v>2.898022177662601E-2</v>
      </c>
      <c r="F152" s="4">
        <f t="shared" si="11"/>
        <v>2.1114082063113222E-2</v>
      </c>
      <c r="G152" s="4">
        <f t="shared" si="11"/>
        <v>3.9776924789435723E-2</v>
      </c>
    </row>
    <row r="153" spans="1:7" x14ac:dyDescent="0.2">
      <c r="A153" s="4">
        <v>34.832500000000003</v>
      </c>
      <c r="B153" s="4">
        <v>34.741300000000003</v>
      </c>
      <c r="C153" s="4">
        <f t="shared" si="8"/>
        <v>-0.19360685483869133</v>
      </c>
      <c r="D153" s="4">
        <f t="shared" si="9"/>
        <v>-0.2906415322580429</v>
      </c>
      <c r="E153">
        <f t="shared" si="10"/>
        <v>5.6270192945977737E-2</v>
      </c>
      <c r="F153" s="4">
        <f t="shared" si="11"/>
        <v>3.7483614240530101E-2</v>
      </c>
      <c r="G153" s="4">
        <f t="shared" si="11"/>
        <v>8.4472500273302997E-2</v>
      </c>
    </row>
    <row r="154" spans="1:7" x14ac:dyDescent="0.2">
      <c r="A154" s="4">
        <v>34.741300000000003</v>
      </c>
      <c r="B154" s="4">
        <v>34.581299999999999</v>
      </c>
      <c r="C154" s="4">
        <f t="shared" si="8"/>
        <v>-0.28480685483869195</v>
      </c>
      <c r="D154" s="4">
        <f t="shared" si="9"/>
        <v>-0.4506415322580466</v>
      </c>
      <c r="E154">
        <f t="shared" si="10"/>
        <v>0.1283457974621032</v>
      </c>
      <c r="F154" s="4">
        <f t="shared" si="11"/>
        <v>8.1114944563107749E-2</v>
      </c>
      <c r="G154" s="4">
        <f t="shared" si="11"/>
        <v>0.20307779059588005</v>
      </c>
    </row>
    <row r="155" spans="1:7" x14ac:dyDescent="0.2">
      <c r="A155" s="4">
        <v>34.581299999999999</v>
      </c>
      <c r="B155" s="4">
        <v>34.548000000000002</v>
      </c>
      <c r="C155" s="4">
        <f t="shared" si="8"/>
        <v>-0.44480685483869564</v>
      </c>
      <c r="D155" s="4">
        <f t="shared" si="9"/>
        <v>-0.48394153225804359</v>
      </c>
      <c r="E155">
        <f t="shared" si="10"/>
        <v>0.21526051088951953</v>
      </c>
      <c r="F155" s="4">
        <f t="shared" si="11"/>
        <v>0.19785313811149247</v>
      </c>
      <c r="G155" s="4">
        <f t="shared" si="11"/>
        <v>0.23419940664426306</v>
      </c>
    </row>
    <row r="156" spans="1:7" x14ac:dyDescent="0.2">
      <c r="A156" s="4">
        <v>34.548000000000002</v>
      </c>
      <c r="B156" s="4">
        <v>34.550199999999997</v>
      </c>
      <c r="C156" s="4">
        <f t="shared" si="8"/>
        <v>-0.47810685483869264</v>
      </c>
      <c r="D156" s="4">
        <f t="shared" si="9"/>
        <v>-0.48174153225804872</v>
      </c>
      <c r="E156">
        <f t="shared" si="10"/>
        <v>0.23032392883306826</v>
      </c>
      <c r="F156" s="4">
        <f t="shared" si="11"/>
        <v>0.2285861646437467</v>
      </c>
      <c r="G156" s="4">
        <f t="shared" si="11"/>
        <v>0.2320749039023326</v>
      </c>
    </row>
    <row r="157" spans="1:7" x14ac:dyDescent="0.2">
      <c r="A157" s="4">
        <v>34.550199999999997</v>
      </c>
      <c r="B157" s="4">
        <v>34.737200000000001</v>
      </c>
      <c r="C157" s="4">
        <f t="shared" si="8"/>
        <v>-0.47590685483869777</v>
      </c>
      <c r="D157" s="4">
        <f t="shared" si="9"/>
        <v>-0.294741532258044</v>
      </c>
      <c r="E157">
        <f t="shared" si="10"/>
        <v>0.14026951560726431</v>
      </c>
      <c r="F157" s="4">
        <f t="shared" si="11"/>
        <v>0.22648733448246136</v>
      </c>
      <c r="G157" s="4">
        <f t="shared" si="11"/>
        <v>8.6872570837819588E-2</v>
      </c>
    </row>
    <row r="158" spans="1:7" x14ac:dyDescent="0.2">
      <c r="A158" s="4">
        <v>34.737200000000001</v>
      </c>
      <c r="B158" s="4">
        <v>34.825899999999997</v>
      </c>
      <c r="C158" s="4">
        <f t="shared" si="8"/>
        <v>-0.28890685483869305</v>
      </c>
      <c r="D158" s="4">
        <f t="shared" si="9"/>
        <v>-0.20604153225804822</v>
      </c>
      <c r="E158">
        <f t="shared" si="10"/>
        <v>5.9526811050817828E-2</v>
      </c>
      <c r="F158" s="4">
        <f t="shared" si="11"/>
        <v>8.3467170772785662E-2</v>
      </c>
      <c r="G158" s="4">
        <f t="shared" si="11"/>
        <v>4.2453113015244327E-2</v>
      </c>
    </row>
    <row r="159" spans="1:7" x14ac:dyDescent="0.2">
      <c r="A159" s="4">
        <v>34.825899999999997</v>
      </c>
      <c r="B159" s="4">
        <v>34.851100000000002</v>
      </c>
      <c r="C159" s="4">
        <f t="shared" si="8"/>
        <v>-0.20020685483869727</v>
      </c>
      <c r="D159" s="4">
        <f t="shared" si="9"/>
        <v>-0.180841532258043</v>
      </c>
      <c r="E159">
        <f t="shared" si="10"/>
        <v>3.6205714397593604E-2</v>
      </c>
      <c r="F159" s="4">
        <f t="shared" si="11"/>
        <v>4.00827847244032E-2</v>
      </c>
      <c r="G159" s="4">
        <f t="shared" si="11"/>
        <v>3.2703659789436811E-2</v>
      </c>
    </row>
    <row r="160" spans="1:7" x14ac:dyDescent="0.2">
      <c r="A160" s="4">
        <v>34.851100000000002</v>
      </c>
      <c r="B160" s="4">
        <v>34.837699999999998</v>
      </c>
      <c r="C160" s="4">
        <f t="shared" si="8"/>
        <v>-0.17500685483869205</v>
      </c>
      <c r="D160" s="4">
        <f t="shared" si="9"/>
        <v>-0.1942415322580473</v>
      </c>
      <c r="E160">
        <f t="shared" si="10"/>
        <v>3.39935996395292E-2</v>
      </c>
      <c r="F160" s="4">
        <f t="shared" si="11"/>
        <v>3.0627399240531032E-2</v>
      </c>
      <c r="G160" s="4">
        <f t="shared" si="11"/>
        <v>3.7729772853954027E-2</v>
      </c>
    </row>
    <row r="161" spans="1:7" x14ac:dyDescent="0.2">
      <c r="A161" s="4">
        <v>34.837699999999998</v>
      </c>
      <c r="B161" s="4">
        <v>34.934399999999997</v>
      </c>
      <c r="C161" s="4">
        <f t="shared" si="8"/>
        <v>-0.18840685483869635</v>
      </c>
      <c r="D161" s="4">
        <f t="shared" si="9"/>
        <v>-9.7541532258048846E-2</v>
      </c>
      <c r="E161">
        <f t="shared" si="10"/>
        <v>1.8377493308886227E-2</v>
      </c>
      <c r="F161" s="4">
        <f t="shared" si="11"/>
        <v>3.5497142950209594E-2</v>
      </c>
      <c r="G161" s="4">
        <f t="shared" si="11"/>
        <v>9.5143505152479844E-3</v>
      </c>
    </row>
    <row r="162" spans="1:7" x14ac:dyDescent="0.2">
      <c r="A162" s="4">
        <v>34.934399999999997</v>
      </c>
      <c r="B162" s="4">
        <v>35.077300000000001</v>
      </c>
      <c r="C162" s="4">
        <f t="shared" si="8"/>
        <v>-9.1706854838697893E-2</v>
      </c>
      <c r="D162" s="4">
        <f t="shared" si="9"/>
        <v>4.5358467741955621E-2</v>
      </c>
      <c r="E162">
        <f t="shared" si="10"/>
        <v>-4.159682416917285E-3</v>
      </c>
      <c r="F162" s="4">
        <f t="shared" si="11"/>
        <v>8.4101472244060074E-3</v>
      </c>
      <c r="G162" s="4">
        <f t="shared" si="11"/>
        <v>2.0573905958980285E-3</v>
      </c>
    </row>
    <row r="163" spans="1:7" x14ac:dyDescent="0.2">
      <c r="A163" s="4">
        <v>35.077300000000001</v>
      </c>
      <c r="B163" s="4">
        <v>35.000599999999999</v>
      </c>
      <c r="C163" s="4">
        <f t="shared" si="8"/>
        <v>5.1193145161306575E-2</v>
      </c>
      <c r="D163" s="4">
        <f t="shared" si="9"/>
        <v>-3.1341532258046811E-2</v>
      </c>
      <c r="E163">
        <f t="shared" si="10"/>
        <v>-1.6044716104639631E-3</v>
      </c>
      <c r="F163" s="4">
        <f t="shared" si="11"/>
        <v>2.620738111506607E-3</v>
      </c>
      <c r="G163" s="4">
        <f t="shared" si="11"/>
        <v>9.8229164428218895E-4</v>
      </c>
    </row>
    <row r="164" spans="1:7" x14ac:dyDescent="0.2">
      <c r="A164" s="4">
        <v>35.000599999999999</v>
      </c>
      <c r="B164" s="4">
        <v>35.004199999999997</v>
      </c>
      <c r="C164" s="4">
        <f t="shared" si="8"/>
        <v>-2.5506854838695858E-2</v>
      </c>
      <c r="D164" s="4">
        <f t="shared" si="9"/>
        <v>-2.7741532258048096E-2</v>
      </c>
      <c r="E164">
        <f t="shared" si="10"/>
        <v>7.0759923630903132E-4</v>
      </c>
      <c r="F164" s="4">
        <f t="shared" si="11"/>
        <v>6.5059964376230233E-4</v>
      </c>
      <c r="G164" s="4">
        <f t="shared" si="11"/>
        <v>7.6959261202432308E-4</v>
      </c>
    </row>
    <row r="165" spans="1:7" x14ac:dyDescent="0.2">
      <c r="A165" s="4">
        <v>35.004199999999997</v>
      </c>
      <c r="B165" s="4">
        <v>35.011400000000002</v>
      </c>
      <c r="C165" s="4">
        <f t="shared" si="8"/>
        <v>-2.1906854838697143E-2</v>
      </c>
      <c r="D165" s="4">
        <f t="shared" si="9"/>
        <v>-2.054153225804356E-2</v>
      </c>
      <c r="E165">
        <f t="shared" si="10"/>
        <v>4.5000036534137503E-4</v>
      </c>
      <c r="F165" s="4">
        <f t="shared" si="11"/>
        <v>4.7991028892374843E-4</v>
      </c>
      <c r="G165" s="4">
        <f t="shared" si="11"/>
        <v>4.2195454750824414E-4</v>
      </c>
    </row>
    <row r="166" spans="1:7" x14ac:dyDescent="0.2">
      <c r="A166" s="4">
        <v>35.011400000000002</v>
      </c>
      <c r="B166" s="4">
        <v>35.023299999999999</v>
      </c>
      <c r="C166" s="4">
        <f t="shared" si="8"/>
        <v>-1.4706854838692607E-2</v>
      </c>
      <c r="D166" s="4">
        <f t="shared" si="9"/>
        <v>-8.6415322580464249E-3</v>
      </c>
      <c r="E166">
        <f t="shared" si="10"/>
        <v>1.2708976050296831E-4</v>
      </c>
      <c r="F166" s="4">
        <f t="shared" si="11"/>
        <v>2.1629157924637615E-4</v>
      </c>
      <c r="G166" s="4">
        <f t="shared" si="11"/>
        <v>7.4676079766856939E-5</v>
      </c>
    </row>
    <row r="167" spans="1:7" x14ac:dyDescent="0.2">
      <c r="A167" s="4">
        <v>35.023299999999999</v>
      </c>
      <c r="B167" s="4">
        <v>34.9221</v>
      </c>
      <c r="C167" s="4">
        <f t="shared" si="8"/>
        <v>-2.8068548386954717E-3</v>
      </c>
      <c r="D167" s="4">
        <f t="shared" si="9"/>
        <v>-0.10984153225804505</v>
      </c>
      <c r="E167">
        <f t="shared" si="10"/>
        <v>3.0830923630821848E-4</v>
      </c>
      <c r="F167" s="4">
        <f t="shared" si="11"/>
        <v>7.878434085508183E-6</v>
      </c>
      <c r="G167" s="4">
        <f t="shared" si="11"/>
        <v>1.206516220879515E-2</v>
      </c>
    </row>
    <row r="168" spans="1:7" x14ac:dyDescent="0.2">
      <c r="A168" s="4">
        <v>34.9221</v>
      </c>
      <c r="B168" s="4">
        <v>34.857100000000003</v>
      </c>
      <c r="C168" s="4">
        <f t="shared" si="8"/>
        <v>-0.1040068548386941</v>
      </c>
      <c r="D168" s="4">
        <f t="shared" si="9"/>
        <v>-0.17484153225804278</v>
      </c>
      <c r="E168">
        <f t="shared" si="10"/>
        <v>1.8184717865337107E-2</v>
      </c>
      <c r="F168" s="4">
        <f t="shared" si="11"/>
        <v>1.0817425853437186E-2</v>
      </c>
      <c r="G168" s="4">
        <f t="shared" si="11"/>
        <v>3.0569561402340212E-2</v>
      </c>
    </row>
    <row r="169" spans="1:7" x14ac:dyDescent="0.2">
      <c r="A169" s="4">
        <v>34.857100000000003</v>
      </c>
      <c r="B169" s="4">
        <v>34.895099999999999</v>
      </c>
      <c r="C169" s="4">
        <f t="shared" si="8"/>
        <v>-0.16900685483869182</v>
      </c>
      <c r="D169" s="4">
        <f t="shared" si="9"/>
        <v>-0.13684153225804607</v>
      </c>
      <c r="E169">
        <f t="shared" si="10"/>
        <v>2.3127156978239756E-2</v>
      </c>
      <c r="F169" s="4">
        <f t="shared" si="11"/>
        <v>2.8563316982466648E-2</v>
      </c>
      <c r="G169" s="4">
        <f t="shared" si="11"/>
        <v>1.8725604950729863E-2</v>
      </c>
    </row>
    <row r="170" spans="1:7" x14ac:dyDescent="0.2">
      <c r="A170" s="4">
        <v>34.895099999999999</v>
      </c>
      <c r="B170" s="4">
        <v>35.021000000000001</v>
      </c>
      <c r="C170" s="4">
        <f t="shared" si="8"/>
        <v>-0.13100685483869512</v>
      </c>
      <c r="D170" s="4">
        <f t="shared" si="9"/>
        <v>-1.0941532258044617E-2</v>
      </c>
      <c r="E170">
        <f t="shared" si="10"/>
        <v>1.4334157282425513E-3</v>
      </c>
      <c r="F170" s="4">
        <f t="shared" si="11"/>
        <v>1.7162796014726936E-2</v>
      </c>
      <c r="G170" s="4">
        <f t="shared" si="11"/>
        <v>1.1971712815383094E-4</v>
      </c>
    </row>
    <row r="171" spans="1:7" x14ac:dyDescent="0.2">
      <c r="A171" s="4">
        <v>35.021000000000001</v>
      </c>
      <c r="B171" s="4">
        <v>35.084800000000001</v>
      </c>
      <c r="C171" s="4">
        <f t="shared" si="8"/>
        <v>-5.1068548386936641E-3</v>
      </c>
      <c r="D171" s="4">
        <f t="shared" si="9"/>
        <v>5.2858467741955906E-2</v>
      </c>
      <c r="E171">
        <f t="shared" si="10"/>
        <v>-2.6994052175394049E-4</v>
      </c>
      <c r="F171" s="4">
        <f t="shared" si="11"/>
        <v>2.607996634348889E-5</v>
      </c>
      <c r="G171" s="4">
        <f t="shared" si="11"/>
        <v>2.7940176120273929E-3</v>
      </c>
    </row>
    <row r="172" spans="1:7" x14ac:dyDescent="0.2">
      <c r="A172" s="4">
        <v>35.084800000000001</v>
      </c>
      <c r="B172" s="4">
        <v>35.236600000000003</v>
      </c>
      <c r="C172" s="4">
        <f t="shared" si="8"/>
        <v>5.8693145161306859E-2</v>
      </c>
      <c r="D172" s="4">
        <f t="shared" si="9"/>
        <v>0.20465846774195739</v>
      </c>
      <c r="E172">
        <f t="shared" si="10"/>
        <v>1.2012049155669342E-2</v>
      </c>
      <c r="F172" s="4">
        <f t="shared" si="11"/>
        <v>3.4448852889262388E-3</v>
      </c>
      <c r="G172" s="4">
        <f t="shared" si="11"/>
        <v>4.1885088418485816E-2</v>
      </c>
    </row>
    <row r="173" spans="1:7" x14ac:dyDescent="0.2">
      <c r="A173" s="4">
        <v>35.236600000000003</v>
      </c>
      <c r="B173" s="4">
        <v>35.185699999999997</v>
      </c>
      <c r="C173" s="4">
        <f t="shared" si="8"/>
        <v>0.21049314516130835</v>
      </c>
      <c r="D173" s="4">
        <f t="shared" si="9"/>
        <v>0.15375846774195168</v>
      </c>
      <c r="E173">
        <f t="shared" si="10"/>
        <v>3.2365103470186979E-2</v>
      </c>
      <c r="F173" s="4">
        <f t="shared" si="11"/>
        <v>4.430736415989963E-2</v>
      </c>
      <c r="G173" s="4">
        <f t="shared" si="11"/>
        <v>2.3641666402352796E-2</v>
      </c>
    </row>
    <row r="174" spans="1:7" x14ac:dyDescent="0.2">
      <c r="A174" s="4">
        <v>35.185699999999997</v>
      </c>
      <c r="B174" s="4">
        <v>35.222299999999997</v>
      </c>
      <c r="C174" s="4">
        <f t="shared" si="8"/>
        <v>0.15959314516130263</v>
      </c>
      <c r="D174" s="4">
        <f t="shared" si="9"/>
        <v>0.19035846774195164</v>
      </c>
      <c r="E174">
        <f t="shared" si="10"/>
        <v>3.0379906575024433E-2</v>
      </c>
      <c r="F174" s="4">
        <f t="shared" si="11"/>
        <v>2.5469971982476611E-2</v>
      </c>
      <c r="G174" s="4">
        <f t="shared" si="11"/>
        <v>3.6236346241063644E-2</v>
      </c>
    </row>
    <row r="175" spans="1:7" x14ac:dyDescent="0.2">
      <c r="A175" s="4">
        <v>35.222299999999997</v>
      </c>
      <c r="B175" s="4">
        <v>35.230899999999998</v>
      </c>
      <c r="C175" s="4">
        <f t="shared" si="8"/>
        <v>0.1961931451613026</v>
      </c>
      <c r="D175" s="4">
        <f t="shared" si="9"/>
        <v>0.19895846774195292</v>
      </c>
      <c r="E175">
        <f t="shared" si="10"/>
        <v>3.9034287542767311E-2</v>
      </c>
      <c r="F175" s="4">
        <f t="shared" si="11"/>
        <v>3.8491750208283951E-2</v>
      </c>
      <c r="G175" s="4">
        <f t="shared" si="11"/>
        <v>3.9584471886225721E-2</v>
      </c>
    </row>
    <row r="176" spans="1:7" x14ac:dyDescent="0.2">
      <c r="A176" s="4">
        <v>35.230899999999998</v>
      </c>
      <c r="B176" s="4">
        <v>35.167400000000001</v>
      </c>
      <c r="C176" s="4">
        <f t="shared" si="8"/>
        <v>0.20479314516130387</v>
      </c>
      <c r="D176" s="4">
        <f t="shared" si="9"/>
        <v>0.13545846774195525</v>
      </c>
      <c r="E176">
        <f t="shared" si="10"/>
        <v>2.7740965647606038E-2</v>
      </c>
      <c r="F176" s="4">
        <f t="shared" si="11"/>
        <v>4.1940232305058875E-2</v>
      </c>
      <c r="G176" s="4">
        <f t="shared" si="11"/>
        <v>1.8348996482998332E-2</v>
      </c>
    </row>
    <row r="177" spans="1:7" x14ac:dyDescent="0.2">
      <c r="A177" s="4">
        <v>35.167400000000001</v>
      </c>
      <c r="B177" s="4">
        <v>35.135800000000003</v>
      </c>
      <c r="C177" s="4">
        <f t="shared" si="8"/>
        <v>0.1412931451613062</v>
      </c>
      <c r="D177" s="4">
        <f t="shared" si="9"/>
        <v>0.10385846774195784</v>
      </c>
      <c r="E177">
        <f t="shared" si="10"/>
        <v>1.4674489558895287E-2</v>
      </c>
      <c r="F177" s="4">
        <f t="shared" si="11"/>
        <v>1.9963752869573945E-2</v>
      </c>
      <c r="G177" s="4">
        <f t="shared" si="11"/>
        <v>1.0786581321707296E-2</v>
      </c>
    </row>
    <row r="178" spans="1:7" x14ac:dyDescent="0.2">
      <c r="A178" s="4">
        <v>35.135800000000003</v>
      </c>
      <c r="B178" s="4">
        <v>35.100999999999999</v>
      </c>
      <c r="C178" s="4">
        <f t="shared" si="8"/>
        <v>0.10969314516130879</v>
      </c>
      <c r="D178" s="4">
        <f t="shared" si="9"/>
        <v>6.9058467741953677E-2</v>
      </c>
      <c r="E178">
        <f t="shared" si="10"/>
        <v>7.5752405266356852E-3</v>
      </c>
      <c r="F178" s="4">
        <f t="shared" si="11"/>
        <v>1.2032586095379962E-2</v>
      </c>
      <c r="G178" s="4">
        <f t="shared" si="11"/>
        <v>4.7690719668664564E-3</v>
      </c>
    </row>
    <row r="179" spans="1:7" x14ac:dyDescent="0.2">
      <c r="A179" s="4">
        <v>35.100999999999999</v>
      </c>
      <c r="B179" s="4">
        <v>35.213500000000003</v>
      </c>
      <c r="C179" s="4">
        <f t="shared" si="8"/>
        <v>7.4893145161304631E-2</v>
      </c>
      <c r="D179" s="4">
        <f t="shared" si="9"/>
        <v>0.18155846774195794</v>
      </c>
      <c r="E179">
        <f t="shared" si="10"/>
        <v>1.35974846798625E-2</v>
      </c>
      <c r="F179" s="4">
        <f t="shared" si="11"/>
        <v>5.6089831921522469E-3</v>
      </c>
      <c r="G179" s="4">
        <f t="shared" si="11"/>
        <v>3.296347720880758E-2</v>
      </c>
    </row>
    <row r="180" spans="1:7" x14ac:dyDescent="0.2">
      <c r="A180" s="4">
        <v>35.213500000000003</v>
      </c>
      <c r="B180" s="4">
        <v>35.218800000000002</v>
      </c>
      <c r="C180" s="4">
        <f t="shared" si="8"/>
        <v>0.18739314516130889</v>
      </c>
      <c r="D180" s="4">
        <f t="shared" si="9"/>
        <v>0.18685846774195625</v>
      </c>
      <c r="E180">
        <f t="shared" si="10"/>
        <v>3.501599597018816E-2</v>
      </c>
      <c r="F180" s="4">
        <f t="shared" si="11"/>
        <v>3.5116190853447388E-2</v>
      </c>
      <c r="G180" s="4">
        <f t="shared" si="11"/>
        <v>3.4916086966871707E-2</v>
      </c>
    </row>
    <row r="181" spans="1:7" x14ac:dyDescent="0.2">
      <c r="A181" s="4">
        <v>35.218800000000002</v>
      </c>
      <c r="B181" s="4">
        <v>35.318600000000004</v>
      </c>
      <c r="C181" s="4">
        <f t="shared" si="8"/>
        <v>0.1926931451613072</v>
      </c>
      <c r="D181" s="4">
        <f t="shared" si="9"/>
        <v>0.28665846774195813</v>
      </c>
      <c r="E181">
        <f t="shared" si="10"/>
        <v>5.5237121736319034E-2</v>
      </c>
      <c r="F181" s="4">
        <f t="shared" si="11"/>
        <v>3.7130648192156605E-2</v>
      </c>
      <c r="G181" s="4">
        <f t="shared" si="11"/>
        <v>8.2173077128167252E-2</v>
      </c>
    </row>
    <row r="182" spans="1:7" x14ac:dyDescent="0.2">
      <c r="A182" s="4">
        <v>35.318600000000004</v>
      </c>
      <c r="B182" s="4">
        <v>35.308799999999998</v>
      </c>
      <c r="C182" s="4">
        <f t="shared" si="8"/>
        <v>0.29249314516130909</v>
      </c>
      <c r="D182" s="4">
        <f t="shared" si="9"/>
        <v>0.27685846774195255</v>
      </c>
      <c r="E182">
        <f t="shared" si="10"/>
        <v>8.0979203994384533E-2</v>
      </c>
      <c r="F182" s="4">
        <f t="shared" si="11"/>
        <v>8.5552239966354623E-2</v>
      </c>
      <c r="G182" s="4">
        <f t="shared" si="11"/>
        <v>7.665061116042178E-2</v>
      </c>
    </row>
    <row r="183" spans="1:7" x14ac:dyDescent="0.2">
      <c r="A183" s="4">
        <v>35.308799999999998</v>
      </c>
      <c r="B183" s="4">
        <v>35.219299999999997</v>
      </c>
      <c r="C183" s="4">
        <f t="shared" si="8"/>
        <v>0.28269314516130351</v>
      </c>
      <c r="D183" s="4">
        <f t="shared" si="9"/>
        <v>0.18735846774195153</v>
      </c>
      <c r="E183">
        <f t="shared" si="10"/>
        <v>5.2964954518574907E-2</v>
      </c>
      <c r="F183" s="4">
        <f t="shared" si="11"/>
        <v>7.9915414321189815E-2</v>
      </c>
      <c r="G183" s="4">
        <f t="shared" si="11"/>
        <v>3.5103195434611892E-2</v>
      </c>
    </row>
    <row r="184" spans="1:7" x14ac:dyDescent="0.2">
      <c r="A184" s="4">
        <v>35.219299999999997</v>
      </c>
      <c r="B184" s="4">
        <v>35.295400000000001</v>
      </c>
      <c r="C184" s="4">
        <f t="shared" si="8"/>
        <v>0.19319314516130248</v>
      </c>
      <c r="D184" s="4">
        <f t="shared" si="9"/>
        <v>0.26345846774195536</v>
      </c>
      <c r="E184">
        <f t="shared" si="10"/>
        <v>5.089837000244591E-2</v>
      </c>
      <c r="F184" s="4">
        <f t="shared" si="11"/>
        <v>3.7323591337316095E-2</v>
      </c>
      <c r="G184" s="4">
        <f t="shared" si="11"/>
        <v>6.9410364224938931E-2</v>
      </c>
    </row>
    <row r="185" spans="1:7" x14ac:dyDescent="0.2">
      <c r="A185" s="4">
        <v>35.295400000000001</v>
      </c>
      <c r="B185" s="4">
        <v>35.326099999999997</v>
      </c>
      <c r="C185" s="4">
        <f t="shared" si="8"/>
        <v>0.26929314516130631</v>
      </c>
      <c r="D185" s="4">
        <f t="shared" si="9"/>
        <v>0.29415846774195131</v>
      </c>
      <c r="E185">
        <f t="shared" si="10"/>
        <v>7.9214858954060732E-2</v>
      </c>
      <c r="F185" s="4">
        <f t="shared" si="11"/>
        <v>7.25187980308684E-2</v>
      </c>
      <c r="G185" s="4">
        <f t="shared" si="11"/>
        <v>8.6529204144292618E-2</v>
      </c>
    </row>
    <row r="186" spans="1:7" x14ac:dyDescent="0.2">
      <c r="A186" s="4">
        <v>35.326099999999997</v>
      </c>
      <c r="B186" s="4">
        <v>35.345700000000001</v>
      </c>
      <c r="C186" s="4">
        <f t="shared" si="8"/>
        <v>0.29999314516130227</v>
      </c>
      <c r="D186" s="4">
        <f t="shared" si="9"/>
        <v>0.31375846774195537</v>
      </c>
      <c r="E186">
        <f t="shared" si="10"/>
        <v>9.4125389558900194E-2</v>
      </c>
      <c r="F186" s="4">
        <f t="shared" si="11"/>
        <v>8.9995887143770173E-2</v>
      </c>
      <c r="G186" s="4">
        <f t="shared" si="11"/>
        <v>9.8444376079779655E-2</v>
      </c>
    </row>
    <row r="187" spans="1:7" x14ac:dyDescent="0.2">
      <c r="A187" s="4">
        <v>35.345700000000001</v>
      </c>
      <c r="B187" s="4">
        <v>35.444299999999998</v>
      </c>
      <c r="C187" s="4">
        <f t="shared" si="8"/>
        <v>0.31959314516130632</v>
      </c>
      <c r="D187" s="4">
        <f t="shared" si="9"/>
        <v>0.41235846774195295</v>
      </c>
      <c r="E187">
        <f t="shared" si="10"/>
        <v>0.13178693963954782</v>
      </c>
      <c r="F187" s="4">
        <f t="shared" si="11"/>
        <v>0.10213977843409582</v>
      </c>
      <c r="G187" s="4">
        <f t="shared" si="11"/>
        <v>0.17003950591849126</v>
      </c>
    </row>
    <row r="188" spans="1:7" x14ac:dyDescent="0.2">
      <c r="A188" s="4">
        <v>35.444299999999998</v>
      </c>
      <c r="B188" s="4">
        <v>35.371200000000002</v>
      </c>
      <c r="C188" s="4">
        <f t="shared" si="8"/>
        <v>0.4181931451613039</v>
      </c>
      <c r="D188" s="4">
        <f t="shared" si="9"/>
        <v>0.33925846774195634</v>
      </c>
      <c r="E188">
        <f t="shared" si="10"/>
        <v>0.14187556564761347</v>
      </c>
      <c r="F188" s="4">
        <f t="shared" si="11"/>
        <v>0.17488550665990341</v>
      </c>
      <c r="G188" s="4">
        <f t="shared" si="11"/>
        <v>0.11509630793462003</v>
      </c>
    </row>
    <row r="189" spans="1:7" x14ac:dyDescent="0.2">
      <c r="A189" s="4">
        <v>35.371200000000002</v>
      </c>
      <c r="B189" s="4">
        <v>35.342799999999997</v>
      </c>
      <c r="C189" s="4">
        <f t="shared" si="8"/>
        <v>0.34509314516130729</v>
      </c>
      <c r="D189" s="4">
        <f t="shared" si="9"/>
        <v>0.31085846774195147</v>
      </c>
      <c r="E189">
        <f t="shared" si="10"/>
        <v>0.10727512633309481</v>
      </c>
      <c r="F189" s="4">
        <f t="shared" si="11"/>
        <v>0.11908927883732311</v>
      </c>
      <c r="G189" s="4">
        <f t="shared" si="11"/>
        <v>9.6632986966873891E-2</v>
      </c>
    </row>
    <row r="190" spans="1:7" x14ac:dyDescent="0.2">
      <c r="A190" s="4">
        <v>35.342799999999997</v>
      </c>
      <c r="B190" s="4">
        <v>35.253100000000003</v>
      </c>
      <c r="C190" s="4">
        <f t="shared" si="8"/>
        <v>0.31669314516130243</v>
      </c>
      <c r="D190" s="4">
        <f t="shared" si="9"/>
        <v>0.22115846774195802</v>
      </c>
      <c r="E190">
        <f t="shared" si="10"/>
        <v>7.0039370728255126E-2</v>
      </c>
      <c r="F190" s="4">
        <f t="shared" si="11"/>
        <v>0.10029454819215777</v>
      </c>
      <c r="G190" s="4">
        <f t="shared" si="11"/>
        <v>4.8911067853970688E-2</v>
      </c>
    </row>
    <row r="191" spans="1:7" x14ac:dyDescent="0.2">
      <c r="A191" s="4">
        <v>35.253100000000003</v>
      </c>
      <c r="B191" s="4">
        <v>35.283700000000003</v>
      </c>
      <c r="C191" s="4">
        <f t="shared" si="8"/>
        <v>0.22699314516130897</v>
      </c>
      <c r="D191" s="4">
        <f t="shared" si="9"/>
        <v>0.25175846774195776</v>
      </c>
      <c r="E191">
        <f t="shared" si="10"/>
        <v>5.7147446413738943E-2</v>
      </c>
      <c r="F191" s="4">
        <f t="shared" si="11"/>
        <v>5.1525887950223087E-2</v>
      </c>
      <c r="G191" s="4">
        <f t="shared" si="11"/>
        <v>6.3382326079778381E-2</v>
      </c>
    </row>
    <row r="192" spans="1:7" x14ac:dyDescent="0.2">
      <c r="A192" s="4">
        <v>35.283700000000003</v>
      </c>
      <c r="B192" s="4">
        <v>35.269300000000001</v>
      </c>
      <c r="C192" s="4">
        <f t="shared" si="8"/>
        <v>0.25759314516130871</v>
      </c>
      <c r="D192" s="4">
        <f t="shared" si="9"/>
        <v>0.23735846774195579</v>
      </c>
      <c r="E192">
        <f t="shared" si="10"/>
        <v>6.1141914236319428E-2</v>
      </c>
      <c r="F192" s="4">
        <f t="shared" si="11"/>
        <v>6.6354228434095067E-2</v>
      </c>
      <c r="G192" s="4">
        <f t="shared" si="11"/>
        <v>5.6339042208809066E-2</v>
      </c>
    </row>
    <row r="193" spans="1:7" x14ac:dyDescent="0.2">
      <c r="A193" s="4">
        <v>35.269300000000001</v>
      </c>
      <c r="B193" s="4">
        <v>35.178800000000003</v>
      </c>
      <c r="C193" s="4">
        <f t="shared" si="8"/>
        <v>0.24319314516130675</v>
      </c>
      <c r="D193" s="4">
        <f t="shared" si="9"/>
        <v>0.1468584677419571</v>
      </c>
      <c r="E193">
        <f t="shared" si="10"/>
        <v>3.5714972663736855E-2</v>
      </c>
      <c r="F193" s="4">
        <f t="shared" si="11"/>
        <v>5.9142905853448412E-2</v>
      </c>
      <c r="G193" s="4">
        <f t="shared" si="11"/>
        <v>2.1567409547515452E-2</v>
      </c>
    </row>
    <row r="194" spans="1:7" x14ac:dyDescent="0.2">
      <c r="A194" s="4">
        <v>35.178800000000003</v>
      </c>
      <c r="B194" s="4">
        <v>35.2652</v>
      </c>
      <c r="C194" s="4">
        <f t="shared" si="8"/>
        <v>0.15269314516130805</v>
      </c>
      <c r="D194" s="4">
        <f t="shared" si="9"/>
        <v>0.23325846774195469</v>
      </c>
      <c r="E194">
        <f t="shared" si="10"/>
        <v>3.561696907502658E-2</v>
      </c>
      <c r="F194" s="4">
        <f t="shared" si="11"/>
        <v>2.3315196579252292E-2</v>
      </c>
      <c r="G194" s="4">
        <f t="shared" si="11"/>
        <v>5.4409512773324516E-2</v>
      </c>
    </row>
    <row r="195" spans="1:7" x14ac:dyDescent="0.2">
      <c r="A195" s="4">
        <v>35.2652</v>
      </c>
      <c r="B195" s="4">
        <v>35.3414</v>
      </c>
      <c r="C195" s="4">
        <f t="shared" si="8"/>
        <v>0.23909314516130564</v>
      </c>
      <c r="D195" s="4">
        <f t="shared" si="9"/>
        <v>0.30945846774195473</v>
      </c>
      <c r="E195">
        <f t="shared" si="10"/>
        <v>7.3989398349222399E-2</v>
      </c>
      <c r="F195" s="4">
        <f t="shared" si="11"/>
        <v>5.716553206312517E-2</v>
      </c>
      <c r="G195" s="4">
        <f t="shared" si="11"/>
        <v>9.5764543257198437E-2</v>
      </c>
    </row>
    <row r="196" spans="1:7" x14ac:dyDescent="0.2">
      <c r="A196" s="4">
        <v>35.3414</v>
      </c>
      <c r="B196" s="4">
        <v>35.336300000000001</v>
      </c>
      <c r="C196" s="4">
        <f t="shared" si="8"/>
        <v>0.31529314516130569</v>
      </c>
      <c r="D196" s="4">
        <f t="shared" si="9"/>
        <v>0.30435846774195596</v>
      </c>
      <c r="E196">
        <f t="shared" si="10"/>
        <v>9.5962138550837101E-2</v>
      </c>
      <c r="F196" s="4">
        <f t="shared" si="11"/>
        <v>9.9409767385708184E-2</v>
      </c>
      <c r="G196" s="4">
        <f t="shared" si="11"/>
        <v>9.2634076886231251E-2</v>
      </c>
    </row>
    <row r="197" spans="1:7" x14ac:dyDescent="0.2">
      <c r="A197" s="4">
        <v>35.336300000000001</v>
      </c>
      <c r="B197" s="4">
        <v>35.338299999999997</v>
      </c>
      <c r="C197" s="4">
        <f t="shared" ref="C197:C251" si="12">A197-$A$253</f>
        <v>0.31019314516130692</v>
      </c>
      <c r="D197" s="4">
        <f t="shared" ref="D197:D251" si="13">B197-$B$253</f>
        <v>0.3063584677419513</v>
      </c>
      <c r="E197">
        <f t="shared" ref="E197:E251" si="14">C197*D197</f>
        <v>9.5030296655674668E-2</v>
      </c>
      <c r="F197" s="4">
        <f t="shared" ref="F197:G251" si="15">C197^2</f>
        <v>9.6219787305063628E-2</v>
      </c>
      <c r="G197" s="4">
        <f t="shared" si="15"/>
        <v>9.3855510757196212E-2</v>
      </c>
    </row>
    <row r="198" spans="1:7" x14ac:dyDescent="0.2">
      <c r="A198" s="4">
        <v>35.338299999999997</v>
      </c>
      <c r="B198" s="4">
        <v>35.374600000000001</v>
      </c>
      <c r="C198" s="4">
        <f t="shared" si="12"/>
        <v>0.31219314516130225</v>
      </c>
      <c r="D198" s="4">
        <f t="shared" si="13"/>
        <v>0.34265846774195552</v>
      </c>
      <c r="E198">
        <f t="shared" si="14"/>
        <v>0.10697562476051373</v>
      </c>
      <c r="F198" s="4">
        <f t="shared" si="15"/>
        <v>9.7464559885705945E-2</v>
      </c>
      <c r="G198" s="4">
        <f t="shared" si="15"/>
        <v>0.11741482551526478</v>
      </c>
    </row>
    <row r="199" spans="1:7" x14ac:dyDescent="0.2">
      <c r="A199" s="4">
        <v>35.374600000000001</v>
      </c>
      <c r="B199" s="4">
        <v>35.337200000000003</v>
      </c>
      <c r="C199" s="4">
        <f t="shared" si="12"/>
        <v>0.34849314516130647</v>
      </c>
      <c r="D199" s="4">
        <f t="shared" si="13"/>
        <v>0.30525846774195742</v>
      </c>
      <c r="E199">
        <f t="shared" si="14"/>
        <v>0.10638048351051596</v>
      </c>
      <c r="F199" s="4">
        <f t="shared" si="15"/>
        <v>0.12144747222441943</v>
      </c>
      <c r="G199" s="4">
        <f t="shared" si="15"/>
        <v>9.3182732128167661E-2</v>
      </c>
    </row>
    <row r="200" spans="1:7" x14ac:dyDescent="0.2">
      <c r="A200" s="4">
        <v>35.337200000000003</v>
      </c>
      <c r="B200" s="4">
        <v>35.419400000000003</v>
      </c>
      <c r="C200" s="4">
        <f t="shared" si="12"/>
        <v>0.31109314516130837</v>
      </c>
      <c r="D200" s="4">
        <f t="shared" si="13"/>
        <v>0.38745846774195769</v>
      </c>
      <c r="E200">
        <f t="shared" si="14"/>
        <v>0.12053567334922696</v>
      </c>
      <c r="F200" s="4">
        <f t="shared" si="15"/>
        <v>9.6778944966354877E-2</v>
      </c>
      <c r="G200" s="4">
        <f t="shared" si="15"/>
        <v>0.15012406422494567</v>
      </c>
    </row>
    <row r="201" spans="1:7" x14ac:dyDescent="0.2">
      <c r="A201" s="4">
        <v>35.419400000000003</v>
      </c>
      <c r="B201" s="4">
        <v>35.534599999999998</v>
      </c>
      <c r="C201" s="4">
        <f t="shared" si="12"/>
        <v>0.39329314516130864</v>
      </c>
      <c r="D201" s="4">
        <f t="shared" si="13"/>
        <v>0.50265846774195211</v>
      </c>
      <c r="E201">
        <f t="shared" si="14"/>
        <v>0.19769212972019654</v>
      </c>
      <c r="F201" s="4">
        <f t="shared" si="15"/>
        <v>0.15467949803087419</v>
      </c>
      <c r="G201" s="4">
        <f t="shared" si="15"/>
        <v>0.25266553519268709</v>
      </c>
    </row>
    <row r="202" spans="1:7" x14ac:dyDescent="0.2">
      <c r="A202" s="4">
        <v>35.534599999999998</v>
      </c>
      <c r="B202" s="4">
        <v>35.533000000000001</v>
      </c>
      <c r="C202" s="4">
        <f t="shared" si="12"/>
        <v>0.50849314516130306</v>
      </c>
      <c r="D202" s="4">
        <f t="shared" si="13"/>
        <v>0.50105846774195584</v>
      </c>
      <c r="E202">
        <f t="shared" si="14"/>
        <v>0.25478479617181043</v>
      </c>
      <c r="F202" s="4">
        <f t="shared" si="15"/>
        <v>0.25856527867603402</v>
      </c>
      <c r="G202" s="4">
        <f t="shared" si="15"/>
        <v>0.25105958809591661</v>
      </c>
    </row>
    <row r="203" spans="1:7" x14ac:dyDescent="0.2">
      <c r="A203" s="4">
        <v>35.533000000000001</v>
      </c>
      <c r="B203" s="4">
        <v>35.399900000000002</v>
      </c>
      <c r="C203" s="4">
        <f t="shared" si="12"/>
        <v>0.50689314516130679</v>
      </c>
      <c r="D203" s="4">
        <f t="shared" si="13"/>
        <v>0.36795846774195695</v>
      </c>
      <c r="E203">
        <f t="shared" si="14"/>
        <v>0.1865156250024558</v>
      </c>
      <c r="F203" s="4">
        <f t="shared" si="15"/>
        <v>0.25694066061152165</v>
      </c>
      <c r="G203" s="4">
        <f t="shared" si="15"/>
        <v>0.13539343398300877</v>
      </c>
    </row>
    <row r="204" spans="1:7" x14ac:dyDescent="0.2">
      <c r="A204" s="4">
        <v>35.399900000000002</v>
      </c>
      <c r="B204" s="4">
        <v>35.400300000000001</v>
      </c>
      <c r="C204" s="4">
        <f t="shared" si="12"/>
        <v>0.3737931451613079</v>
      </c>
      <c r="D204" s="4">
        <f t="shared" si="13"/>
        <v>0.36835846774195602</v>
      </c>
      <c r="E204">
        <f t="shared" si="14"/>
        <v>0.13768987020406592</v>
      </c>
      <c r="F204" s="4">
        <f t="shared" si="15"/>
        <v>0.1397213153695826</v>
      </c>
      <c r="G204" s="4">
        <f t="shared" si="15"/>
        <v>0.13568796075720166</v>
      </c>
    </row>
    <row r="205" spans="1:7" x14ac:dyDescent="0.2">
      <c r="A205" s="4">
        <v>35.400300000000001</v>
      </c>
      <c r="B205" s="4">
        <v>35.4497</v>
      </c>
      <c r="C205" s="4">
        <f t="shared" si="12"/>
        <v>0.37419314516130697</v>
      </c>
      <c r="D205" s="4">
        <f t="shared" si="13"/>
        <v>0.41775846774195458</v>
      </c>
      <c r="E205">
        <f t="shared" si="14"/>
        <v>0.15632235496213037</v>
      </c>
      <c r="F205" s="4">
        <f t="shared" si="15"/>
        <v>0.14002050988571096</v>
      </c>
      <c r="G205" s="4">
        <f t="shared" si="15"/>
        <v>0.17452213737010569</v>
      </c>
    </row>
    <row r="206" spans="1:7" x14ac:dyDescent="0.2">
      <c r="A206" s="4">
        <v>35.4497</v>
      </c>
      <c r="B206" s="4">
        <v>35.558</v>
      </c>
      <c r="C206" s="4">
        <f t="shared" si="12"/>
        <v>0.42359314516130553</v>
      </c>
      <c r="D206" s="4">
        <f t="shared" si="13"/>
        <v>0.52605846774195442</v>
      </c>
      <c r="E206">
        <f t="shared" si="14"/>
        <v>0.22283476088955165</v>
      </c>
      <c r="F206" s="4">
        <f t="shared" si="15"/>
        <v>0.17943115262764686</v>
      </c>
      <c r="G206" s="4">
        <f t="shared" si="15"/>
        <v>0.2767375114830129</v>
      </c>
    </row>
    <row r="207" spans="1:7" x14ac:dyDescent="0.2">
      <c r="A207" s="4">
        <v>35.558</v>
      </c>
      <c r="B207" s="4">
        <v>35.6248</v>
      </c>
      <c r="C207" s="4">
        <f t="shared" si="12"/>
        <v>0.53189314516130537</v>
      </c>
      <c r="D207" s="4">
        <f t="shared" si="13"/>
        <v>0.59285846774195505</v>
      </c>
      <c r="E207">
        <f t="shared" si="14"/>
        <v>0.31533735504278076</v>
      </c>
      <c r="F207" s="4">
        <f t="shared" si="15"/>
        <v>0.28291031786958548</v>
      </c>
      <c r="G207" s="4">
        <f t="shared" si="15"/>
        <v>0.35148116277333874</v>
      </c>
    </row>
    <row r="208" spans="1:7" x14ac:dyDescent="0.2">
      <c r="A208" s="4">
        <v>35.6248</v>
      </c>
      <c r="B208" s="4">
        <v>35.587400000000002</v>
      </c>
      <c r="C208" s="4">
        <f t="shared" si="12"/>
        <v>0.59869314516130601</v>
      </c>
      <c r="D208" s="4">
        <f t="shared" si="13"/>
        <v>0.55545846774195695</v>
      </c>
      <c r="E208">
        <f t="shared" si="14"/>
        <v>0.33254917705891202</v>
      </c>
      <c r="F208" s="4">
        <f t="shared" si="15"/>
        <v>0.35843348206313663</v>
      </c>
      <c r="G208" s="4">
        <f t="shared" si="15"/>
        <v>0.30853410938624265</v>
      </c>
    </row>
    <row r="209" spans="1:7" x14ac:dyDescent="0.2">
      <c r="A209" s="4">
        <v>35.587400000000002</v>
      </c>
      <c r="B209" s="4">
        <v>35.6492</v>
      </c>
      <c r="C209" s="4">
        <f t="shared" si="12"/>
        <v>0.5612931451613079</v>
      </c>
      <c r="D209" s="4">
        <f t="shared" si="13"/>
        <v>0.61725846774195503</v>
      </c>
      <c r="E209">
        <f t="shared" si="14"/>
        <v>0.34646294673633166</v>
      </c>
      <c r="F209" s="4">
        <f t="shared" si="15"/>
        <v>0.31504999480507306</v>
      </c>
      <c r="G209" s="4">
        <f t="shared" si="15"/>
        <v>0.38100801599914613</v>
      </c>
    </row>
    <row r="210" spans="1:7" x14ac:dyDescent="0.2">
      <c r="A210" s="4">
        <v>35.6492</v>
      </c>
      <c r="B210" s="4">
        <v>35.6768</v>
      </c>
      <c r="C210" s="4">
        <f t="shared" si="12"/>
        <v>0.62309314516130598</v>
      </c>
      <c r="D210" s="4">
        <f t="shared" si="13"/>
        <v>0.64485846774195466</v>
      </c>
      <c r="E210">
        <f t="shared" si="14"/>
        <v>0.4018068908492351</v>
      </c>
      <c r="F210" s="4">
        <f t="shared" si="15"/>
        <v>0.38824506754700833</v>
      </c>
      <c r="G210" s="4">
        <f t="shared" si="15"/>
        <v>0.41584244341850157</v>
      </c>
    </row>
    <row r="211" spans="1:7" x14ac:dyDescent="0.2">
      <c r="A211" s="4">
        <v>35.6768</v>
      </c>
      <c r="B211" s="4">
        <v>35.688800000000001</v>
      </c>
      <c r="C211" s="4">
        <f t="shared" si="12"/>
        <v>0.65069314516130561</v>
      </c>
      <c r="D211" s="4">
        <f t="shared" si="13"/>
        <v>0.65685846774195511</v>
      </c>
      <c r="E211">
        <f t="shared" si="14"/>
        <v>0.42741330230084879</v>
      </c>
      <c r="F211" s="4">
        <f t="shared" si="15"/>
        <v>0.42340156915991195</v>
      </c>
      <c r="G211" s="4">
        <f t="shared" si="15"/>
        <v>0.43146304664430907</v>
      </c>
    </row>
    <row r="212" spans="1:7" x14ac:dyDescent="0.2">
      <c r="A212" s="4">
        <v>35.688800000000001</v>
      </c>
      <c r="B212" s="4">
        <v>35.7455</v>
      </c>
      <c r="C212" s="4">
        <f t="shared" si="12"/>
        <v>0.66269314516130606</v>
      </c>
      <c r="D212" s="4">
        <f t="shared" si="13"/>
        <v>0.71355846774195442</v>
      </c>
      <c r="E212">
        <f t="shared" si="14"/>
        <v>0.4728703052443981</v>
      </c>
      <c r="F212" s="4">
        <f t="shared" si="15"/>
        <v>0.43916220464378386</v>
      </c>
      <c r="G212" s="4">
        <f t="shared" si="15"/>
        <v>0.50916568688624575</v>
      </c>
    </row>
    <row r="213" spans="1:7" x14ac:dyDescent="0.2">
      <c r="A213" s="4">
        <v>35.7455</v>
      </c>
      <c r="B213" s="4">
        <v>35.851700000000001</v>
      </c>
      <c r="C213" s="4">
        <f t="shared" si="12"/>
        <v>0.71939314516130537</v>
      </c>
      <c r="D213" s="4">
        <f t="shared" si="13"/>
        <v>0.8197584677419556</v>
      </c>
      <c r="E213">
        <f t="shared" si="14"/>
        <v>0.58972862238149792</v>
      </c>
      <c r="F213" s="4">
        <f t="shared" si="15"/>
        <v>0.51752649730507494</v>
      </c>
      <c r="G213" s="4">
        <f t="shared" si="15"/>
        <v>0.67200394543463882</v>
      </c>
    </row>
    <row r="214" spans="1:7" x14ac:dyDescent="0.2">
      <c r="A214" s="4">
        <v>35.851700000000001</v>
      </c>
      <c r="B214" s="4">
        <v>35.879800000000003</v>
      </c>
      <c r="C214" s="4">
        <f t="shared" si="12"/>
        <v>0.82559314516130655</v>
      </c>
      <c r="D214" s="4">
        <f t="shared" si="13"/>
        <v>0.84785846774195761</v>
      </c>
      <c r="E214">
        <f t="shared" si="14"/>
        <v>0.69998613903472895</v>
      </c>
      <c r="F214" s="4">
        <f t="shared" si="15"/>
        <v>0.68160404133733821</v>
      </c>
      <c r="G214" s="4">
        <f t="shared" si="15"/>
        <v>0.71886398132174012</v>
      </c>
    </row>
    <row r="215" spans="1:7" x14ac:dyDescent="0.2">
      <c r="A215" s="4">
        <v>35.879800000000003</v>
      </c>
      <c r="B215" s="4">
        <v>35.930399999999999</v>
      </c>
      <c r="C215" s="4">
        <f t="shared" si="12"/>
        <v>0.85369314516130856</v>
      </c>
      <c r="D215" s="4">
        <f t="shared" si="13"/>
        <v>0.89845846774195337</v>
      </c>
      <c r="E215">
        <f t="shared" si="14"/>
        <v>0.76700783512343829</v>
      </c>
      <c r="F215" s="4">
        <f t="shared" si="15"/>
        <v>0.72879198609540707</v>
      </c>
      <c r="G215" s="4">
        <f t="shared" si="15"/>
        <v>0.80722761825721867</v>
      </c>
    </row>
    <row r="216" spans="1:7" x14ac:dyDescent="0.2">
      <c r="A216" s="4">
        <v>35.930399999999999</v>
      </c>
      <c r="B216" s="4">
        <v>35.867400000000004</v>
      </c>
      <c r="C216" s="4">
        <f t="shared" si="12"/>
        <v>0.90429314516130432</v>
      </c>
      <c r="D216" s="4">
        <f t="shared" si="13"/>
        <v>0.83545846774195809</v>
      </c>
      <c r="E216">
        <f t="shared" si="14"/>
        <v>0.75549936544601937</v>
      </c>
      <c r="F216" s="4">
        <f t="shared" si="15"/>
        <v>0.81774609238572382</v>
      </c>
      <c r="G216" s="4">
        <f t="shared" si="15"/>
        <v>0.69799085132174044</v>
      </c>
    </row>
    <row r="217" spans="1:7" x14ac:dyDescent="0.2">
      <c r="A217" s="4">
        <v>35.867400000000004</v>
      </c>
      <c r="B217" s="4">
        <v>35.8461</v>
      </c>
      <c r="C217" s="4">
        <f t="shared" si="12"/>
        <v>0.84129314516130904</v>
      </c>
      <c r="D217" s="4">
        <f t="shared" si="13"/>
        <v>0.81415846774195444</v>
      </c>
      <c r="E217">
        <f t="shared" si="14"/>
        <v>0.68494593798634107</v>
      </c>
      <c r="F217" s="4">
        <f t="shared" si="15"/>
        <v>0.70777415609540739</v>
      </c>
      <c r="G217" s="4">
        <f t="shared" si="15"/>
        <v>0.66285401059592708</v>
      </c>
    </row>
    <row r="218" spans="1:7" x14ac:dyDescent="0.2">
      <c r="A218" s="4">
        <v>35.8461</v>
      </c>
      <c r="B218" s="4">
        <v>35.892600000000002</v>
      </c>
      <c r="C218" s="4">
        <f t="shared" si="12"/>
        <v>0.81999314516130539</v>
      </c>
      <c r="D218" s="4">
        <f t="shared" si="13"/>
        <v>0.8606584677419562</v>
      </c>
      <c r="E218">
        <f t="shared" si="14"/>
        <v>0.70573404387343652</v>
      </c>
      <c r="F218" s="4">
        <f t="shared" si="15"/>
        <v>0.67238875811152965</v>
      </c>
      <c r="G218" s="4">
        <f t="shared" si="15"/>
        <v>0.74073299809593185</v>
      </c>
    </row>
    <row r="219" spans="1:7" x14ac:dyDescent="0.2">
      <c r="A219" s="4">
        <v>35.892600000000002</v>
      </c>
      <c r="B219" s="4">
        <v>35.905299999999997</v>
      </c>
      <c r="C219" s="4">
        <f t="shared" si="12"/>
        <v>0.86649314516130715</v>
      </c>
      <c r="D219" s="4">
        <f t="shared" si="13"/>
        <v>0.87335846774195147</v>
      </c>
      <c r="E219">
        <f t="shared" si="14"/>
        <v>0.75675912556698355</v>
      </c>
      <c r="F219" s="4">
        <f t="shared" si="15"/>
        <v>0.75081037061153411</v>
      </c>
      <c r="G219" s="4">
        <f t="shared" si="15"/>
        <v>0.76275501317656924</v>
      </c>
    </row>
    <row r="220" spans="1:7" x14ac:dyDescent="0.2">
      <c r="A220" s="4">
        <v>35.905299999999997</v>
      </c>
      <c r="B220" s="4">
        <v>35.836500000000001</v>
      </c>
      <c r="C220" s="4">
        <f t="shared" si="12"/>
        <v>0.87919314516130243</v>
      </c>
      <c r="D220" s="4">
        <f t="shared" si="13"/>
        <v>0.8045584677419555</v>
      </c>
      <c r="E220">
        <f t="shared" si="14"/>
        <v>0.70736228972020809</v>
      </c>
      <c r="F220" s="4">
        <f t="shared" si="15"/>
        <v>0.772980586498623</v>
      </c>
      <c r="G220" s="4">
        <f t="shared" si="15"/>
        <v>0.64731432801528321</v>
      </c>
    </row>
    <row r="221" spans="1:7" x14ac:dyDescent="0.2">
      <c r="A221" s="4">
        <v>35.836500000000001</v>
      </c>
      <c r="B221" s="4">
        <v>35.861899999999999</v>
      </c>
      <c r="C221" s="4">
        <f t="shared" si="12"/>
        <v>0.81039314516130645</v>
      </c>
      <c r="D221" s="4">
        <f t="shared" si="13"/>
        <v>0.82995846774195314</v>
      </c>
      <c r="E221">
        <f t="shared" si="14"/>
        <v>0.67259265302666016</v>
      </c>
      <c r="F221" s="4">
        <f t="shared" si="15"/>
        <v>0.65673704972443425</v>
      </c>
      <c r="G221" s="4">
        <f t="shared" si="15"/>
        <v>0.68883105817657064</v>
      </c>
    </row>
    <row r="222" spans="1:7" x14ac:dyDescent="0.2">
      <c r="A222" s="4">
        <v>35.861899999999999</v>
      </c>
      <c r="B222" s="4">
        <v>35.9724</v>
      </c>
      <c r="C222" s="4">
        <f t="shared" si="12"/>
        <v>0.8357931451613041</v>
      </c>
      <c r="D222" s="4">
        <f t="shared" si="13"/>
        <v>0.94045846774195496</v>
      </c>
      <c r="E222">
        <f t="shared" si="14"/>
        <v>0.7860287406476294</v>
      </c>
      <c r="F222" s="4">
        <f t="shared" si="15"/>
        <v>0.69855018149862469</v>
      </c>
      <c r="G222" s="4">
        <f t="shared" si="15"/>
        <v>0.88446212954754577</v>
      </c>
    </row>
    <row r="223" spans="1:7" x14ac:dyDescent="0.2">
      <c r="A223" s="4">
        <v>35.9724</v>
      </c>
      <c r="B223" s="4">
        <v>36.058399999999999</v>
      </c>
      <c r="C223" s="4">
        <f t="shared" si="12"/>
        <v>0.94629314516130592</v>
      </c>
      <c r="D223" s="4">
        <f t="shared" si="13"/>
        <v>1.0264584677419535</v>
      </c>
      <c r="E223">
        <f t="shared" si="14"/>
        <v>0.97133061181698799</v>
      </c>
      <c r="F223" s="4">
        <f t="shared" si="15"/>
        <v>0.89547071657927635</v>
      </c>
      <c r="G223" s="4">
        <f t="shared" si="15"/>
        <v>1.0536169859991589</v>
      </c>
    </row>
    <row r="224" spans="1:7" x14ac:dyDescent="0.2">
      <c r="A224" s="4">
        <v>36.058399999999999</v>
      </c>
      <c r="B224" s="4">
        <v>36.089500000000001</v>
      </c>
      <c r="C224" s="4">
        <f t="shared" si="12"/>
        <v>1.0322931451613044</v>
      </c>
      <c r="D224" s="4">
        <f t="shared" si="13"/>
        <v>1.0575584677419556</v>
      </c>
      <c r="E224">
        <f t="shared" si="14"/>
        <v>1.0917103568573132</v>
      </c>
      <c r="F224" s="4">
        <f t="shared" si="15"/>
        <v>1.0656291375470179</v>
      </c>
      <c r="G224" s="4">
        <f t="shared" si="15"/>
        <v>1.1184299126927129</v>
      </c>
    </row>
    <row r="225" spans="1:7" x14ac:dyDescent="0.2">
      <c r="A225" s="4">
        <v>36.089500000000001</v>
      </c>
      <c r="B225" s="4">
        <v>36.149799999999999</v>
      </c>
      <c r="C225" s="4">
        <f t="shared" si="12"/>
        <v>1.0633931451613066</v>
      </c>
      <c r="D225" s="4">
        <f t="shared" si="13"/>
        <v>1.1178584677419536</v>
      </c>
      <c r="E225">
        <f t="shared" si="14"/>
        <v>1.188723031857315</v>
      </c>
      <c r="F225" s="4">
        <f t="shared" si="15"/>
        <v>1.1308049811760557</v>
      </c>
      <c r="G225" s="4">
        <f t="shared" si="15"/>
        <v>1.2496075539023883</v>
      </c>
    </row>
    <row r="226" spans="1:7" x14ac:dyDescent="0.2">
      <c r="A226" s="4">
        <v>36.149799999999999</v>
      </c>
      <c r="B226" s="4">
        <v>36.086399999999998</v>
      </c>
      <c r="C226" s="4">
        <f t="shared" si="12"/>
        <v>1.1236931451613046</v>
      </c>
      <c r="D226" s="4">
        <f t="shared" si="13"/>
        <v>1.0544584677419522</v>
      </c>
      <c r="E226">
        <f t="shared" si="14"/>
        <v>1.1848877520589243</v>
      </c>
      <c r="F226" s="4">
        <f t="shared" si="15"/>
        <v>1.2626862844825046</v>
      </c>
      <c r="G226" s="4">
        <f t="shared" si="15"/>
        <v>1.1118826601927057</v>
      </c>
    </row>
    <row r="227" spans="1:7" x14ac:dyDescent="0.2">
      <c r="A227" s="4">
        <v>36.086399999999998</v>
      </c>
      <c r="B227" s="4">
        <v>36.087400000000002</v>
      </c>
      <c r="C227" s="4">
        <f t="shared" si="12"/>
        <v>1.0602931451613031</v>
      </c>
      <c r="D227" s="4">
        <f t="shared" si="13"/>
        <v>1.055458467741957</v>
      </c>
      <c r="E227">
        <f t="shared" si="14"/>
        <v>1.1190953783492494</v>
      </c>
      <c r="F227" s="4">
        <f t="shared" si="15"/>
        <v>1.1242215536760483</v>
      </c>
      <c r="G227" s="4">
        <f t="shared" si="15"/>
        <v>1.1139925771281995</v>
      </c>
    </row>
    <row r="228" spans="1:7" x14ac:dyDescent="0.2">
      <c r="A228" s="4">
        <v>36.087400000000002</v>
      </c>
      <c r="B228" s="4">
        <v>36.0244</v>
      </c>
      <c r="C228" s="4">
        <f t="shared" si="12"/>
        <v>1.0612931451613079</v>
      </c>
      <c r="D228" s="4">
        <f t="shared" si="13"/>
        <v>0.99245846774195456</v>
      </c>
      <c r="E228">
        <f t="shared" si="14"/>
        <v>1.0532893686718314</v>
      </c>
      <c r="F228" s="4">
        <f t="shared" si="15"/>
        <v>1.126343139966381</v>
      </c>
      <c r="G228" s="4">
        <f t="shared" si="15"/>
        <v>0.98497381019270824</v>
      </c>
    </row>
    <row r="229" spans="1:7" x14ac:dyDescent="0.2">
      <c r="A229" s="4">
        <v>36.0244</v>
      </c>
      <c r="B229" s="4">
        <v>36.038899999999998</v>
      </c>
      <c r="C229" s="4">
        <f t="shared" si="12"/>
        <v>0.99829314516130552</v>
      </c>
      <c r="D229" s="4">
        <f t="shared" si="13"/>
        <v>1.0069584677419527</v>
      </c>
      <c r="E229">
        <f t="shared" si="14"/>
        <v>1.0052397358089231</v>
      </c>
      <c r="F229" s="4">
        <f t="shared" si="15"/>
        <v>0.99658920367605142</v>
      </c>
      <c r="G229" s="4">
        <f t="shared" si="15"/>
        <v>1.0139653557572212</v>
      </c>
    </row>
    <row r="230" spans="1:7" x14ac:dyDescent="0.2">
      <c r="A230" s="4">
        <v>36.038899999999998</v>
      </c>
      <c r="B230" s="4">
        <v>36.005499999999998</v>
      </c>
      <c r="C230" s="4">
        <f t="shared" si="12"/>
        <v>1.0127931451613037</v>
      </c>
      <c r="D230" s="4">
        <f t="shared" si="13"/>
        <v>0.97355846774195243</v>
      </c>
      <c r="E230">
        <f t="shared" si="14"/>
        <v>0.9860133425427916</v>
      </c>
      <c r="F230" s="4">
        <f t="shared" si="15"/>
        <v>1.0257499548857256</v>
      </c>
      <c r="G230" s="4">
        <f t="shared" si="15"/>
        <v>0.94781609011205825</v>
      </c>
    </row>
    <row r="231" spans="1:7" x14ac:dyDescent="0.2">
      <c r="A231" s="4">
        <v>36.005499999999998</v>
      </c>
      <c r="B231" s="4">
        <v>35.913600000000002</v>
      </c>
      <c r="C231" s="4">
        <f t="shared" si="12"/>
        <v>0.97939314516130338</v>
      </c>
      <c r="D231" s="4">
        <f t="shared" si="13"/>
        <v>0.881658467741957</v>
      </c>
      <c r="E231">
        <f t="shared" si="14"/>
        <v>0.86349025967989079</v>
      </c>
      <c r="F231" s="4">
        <f t="shared" si="15"/>
        <v>0.95921093278894987</v>
      </c>
      <c r="G231" s="4">
        <f t="shared" si="15"/>
        <v>0.77732165374109541</v>
      </c>
    </row>
    <row r="232" spans="1:7" x14ac:dyDescent="0.2">
      <c r="A232" s="4">
        <v>35.913600000000002</v>
      </c>
      <c r="B232" s="4">
        <v>35.892499999999998</v>
      </c>
      <c r="C232" s="4">
        <f t="shared" si="12"/>
        <v>0.88749314516130795</v>
      </c>
      <c r="D232" s="4">
        <f t="shared" si="13"/>
        <v>0.86055846774195288</v>
      </c>
      <c r="E232">
        <f t="shared" si="14"/>
        <v>0.76373974113150178</v>
      </c>
      <c r="F232" s="4">
        <f t="shared" si="15"/>
        <v>0.78764408270831043</v>
      </c>
      <c r="G232" s="4">
        <f t="shared" si="15"/>
        <v>0.74056087640237778</v>
      </c>
    </row>
    <row r="233" spans="1:7" x14ac:dyDescent="0.2">
      <c r="A233" s="4">
        <v>35.892499999999998</v>
      </c>
      <c r="B233" s="4">
        <v>35.966200000000001</v>
      </c>
      <c r="C233" s="4">
        <f t="shared" si="12"/>
        <v>0.86639314516130383</v>
      </c>
      <c r="D233" s="4">
        <f t="shared" si="13"/>
        <v>0.9342584677419552</v>
      </c>
      <c r="E233">
        <f t="shared" si="14"/>
        <v>0.8094351322605331</v>
      </c>
      <c r="F233" s="4">
        <f t="shared" si="15"/>
        <v>0.75063708198249612</v>
      </c>
      <c r="G233" s="4">
        <f t="shared" si="15"/>
        <v>0.87283888454754599</v>
      </c>
    </row>
    <row r="234" spans="1:7" x14ac:dyDescent="0.2">
      <c r="A234" s="4">
        <v>35.966200000000001</v>
      </c>
      <c r="B234" s="4">
        <v>35.797199999999997</v>
      </c>
      <c r="C234" s="4">
        <f t="shared" si="12"/>
        <v>0.94009314516130615</v>
      </c>
      <c r="D234" s="4">
        <f t="shared" si="13"/>
        <v>0.76525846774195116</v>
      </c>
      <c r="E234">
        <f t="shared" si="14"/>
        <v>0.71941423980085284</v>
      </c>
      <c r="F234" s="4">
        <f t="shared" si="15"/>
        <v>0.88377512157927662</v>
      </c>
      <c r="G234" s="4">
        <f t="shared" si="15"/>
        <v>0.58562052245075891</v>
      </c>
    </row>
    <row r="235" spans="1:7" x14ac:dyDescent="0.2">
      <c r="A235" s="4">
        <v>35.797199999999997</v>
      </c>
      <c r="B235" s="4">
        <v>35.832700000000003</v>
      </c>
      <c r="C235" s="4">
        <f t="shared" si="12"/>
        <v>0.77109314516130212</v>
      </c>
      <c r="D235" s="4">
        <f t="shared" si="13"/>
        <v>0.80075846774195725</v>
      </c>
      <c r="E235">
        <f t="shared" si="14"/>
        <v>0.61745936540569091</v>
      </c>
      <c r="F235" s="4">
        <f t="shared" si="15"/>
        <v>0.59458463851474896</v>
      </c>
      <c r="G235" s="4">
        <f t="shared" si="15"/>
        <v>0.64121412366044717</v>
      </c>
    </row>
    <row r="236" spans="1:7" x14ac:dyDescent="0.2">
      <c r="A236" s="4">
        <v>35.832700000000003</v>
      </c>
      <c r="B236" s="4">
        <v>35.879800000000003</v>
      </c>
      <c r="C236" s="4">
        <f t="shared" si="12"/>
        <v>0.8065931451613082</v>
      </c>
      <c r="D236" s="4">
        <f t="shared" si="13"/>
        <v>0.84785846774195761</v>
      </c>
      <c r="E236">
        <f t="shared" si="14"/>
        <v>0.68387682814763318</v>
      </c>
      <c r="F236" s="4">
        <f t="shared" si="15"/>
        <v>0.6505925018212112</v>
      </c>
      <c r="G236" s="4">
        <f t="shared" si="15"/>
        <v>0.71886398132174012</v>
      </c>
    </row>
    <row r="237" spans="1:7" x14ac:dyDescent="0.2">
      <c r="A237" s="4">
        <v>35.879800000000003</v>
      </c>
      <c r="B237" s="4">
        <v>35.959499999999998</v>
      </c>
      <c r="C237" s="4">
        <f t="shared" si="12"/>
        <v>0.85369314516130856</v>
      </c>
      <c r="D237" s="4">
        <f t="shared" si="13"/>
        <v>0.92755846774195305</v>
      </c>
      <c r="E237">
        <f t="shared" si="14"/>
        <v>0.79185030564763204</v>
      </c>
      <c r="F237" s="4">
        <f t="shared" si="15"/>
        <v>0.72879198609540707</v>
      </c>
      <c r="G237" s="4">
        <f t="shared" si="15"/>
        <v>0.86036471107979973</v>
      </c>
    </row>
    <row r="238" spans="1:7" x14ac:dyDescent="0.2">
      <c r="A238" s="4">
        <v>35.959499999999998</v>
      </c>
      <c r="B238" s="4">
        <v>35.924199999999999</v>
      </c>
      <c r="C238" s="4">
        <f t="shared" si="12"/>
        <v>0.93339314516130401</v>
      </c>
      <c r="D238" s="4">
        <f t="shared" si="13"/>
        <v>0.89225846774195361</v>
      </c>
      <c r="E238">
        <f t="shared" si="14"/>
        <v>0.83282793750246797</v>
      </c>
      <c r="F238" s="4">
        <f t="shared" si="15"/>
        <v>0.87122276343411109</v>
      </c>
      <c r="G238" s="4">
        <f t="shared" si="15"/>
        <v>0.79612517325721888</v>
      </c>
    </row>
    <row r="239" spans="1:7" x14ac:dyDescent="0.2">
      <c r="A239" s="4">
        <v>35.924199999999999</v>
      </c>
      <c r="B239" s="4">
        <v>35.941800000000001</v>
      </c>
      <c r="C239" s="4">
        <f t="shared" si="12"/>
        <v>0.89809314516130456</v>
      </c>
      <c r="D239" s="4">
        <f t="shared" si="13"/>
        <v>0.90985846774195522</v>
      </c>
      <c r="E239">
        <f t="shared" si="14"/>
        <v>0.81713765294601792</v>
      </c>
      <c r="F239" s="4">
        <f t="shared" si="15"/>
        <v>0.80657129738572408</v>
      </c>
      <c r="G239" s="4">
        <f t="shared" si="15"/>
        <v>0.82784243132173863</v>
      </c>
    </row>
    <row r="240" spans="1:7" x14ac:dyDescent="0.2">
      <c r="A240" s="4">
        <v>35.941800000000001</v>
      </c>
      <c r="B240" s="4">
        <v>35.839799999999997</v>
      </c>
      <c r="C240" s="4">
        <f t="shared" si="12"/>
        <v>0.91569314516130618</v>
      </c>
      <c r="D240" s="4">
        <f t="shared" si="13"/>
        <v>0.80785846774195136</v>
      </c>
      <c r="E240">
        <f t="shared" si="14"/>
        <v>0.73975046117182108</v>
      </c>
      <c r="F240" s="4">
        <f t="shared" si="15"/>
        <v>0.8384939360954049</v>
      </c>
      <c r="G240" s="4">
        <f t="shared" si="15"/>
        <v>0.65263530390237345</v>
      </c>
    </row>
    <row r="241" spans="1:7" x14ac:dyDescent="0.2">
      <c r="A241" s="4">
        <v>35.839799999999997</v>
      </c>
      <c r="B241" s="4">
        <v>35.6038</v>
      </c>
      <c r="C241" s="4">
        <f t="shared" si="12"/>
        <v>0.81369314516130231</v>
      </c>
      <c r="D241" s="4">
        <f t="shared" si="13"/>
        <v>0.57185846774195426</v>
      </c>
      <c r="E241">
        <f t="shared" si="14"/>
        <v>0.46531731520407388</v>
      </c>
      <c r="F241" s="4">
        <f t="shared" si="15"/>
        <v>0.66209653448249217</v>
      </c>
      <c r="G241" s="4">
        <f t="shared" si="15"/>
        <v>0.32702210712817575</v>
      </c>
    </row>
    <row r="242" spans="1:7" x14ac:dyDescent="0.2">
      <c r="A242" s="4">
        <v>35.6038</v>
      </c>
      <c r="B242" s="4">
        <v>35.5822</v>
      </c>
      <c r="C242" s="4">
        <f t="shared" si="12"/>
        <v>0.57769314516130521</v>
      </c>
      <c r="D242" s="4">
        <f t="shared" si="13"/>
        <v>0.55025846774195486</v>
      </c>
      <c r="E242">
        <f t="shared" si="14"/>
        <v>0.31788054488149053</v>
      </c>
      <c r="F242" s="4">
        <f t="shared" si="15"/>
        <v>0.33372936996636088</v>
      </c>
      <c r="G242" s="4">
        <f t="shared" si="15"/>
        <v>0.30278438132172397</v>
      </c>
    </row>
    <row r="243" spans="1:7" x14ac:dyDescent="0.2">
      <c r="A243" s="4">
        <v>35.5822</v>
      </c>
      <c r="B243" s="4">
        <v>35.581299999999999</v>
      </c>
      <c r="C243" s="4">
        <f t="shared" si="12"/>
        <v>0.55609314516130581</v>
      </c>
      <c r="D243" s="4">
        <f t="shared" si="13"/>
        <v>0.5493584677419534</v>
      </c>
      <c r="E243">
        <f t="shared" si="14"/>
        <v>0.30549447814761865</v>
      </c>
      <c r="F243" s="4">
        <f t="shared" si="15"/>
        <v>0.30923958609539315</v>
      </c>
      <c r="G243" s="4">
        <f t="shared" si="15"/>
        <v>0.30179472607978686</v>
      </c>
    </row>
    <row r="244" spans="1:7" x14ac:dyDescent="0.2">
      <c r="A244" s="4">
        <v>35.581299999999999</v>
      </c>
      <c r="B244" s="4">
        <v>35.5501</v>
      </c>
      <c r="C244" s="4">
        <f t="shared" si="12"/>
        <v>0.55519314516130436</v>
      </c>
      <c r="D244" s="4">
        <f t="shared" si="13"/>
        <v>0.51815846774195506</v>
      </c>
      <c r="E244">
        <f t="shared" si="14"/>
        <v>0.28767802939761827</v>
      </c>
      <c r="F244" s="4">
        <f t="shared" si="15"/>
        <v>0.30823942843410118</v>
      </c>
      <c r="G244" s="4">
        <f t="shared" si="15"/>
        <v>0.26848819769269067</v>
      </c>
    </row>
    <row r="245" spans="1:7" x14ac:dyDescent="0.2">
      <c r="A245" s="4">
        <v>35.5501</v>
      </c>
      <c r="B245" s="4">
        <v>35.579599999999999</v>
      </c>
      <c r="C245" s="4">
        <f t="shared" si="12"/>
        <v>0.52399314516130602</v>
      </c>
      <c r="D245" s="4">
        <f t="shared" si="13"/>
        <v>0.54765846774195381</v>
      </c>
      <c r="E245">
        <f t="shared" si="14"/>
        <v>0.28696928298632801</v>
      </c>
      <c r="F245" s="4">
        <f t="shared" si="15"/>
        <v>0.27456881617603751</v>
      </c>
      <c r="G245" s="4">
        <f t="shared" si="15"/>
        <v>0.29992979728946467</v>
      </c>
    </row>
    <row r="246" spans="1:7" x14ac:dyDescent="0.2">
      <c r="A246" s="4">
        <v>35.579599999999999</v>
      </c>
      <c r="B246" s="4">
        <v>35.567700000000002</v>
      </c>
      <c r="C246" s="4">
        <f t="shared" si="12"/>
        <v>0.55349314516130477</v>
      </c>
      <c r="D246" s="4">
        <f t="shared" si="13"/>
        <v>0.53575846774195668</v>
      </c>
      <c r="E246">
        <f t="shared" si="14"/>
        <v>0.29653863935729702</v>
      </c>
      <c r="F246" s="4">
        <f t="shared" si="15"/>
        <v>0.3063546617405532</v>
      </c>
      <c r="G246" s="4">
        <f t="shared" si="15"/>
        <v>0.28703713575720924</v>
      </c>
    </row>
    <row r="247" spans="1:7" x14ac:dyDescent="0.2">
      <c r="A247" s="4">
        <v>35.567700000000002</v>
      </c>
      <c r="B247" s="4">
        <v>35.5839</v>
      </c>
      <c r="C247" s="4">
        <f t="shared" si="12"/>
        <v>0.54159314516130763</v>
      </c>
      <c r="D247" s="4">
        <f t="shared" si="13"/>
        <v>0.55195846774195445</v>
      </c>
      <c r="E247">
        <f t="shared" si="14"/>
        <v>0.29893692254278126</v>
      </c>
      <c r="F247" s="4">
        <f t="shared" si="15"/>
        <v>0.29332313488571726</v>
      </c>
      <c r="G247" s="4">
        <f t="shared" si="15"/>
        <v>0.30465815011204617</v>
      </c>
    </row>
    <row r="248" spans="1:7" x14ac:dyDescent="0.2">
      <c r="A248" s="4">
        <v>35.5839</v>
      </c>
      <c r="B248" s="4">
        <v>35.615200000000002</v>
      </c>
      <c r="C248" s="4">
        <f t="shared" si="12"/>
        <v>0.5577931451613054</v>
      </c>
      <c r="D248" s="4">
        <f t="shared" si="13"/>
        <v>0.58325846774195611</v>
      </c>
      <c r="E248">
        <f t="shared" si="14"/>
        <v>0.3253375751637495</v>
      </c>
      <c r="F248" s="4">
        <f t="shared" si="15"/>
        <v>0.31113319278894114</v>
      </c>
      <c r="G248" s="4">
        <f t="shared" si="15"/>
        <v>0.34019044019269445</v>
      </c>
    </row>
    <row r="249" spans="1:7" x14ac:dyDescent="0.2">
      <c r="A249" s="4">
        <v>35.615200000000002</v>
      </c>
      <c r="B249" s="4">
        <v>35.726100000000002</v>
      </c>
      <c r="C249" s="4">
        <f t="shared" si="12"/>
        <v>0.58909314516130706</v>
      </c>
      <c r="D249" s="4">
        <f t="shared" si="13"/>
        <v>0.694158467741957</v>
      </c>
      <c r="E249">
        <f t="shared" si="14"/>
        <v>0.40892399500246318</v>
      </c>
      <c r="F249" s="4">
        <f t="shared" si="15"/>
        <v>0.34703073367604081</v>
      </c>
      <c r="G249" s="4">
        <f t="shared" si="15"/>
        <v>0.48185597833786153</v>
      </c>
    </row>
    <row r="250" spans="1:7" x14ac:dyDescent="0.2">
      <c r="A250" s="4">
        <v>35.726100000000002</v>
      </c>
      <c r="B250" s="4">
        <v>35.941000000000003</v>
      </c>
      <c r="C250" s="4">
        <f t="shared" si="12"/>
        <v>0.69999314516130795</v>
      </c>
      <c r="D250" s="4">
        <f t="shared" si="13"/>
        <v>0.90905846774195709</v>
      </c>
      <c r="E250">
        <f t="shared" si="14"/>
        <v>0.63633469597021197</v>
      </c>
      <c r="F250" s="4">
        <f t="shared" si="15"/>
        <v>0.48999040327281995</v>
      </c>
      <c r="G250" s="4">
        <f t="shared" si="15"/>
        <v>0.82638729777335485</v>
      </c>
    </row>
    <row r="251" spans="1:7" x14ac:dyDescent="0.2">
      <c r="A251" s="4">
        <v>35.941000000000003</v>
      </c>
      <c r="B251" s="4">
        <v>35.933199999999999</v>
      </c>
      <c r="C251" s="4">
        <f t="shared" si="12"/>
        <v>0.91489314516130804</v>
      </c>
      <c r="D251" s="4">
        <f t="shared" si="13"/>
        <v>0.90125846774195395</v>
      </c>
      <c r="E251">
        <f t="shared" si="14"/>
        <v>0.82455519415569756</v>
      </c>
      <c r="F251" s="4">
        <f t="shared" si="15"/>
        <v>0.83702946706315029</v>
      </c>
      <c r="G251" s="4">
        <f t="shared" si="15"/>
        <v>0.8122668256765746</v>
      </c>
    </row>
    <row r="252" spans="1:7" x14ac:dyDescent="0.2">
      <c r="A252" s="4"/>
      <c r="B252" s="4"/>
      <c r="C252" s="4"/>
      <c r="D252" s="4"/>
      <c r="F252" s="4"/>
      <c r="G252" s="4"/>
    </row>
    <row r="253" spans="1:7" x14ac:dyDescent="0.2">
      <c r="A253" s="4">
        <f>AVERAGE(A4:A251)</f>
        <v>35.026106854838694</v>
      </c>
      <c r="B253">
        <f>AVERAGE(B4:B252)</f>
        <v>35.031941532258045</v>
      </c>
      <c r="C253" s="4"/>
    </row>
    <row r="254" spans="1:7" x14ac:dyDescent="0.2">
      <c r="A254" s="4"/>
    </row>
    <row r="255" spans="1:7" x14ac:dyDescent="0.2">
      <c r="C255" s="4"/>
      <c r="D255" s="4"/>
      <c r="E255" s="4">
        <f>SUM(E4:E251)</f>
        <v>55.377654979395196</v>
      </c>
      <c r="F255" s="4">
        <f>SUM(F4:F252)</f>
        <v>55.668209578346776</v>
      </c>
      <c r="G255" s="4">
        <f>SUM(G4:G252)</f>
        <v>56.191085362217734</v>
      </c>
    </row>
    <row r="256" spans="1:7" x14ac:dyDescent="0.2">
      <c r="E256" s="4">
        <f>E255</f>
        <v>55.377654979395196</v>
      </c>
    </row>
    <row r="257" spans="1:7" x14ac:dyDescent="0.2">
      <c r="G257">
        <f>(F255*G255)^0.5</f>
        <v>55.929036433490523</v>
      </c>
    </row>
    <row r="258" spans="1:7" x14ac:dyDescent="0.2">
      <c r="A258" s="5"/>
      <c r="B258" s="5"/>
      <c r="C258" s="5"/>
      <c r="D258" s="5"/>
      <c r="E258" s="5"/>
      <c r="F258" s="5"/>
      <c r="G258" s="5">
        <f>E256/G257</f>
        <v>0.9901414097353346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2017-09-27T14:13:08Z</dcterms:created>
  <dcterms:modified xsi:type="dcterms:W3CDTF">2017-10-02T10:03:37Z</dcterms:modified>
</cp:coreProperties>
</file>