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 activeTab="1"/>
  </bookViews>
  <sheets>
    <sheet name="Сводная" sheetId="5" r:id="rId1"/>
    <sheet name="Ввод данных" sheetId="1" r:id="rId2"/>
    <sheet name="Лист2" sheetId="2" r:id="rId3"/>
    <sheet name="Лист3" sheetId="3" r:id="rId4"/>
  </sheets>
  <definedNames>
    <definedName name="_xlnm._FilterDatabase" localSheetId="1" hidden="1">'Ввод данных'!$A$1:$F$48</definedName>
    <definedName name="БД" localSheetId="1">'Ввод данных'!$1:$1048576</definedName>
  </definedNames>
  <calcPr calcId="125725"/>
  <pivotCaches>
    <pivotCache cacheId="30" r:id="rId5"/>
  </pivotCaches>
</workbook>
</file>

<file path=xl/calcChain.xml><?xml version="1.0" encoding="utf-8"?>
<calcChain xmlns="http://schemas.openxmlformats.org/spreadsheetml/2006/main">
  <c r="F32" i="1"/>
  <c r="F31"/>
  <c r="F30"/>
  <c r="F29"/>
  <c r="F28"/>
  <c r="F27"/>
  <c r="F26"/>
  <c r="F25"/>
  <c r="F2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"/>
</calcChain>
</file>

<file path=xl/sharedStrings.xml><?xml version="1.0" encoding="utf-8"?>
<sst xmlns="http://schemas.openxmlformats.org/spreadsheetml/2006/main" count="128" uniqueCount="26">
  <si>
    <t>ФИО</t>
  </si>
  <si>
    <t>Км</t>
  </si>
  <si>
    <t>Маршрут</t>
  </si>
  <si>
    <t>Москва-Киржач</t>
  </si>
  <si>
    <t>Шарков С.В.</t>
  </si>
  <si>
    <t>МЭЗ-Горки</t>
  </si>
  <si>
    <t>Никитин С.Ю.</t>
  </si>
  <si>
    <t>Казанцев О.Ю.</t>
  </si>
  <si>
    <t>Васильев К.А.</t>
  </si>
  <si>
    <t>С.Ю. Казанцев</t>
  </si>
  <si>
    <t>Реал-лаборатория</t>
  </si>
  <si>
    <t>реал-малаховка</t>
  </si>
  <si>
    <t>поездка</t>
  </si>
  <si>
    <t>Названия строк</t>
  </si>
  <si>
    <t>(пусто)</t>
  </si>
  <si>
    <t>Общий итог</t>
  </si>
  <si>
    <t>Сумма по полю Км</t>
  </si>
  <si>
    <t>расчет</t>
  </si>
  <si>
    <t>Значения</t>
  </si>
  <si>
    <t>Сумма по полю расчет</t>
  </si>
  <si>
    <t>(Все)</t>
  </si>
  <si>
    <t>Месяц</t>
  </si>
  <si>
    <t>Число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</si>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</sst>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9" tint="-0.24994659260841701"/>
      <name val="Times New Roman"/>
      <family val="1"/>
      <charset val="204"/>
    </font>
    <font>
      <b/>
      <sz val="11"/>
      <color rgb="FFC00000"/>
      <name val="Cambria"/>
      <family val="1"/>
      <charset val="204"/>
    </font>
    <font>
      <b/>
      <sz val="14"/>
      <color theme="9" tint="-0.2499465926084170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г" refreshedDate="42122.050316782406" createdVersion="3" refreshedVersion="3" minRefreshableVersion="3" recordCount="48">
  <cacheSource type="worksheet">
    <worksheetSource ref="A1:F1048576" sheet="Ввод данных"/>
  </cacheSource>
  <cacheFields count="6">
    <cacheField name="Число" numFmtId="0">
      <sharedItems containsString="0" containsBlank="1" containsNumber="1" containsInteger="1" minValue="1" maxValue="24"/>
    </cacheField>
    <cacheField name="Месяц" numFmtId="0">
      <sharedItems containsBlank="1" count="4">
        <s v="февраль"/>
        <s v="март"/>
        <s v="апрель"/>
        <m/>
      </sharedItems>
    </cacheField>
    <cacheField name="ФИО" numFmtId="0">
      <sharedItems containsBlank="1" count="6">
        <s v="С.Ю. Казанцев"/>
        <s v="Шарков С.В."/>
        <s v="Никитин С.Ю."/>
        <s v="Казанцев О.Ю."/>
        <s v="Васильев К.А."/>
        <m/>
      </sharedItems>
    </cacheField>
    <cacheField name="Км" numFmtId="0">
      <sharedItems containsString="0" containsBlank="1" containsNumber="1" containsInteger="1" minValue="2" maxValue="345"/>
    </cacheField>
    <cacheField name="Маршрут" numFmtId="0">
      <sharedItems containsBlank="1"/>
    </cacheField>
    <cacheField name="расчет" numFmtId="0">
      <sharedItems containsString="0" containsBlank="1" containsNumber="1" minValue="6.3" maxValue="1086.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x v="0"/>
    <x v="0"/>
    <n v="100"/>
    <s v="Москва-Киржач"/>
    <n v="315"/>
  </r>
  <r>
    <n v="2"/>
    <x v="0"/>
    <x v="1"/>
    <n v="50"/>
    <s v="МЭЗ-Горки"/>
    <n v="157.5"/>
  </r>
  <r>
    <n v="3"/>
    <x v="0"/>
    <x v="2"/>
    <n v="20"/>
    <s v="Реал-лаборатория"/>
    <n v="63"/>
  </r>
  <r>
    <n v="4"/>
    <x v="0"/>
    <x v="2"/>
    <n v="30"/>
    <s v="реал-малаховка"/>
    <n v="94.499999999999986"/>
  </r>
  <r>
    <n v="5"/>
    <x v="0"/>
    <x v="3"/>
    <n v="45"/>
    <s v="поездка"/>
    <n v="141.75"/>
  </r>
  <r>
    <n v="6"/>
    <x v="0"/>
    <x v="4"/>
    <n v="28"/>
    <s v="поездка"/>
    <n v="88.200000000000017"/>
  </r>
  <r>
    <n v="7"/>
    <x v="0"/>
    <x v="4"/>
    <n v="60"/>
    <s v="поездка"/>
    <n v="188.99999999999997"/>
  </r>
  <r>
    <n v="8"/>
    <x v="0"/>
    <x v="1"/>
    <n v="84"/>
    <s v="поездка"/>
    <n v="264.59999999999997"/>
  </r>
  <r>
    <n v="9"/>
    <x v="0"/>
    <x v="2"/>
    <n v="56"/>
    <s v="поездка"/>
    <n v="176.40000000000003"/>
  </r>
  <r>
    <n v="10"/>
    <x v="0"/>
    <x v="0"/>
    <n v="25"/>
    <s v="поездка"/>
    <n v="78.75"/>
  </r>
  <r>
    <n v="11"/>
    <x v="0"/>
    <x v="3"/>
    <n v="4"/>
    <s v="поездка"/>
    <n v="12.6"/>
  </r>
  <r>
    <n v="12"/>
    <x v="0"/>
    <x v="0"/>
    <n v="20"/>
    <s v="поездка"/>
    <n v="63"/>
  </r>
  <r>
    <n v="13"/>
    <x v="0"/>
    <x v="1"/>
    <n v="46"/>
    <s v="поездка"/>
    <n v="144.90000000000003"/>
  </r>
  <r>
    <n v="5"/>
    <x v="1"/>
    <x v="2"/>
    <n v="53"/>
    <s v="поездка"/>
    <n v="166.95000000000002"/>
  </r>
  <r>
    <n v="6"/>
    <x v="1"/>
    <x v="2"/>
    <n v="8"/>
    <s v="поездка"/>
    <n v="25.2"/>
  </r>
  <r>
    <n v="7"/>
    <x v="1"/>
    <x v="3"/>
    <n v="45"/>
    <s v="поездка"/>
    <n v="141.75"/>
  </r>
  <r>
    <n v="8"/>
    <x v="1"/>
    <x v="4"/>
    <n v="6"/>
    <s v="поездка"/>
    <n v="18.900000000000002"/>
  </r>
  <r>
    <n v="9"/>
    <x v="1"/>
    <x v="4"/>
    <n v="97"/>
    <s v="поездка"/>
    <n v="305.55"/>
  </r>
  <r>
    <n v="10"/>
    <x v="1"/>
    <x v="1"/>
    <n v="65"/>
    <s v="поездка"/>
    <n v="204.75000000000003"/>
  </r>
  <r>
    <n v="11"/>
    <x v="1"/>
    <x v="2"/>
    <n v="42"/>
    <s v="поездка"/>
    <n v="132.29999999999998"/>
  </r>
  <r>
    <n v="12"/>
    <x v="1"/>
    <x v="0"/>
    <n v="8"/>
    <s v="поездка"/>
    <n v="25.2"/>
  </r>
  <r>
    <n v="13"/>
    <x v="1"/>
    <x v="3"/>
    <n v="5"/>
    <s v="поездка"/>
    <n v="15.75"/>
  </r>
  <r>
    <n v="14"/>
    <x v="1"/>
    <x v="2"/>
    <n v="45"/>
    <m/>
    <n v="141.75"/>
  </r>
  <r>
    <n v="15"/>
    <x v="1"/>
    <x v="2"/>
    <n v="2"/>
    <m/>
    <n v="6.3"/>
  </r>
  <r>
    <n v="16"/>
    <x v="1"/>
    <x v="3"/>
    <n v="5"/>
    <m/>
    <n v="15.75"/>
  </r>
  <r>
    <n v="17"/>
    <x v="1"/>
    <x v="4"/>
    <n v="87"/>
    <m/>
    <n v="274.05"/>
  </r>
  <r>
    <n v="4"/>
    <x v="2"/>
    <x v="4"/>
    <n v="64"/>
    <m/>
    <n v="201.6"/>
  </r>
  <r>
    <n v="5"/>
    <x v="2"/>
    <x v="1"/>
    <n v="52"/>
    <m/>
    <n v="163.79999999999998"/>
  </r>
  <r>
    <n v="6"/>
    <x v="2"/>
    <x v="2"/>
    <n v="345"/>
    <m/>
    <n v="1086.75"/>
  </r>
  <r>
    <n v="7"/>
    <x v="2"/>
    <x v="0"/>
    <n v="4"/>
    <m/>
    <n v="12.6"/>
  </r>
  <r>
    <n v="8"/>
    <x v="2"/>
    <x v="3"/>
    <n v="56"/>
    <m/>
    <n v="176.40000000000003"/>
  </r>
  <r>
    <n v="9"/>
    <x v="2"/>
    <x v="5"/>
    <m/>
    <m/>
    <m/>
  </r>
  <r>
    <n v="10"/>
    <x v="2"/>
    <x v="5"/>
    <m/>
    <m/>
    <m/>
  </r>
  <r>
    <n v="11"/>
    <x v="2"/>
    <x v="5"/>
    <m/>
    <m/>
    <m/>
  </r>
  <r>
    <n v="12"/>
    <x v="2"/>
    <x v="5"/>
    <m/>
    <m/>
    <m/>
  </r>
  <r>
    <n v="13"/>
    <x v="2"/>
    <x v="5"/>
    <m/>
    <m/>
    <m/>
  </r>
  <r>
    <n v="14"/>
    <x v="2"/>
    <x v="5"/>
    <m/>
    <m/>
    <m/>
  </r>
  <r>
    <n v="15"/>
    <x v="2"/>
    <x v="5"/>
    <m/>
    <m/>
    <m/>
  </r>
  <r>
    <n v="16"/>
    <x v="2"/>
    <x v="5"/>
    <m/>
    <m/>
    <m/>
  </r>
  <r>
    <n v="17"/>
    <x v="2"/>
    <x v="5"/>
    <m/>
    <m/>
    <m/>
  </r>
  <r>
    <n v="18"/>
    <x v="2"/>
    <x v="5"/>
    <m/>
    <m/>
    <m/>
  </r>
  <r>
    <n v="19"/>
    <x v="2"/>
    <x v="5"/>
    <m/>
    <m/>
    <m/>
  </r>
  <r>
    <n v="20"/>
    <x v="2"/>
    <x v="5"/>
    <m/>
    <m/>
    <m/>
  </r>
  <r>
    <n v="21"/>
    <x v="2"/>
    <x v="5"/>
    <m/>
    <m/>
    <m/>
  </r>
  <r>
    <n v="22"/>
    <x v="2"/>
    <x v="5"/>
    <m/>
    <m/>
    <m/>
  </r>
  <r>
    <n v="23"/>
    <x v="2"/>
    <x v="5"/>
    <m/>
    <m/>
    <m/>
  </r>
  <r>
    <n v="24"/>
    <x v="2"/>
    <x v="5"/>
    <m/>
    <m/>
    <m/>
  </r>
  <r>
    <m/>
    <x v="3"/>
    <x v="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C11" firstHeaderRow="1" firstDataRow="2" firstDataCol="1" rowPageCount="1" colPageCount="1"/>
  <pivotFields count="6">
    <pivotField showAll="0" defaultSubtotal="0"/>
    <pivotField axis="axisPage" multipleItemSelectionAllowed="1" showAll="0" defaultSubtotal="0">
      <items count="4">
        <item x="0"/>
        <item x="1"/>
        <item x="2"/>
        <item x="3"/>
      </items>
    </pivotField>
    <pivotField axis="axisRow" showAll="0">
      <items count="7">
        <item x="4"/>
        <item x="3"/>
        <item x="2"/>
        <item x="0"/>
        <item x="1"/>
        <item x="5"/>
        <item t="default"/>
      </items>
    </pivotField>
    <pivotField dataField="1" showAll="0"/>
    <pivotField showAll="0"/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Сумма по полю Км" fld="3" baseField="0" baseItem="0"/>
    <dataField name="Сумма по полю расчет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8" sqref="C8"/>
    </sheetView>
  </sheetViews>
  <sheetFormatPr defaultRowHeight="15"/>
  <cols>
    <col min="1" max="1" width="17.28515625" bestFit="1" customWidth="1"/>
    <col min="2" max="2" width="18.85546875" bestFit="1" customWidth="1"/>
    <col min="3" max="3" width="22.28515625" customWidth="1"/>
  </cols>
  <sheetData>
    <row r="1" spans="1:3">
      <c r="A1" s="1" t="s">
        <v>21</v>
      </c>
      <c r="B1" t="s">
        <v>20</v>
      </c>
    </row>
    <row r="3" spans="1:3">
      <c r="B3" s="1" t="s">
        <v>18</v>
      </c>
    </row>
    <row r="4" spans="1:3">
      <c r="A4" s="1" t="s">
        <v>13</v>
      </c>
      <c r="B4" t="s">
        <v>16</v>
      </c>
      <c r="C4" t="s">
        <v>19</v>
      </c>
    </row>
    <row r="5" spans="1:3">
      <c r="A5" s="2" t="s">
        <v>8</v>
      </c>
      <c r="B5" s="3">
        <v>342</v>
      </c>
      <c r="C5" s="3">
        <v>1077.3</v>
      </c>
    </row>
    <row r="6" spans="1:3">
      <c r="A6" s="2" t="s">
        <v>7</v>
      </c>
      <c r="B6" s="3">
        <v>160</v>
      </c>
      <c r="C6" s="3">
        <v>504.00000000000006</v>
      </c>
    </row>
    <row r="7" spans="1:3">
      <c r="A7" s="2" t="s">
        <v>6</v>
      </c>
      <c r="B7" s="3">
        <v>601</v>
      </c>
      <c r="C7" s="3">
        <v>1893.15</v>
      </c>
    </row>
    <row r="8" spans="1:3">
      <c r="A8" s="2" t="s">
        <v>9</v>
      </c>
      <c r="B8" s="3">
        <v>157</v>
      </c>
      <c r="C8" s="3">
        <v>494.55</v>
      </c>
    </row>
    <row r="9" spans="1:3">
      <c r="A9" s="2" t="s">
        <v>4</v>
      </c>
      <c r="B9" s="3">
        <v>297</v>
      </c>
      <c r="C9" s="3">
        <v>935.55</v>
      </c>
    </row>
    <row r="10" spans="1:3">
      <c r="A10" s="2" t="s">
        <v>14</v>
      </c>
      <c r="B10" s="3"/>
      <c r="C10" s="3"/>
    </row>
    <row r="11" spans="1:3">
      <c r="A11" s="2" t="s">
        <v>15</v>
      </c>
      <c r="B11" s="3">
        <v>1557</v>
      </c>
      <c r="C11" s="3">
        <v>4904.55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pane ySplit="1" topLeftCell="A2" activePane="bottomLeft" state="frozen"/>
      <selection pane="bottomLeft" activeCell="I4" sqref="I4"/>
    </sheetView>
  </sheetViews>
  <sheetFormatPr defaultRowHeight="15"/>
  <cols>
    <col min="1" max="1" width="10.85546875" style="7" customWidth="1"/>
    <col min="2" max="2" width="18.28515625" style="9" customWidth="1"/>
    <col min="3" max="3" width="22.42578125" style="9" customWidth="1"/>
    <col min="4" max="4" width="16" style="11" customWidth="1"/>
    <col min="5" max="5" width="19.85546875" style="9" customWidth="1"/>
    <col min="6" max="6" width="19" style="9" customWidth="1"/>
  </cols>
  <sheetData>
    <row r="1" spans="1:6" s="4" customFormat="1" ht="31.5" customHeight="1">
      <c r="A1" s="5" t="s">
        <v>22</v>
      </c>
      <c r="B1" s="6" t="s">
        <v>21</v>
      </c>
      <c r="C1" s="6" t="s">
        <v>0</v>
      </c>
      <c r="D1" s="12" t="s">
        <v>1</v>
      </c>
      <c r="E1" s="6" t="s">
        <v>2</v>
      </c>
      <c r="F1" s="6" t="s">
        <v>17</v>
      </c>
    </row>
    <row r="2" spans="1:6">
      <c r="A2" s="7">
        <v>1</v>
      </c>
      <c r="B2" s="8" t="s">
        <v>23</v>
      </c>
      <c r="C2" s="9" t="s">
        <v>9</v>
      </c>
      <c r="D2" s="11">
        <v>100</v>
      </c>
      <c r="E2" s="9" t="s">
        <v>3</v>
      </c>
      <c r="F2" s="10">
        <f>D2/100*9*35</f>
        <v>315</v>
      </c>
    </row>
    <row r="3" spans="1:6">
      <c r="A3" s="7">
        <v>2</v>
      </c>
      <c r="B3" s="8" t="s">
        <v>23</v>
      </c>
      <c r="C3" s="9" t="s">
        <v>4</v>
      </c>
      <c r="D3" s="11">
        <v>50</v>
      </c>
      <c r="E3" s="9" t="s">
        <v>5</v>
      </c>
      <c r="F3" s="10">
        <f t="shared" ref="F3:F32" si="0">D3/100*9*35</f>
        <v>157.5</v>
      </c>
    </row>
    <row r="4" spans="1:6">
      <c r="A4" s="7">
        <v>3</v>
      </c>
      <c r="B4" s="8" t="s">
        <v>23</v>
      </c>
      <c r="C4" s="9" t="s">
        <v>6</v>
      </c>
      <c r="D4" s="11">
        <v>20</v>
      </c>
      <c r="E4" s="9" t="s">
        <v>10</v>
      </c>
      <c r="F4" s="10">
        <f t="shared" si="0"/>
        <v>63</v>
      </c>
    </row>
    <row r="5" spans="1:6">
      <c r="A5" s="7">
        <v>4</v>
      </c>
      <c r="B5" s="8" t="s">
        <v>23</v>
      </c>
      <c r="C5" s="9" t="s">
        <v>6</v>
      </c>
      <c r="D5" s="11">
        <v>30</v>
      </c>
      <c r="E5" s="9" t="s">
        <v>11</v>
      </c>
      <c r="F5" s="10">
        <f t="shared" si="0"/>
        <v>94.499999999999986</v>
      </c>
    </row>
    <row r="6" spans="1:6">
      <c r="A6" s="7">
        <v>5</v>
      </c>
      <c r="B6" s="8" t="s">
        <v>23</v>
      </c>
      <c r="C6" s="9" t="s">
        <v>7</v>
      </c>
      <c r="D6" s="11">
        <v>45</v>
      </c>
      <c r="E6" s="9" t="s">
        <v>12</v>
      </c>
      <c r="F6" s="10">
        <f t="shared" si="0"/>
        <v>141.75</v>
      </c>
    </row>
    <row r="7" spans="1:6">
      <c r="A7" s="7">
        <v>6</v>
      </c>
      <c r="B7" s="8" t="s">
        <v>23</v>
      </c>
      <c r="C7" s="9" t="s">
        <v>8</v>
      </c>
      <c r="D7" s="11">
        <v>28</v>
      </c>
      <c r="E7" s="9" t="s">
        <v>12</v>
      </c>
      <c r="F7" s="10">
        <f t="shared" si="0"/>
        <v>88.200000000000017</v>
      </c>
    </row>
    <row r="8" spans="1:6">
      <c r="A8" s="7">
        <v>7</v>
      </c>
      <c r="B8" s="8" t="s">
        <v>23</v>
      </c>
      <c r="C8" s="9" t="s">
        <v>8</v>
      </c>
      <c r="D8" s="11">
        <v>60</v>
      </c>
      <c r="E8" s="9" t="s">
        <v>12</v>
      </c>
      <c r="F8" s="10">
        <f t="shared" si="0"/>
        <v>188.99999999999997</v>
      </c>
    </row>
    <row r="9" spans="1:6">
      <c r="A9" s="7">
        <v>8</v>
      </c>
      <c r="B9" s="8" t="s">
        <v>23</v>
      </c>
      <c r="C9" s="9" t="s">
        <v>4</v>
      </c>
      <c r="D9" s="11">
        <v>84</v>
      </c>
      <c r="E9" s="9" t="s">
        <v>12</v>
      </c>
      <c r="F9" s="10">
        <f t="shared" si="0"/>
        <v>264.59999999999997</v>
      </c>
    </row>
    <row r="10" spans="1:6">
      <c r="A10" s="7">
        <v>9</v>
      </c>
      <c r="B10" s="8" t="s">
        <v>23</v>
      </c>
      <c r="C10" s="9" t="s">
        <v>6</v>
      </c>
      <c r="D10" s="11">
        <v>56</v>
      </c>
      <c r="E10" s="9" t="s">
        <v>12</v>
      </c>
      <c r="F10" s="10">
        <f t="shared" si="0"/>
        <v>176.40000000000003</v>
      </c>
    </row>
    <row r="11" spans="1:6">
      <c r="A11" s="7">
        <v>10</v>
      </c>
      <c r="B11" s="8" t="s">
        <v>23</v>
      </c>
      <c r="C11" s="9" t="s">
        <v>9</v>
      </c>
      <c r="D11" s="11">
        <v>25</v>
      </c>
      <c r="E11" s="9" t="s">
        <v>12</v>
      </c>
      <c r="F11" s="10">
        <f t="shared" si="0"/>
        <v>78.75</v>
      </c>
    </row>
    <row r="12" spans="1:6">
      <c r="A12" s="7">
        <v>11</v>
      </c>
      <c r="B12" s="8" t="s">
        <v>23</v>
      </c>
      <c r="C12" s="9" t="s">
        <v>7</v>
      </c>
      <c r="D12" s="11">
        <v>4</v>
      </c>
      <c r="E12" s="9" t="s">
        <v>12</v>
      </c>
      <c r="F12" s="10">
        <f t="shared" si="0"/>
        <v>12.6</v>
      </c>
    </row>
    <row r="13" spans="1:6">
      <c r="A13" s="7">
        <v>12</v>
      </c>
      <c r="B13" s="8" t="s">
        <v>23</v>
      </c>
      <c r="C13" s="9" t="s">
        <v>9</v>
      </c>
      <c r="D13" s="11">
        <v>20</v>
      </c>
      <c r="E13" s="9" t="s">
        <v>12</v>
      </c>
      <c r="F13" s="10">
        <f t="shared" si="0"/>
        <v>63</v>
      </c>
    </row>
    <row r="14" spans="1:6">
      <c r="A14" s="7">
        <v>13</v>
      </c>
      <c r="B14" s="8" t="s">
        <v>23</v>
      </c>
      <c r="C14" s="9" t="s">
        <v>4</v>
      </c>
      <c r="D14" s="11">
        <v>46</v>
      </c>
      <c r="E14" s="9" t="s">
        <v>12</v>
      </c>
      <c r="F14" s="10">
        <f t="shared" si="0"/>
        <v>144.90000000000003</v>
      </c>
    </row>
    <row r="15" spans="1:6">
      <c r="A15" s="7">
        <v>5</v>
      </c>
      <c r="B15" s="8" t="s">
        <v>24</v>
      </c>
      <c r="C15" s="9" t="s">
        <v>6</v>
      </c>
      <c r="D15" s="11">
        <v>53</v>
      </c>
      <c r="E15" s="9" t="s">
        <v>12</v>
      </c>
      <c r="F15" s="10">
        <f t="shared" si="0"/>
        <v>166.95000000000002</v>
      </c>
    </row>
    <row r="16" spans="1:6">
      <c r="A16" s="7">
        <v>6</v>
      </c>
      <c r="B16" s="8" t="s">
        <v>24</v>
      </c>
      <c r="C16" s="9" t="s">
        <v>6</v>
      </c>
      <c r="D16" s="11">
        <v>8</v>
      </c>
      <c r="E16" s="9" t="s">
        <v>12</v>
      </c>
      <c r="F16" s="10">
        <f t="shared" si="0"/>
        <v>25.2</v>
      </c>
    </row>
    <row r="17" spans="1:6">
      <c r="A17" s="7">
        <v>7</v>
      </c>
      <c r="B17" s="8" t="s">
        <v>24</v>
      </c>
      <c r="C17" s="9" t="s">
        <v>7</v>
      </c>
      <c r="D17" s="11">
        <v>45</v>
      </c>
      <c r="E17" s="9" t="s">
        <v>12</v>
      </c>
      <c r="F17" s="10">
        <f t="shared" si="0"/>
        <v>141.75</v>
      </c>
    </row>
    <row r="18" spans="1:6">
      <c r="A18" s="7">
        <v>8</v>
      </c>
      <c r="B18" s="8" t="s">
        <v>24</v>
      </c>
      <c r="C18" s="9" t="s">
        <v>8</v>
      </c>
      <c r="D18" s="11">
        <v>6</v>
      </c>
      <c r="E18" s="9" t="s">
        <v>12</v>
      </c>
      <c r="F18" s="10">
        <f t="shared" si="0"/>
        <v>18.900000000000002</v>
      </c>
    </row>
    <row r="19" spans="1:6">
      <c r="A19" s="7">
        <v>9</v>
      </c>
      <c r="B19" s="8" t="s">
        <v>24</v>
      </c>
      <c r="C19" s="9" t="s">
        <v>8</v>
      </c>
      <c r="D19" s="11">
        <v>97</v>
      </c>
      <c r="E19" s="9" t="s">
        <v>12</v>
      </c>
      <c r="F19" s="10">
        <f t="shared" si="0"/>
        <v>305.55</v>
      </c>
    </row>
    <row r="20" spans="1:6">
      <c r="A20" s="7">
        <v>10</v>
      </c>
      <c r="B20" s="8" t="s">
        <v>24</v>
      </c>
      <c r="C20" s="9" t="s">
        <v>4</v>
      </c>
      <c r="D20" s="11">
        <v>65</v>
      </c>
      <c r="E20" s="9" t="s">
        <v>12</v>
      </c>
      <c r="F20" s="10">
        <f t="shared" si="0"/>
        <v>204.75000000000003</v>
      </c>
    </row>
    <row r="21" spans="1:6">
      <c r="A21" s="7">
        <v>11</v>
      </c>
      <c r="B21" s="8" t="s">
        <v>24</v>
      </c>
      <c r="C21" s="9" t="s">
        <v>6</v>
      </c>
      <c r="D21" s="11">
        <v>42</v>
      </c>
      <c r="E21" s="9" t="s">
        <v>12</v>
      </c>
      <c r="F21" s="10">
        <f t="shared" si="0"/>
        <v>132.29999999999998</v>
      </c>
    </row>
    <row r="22" spans="1:6">
      <c r="A22" s="7">
        <v>12</v>
      </c>
      <c r="B22" s="8" t="s">
        <v>24</v>
      </c>
      <c r="C22" s="9" t="s">
        <v>9</v>
      </c>
      <c r="D22" s="11">
        <v>8</v>
      </c>
      <c r="E22" s="9" t="s">
        <v>12</v>
      </c>
      <c r="F22" s="10">
        <f t="shared" si="0"/>
        <v>25.2</v>
      </c>
    </row>
    <row r="23" spans="1:6">
      <c r="A23" s="7">
        <v>13</v>
      </c>
      <c r="B23" s="8" t="s">
        <v>24</v>
      </c>
      <c r="C23" s="9" t="s">
        <v>7</v>
      </c>
      <c r="D23" s="11">
        <v>5</v>
      </c>
      <c r="E23" s="9" t="s">
        <v>12</v>
      </c>
      <c r="F23" s="10">
        <f t="shared" si="0"/>
        <v>15.75</v>
      </c>
    </row>
    <row r="24" spans="1:6">
      <c r="A24" s="7">
        <v>14</v>
      </c>
      <c r="B24" s="8" t="s">
        <v>24</v>
      </c>
      <c r="C24" s="9" t="s">
        <v>6</v>
      </c>
      <c r="D24" s="11">
        <v>45</v>
      </c>
      <c r="E24" s="9" t="s">
        <v>12</v>
      </c>
      <c r="F24" s="10">
        <f t="shared" si="0"/>
        <v>141.75</v>
      </c>
    </row>
    <row r="25" spans="1:6">
      <c r="A25" s="7">
        <v>15</v>
      </c>
      <c r="B25" s="8" t="s">
        <v>24</v>
      </c>
      <c r="C25" s="9" t="s">
        <v>6</v>
      </c>
      <c r="D25" s="11">
        <v>2</v>
      </c>
      <c r="E25" s="9" t="s">
        <v>12</v>
      </c>
      <c r="F25" s="10">
        <f t="shared" si="0"/>
        <v>6.3</v>
      </c>
    </row>
    <row r="26" spans="1:6">
      <c r="A26" s="7">
        <v>16</v>
      </c>
      <c r="B26" s="8" t="s">
        <v>24</v>
      </c>
      <c r="C26" s="9" t="s">
        <v>7</v>
      </c>
      <c r="D26" s="11">
        <v>5</v>
      </c>
      <c r="E26" s="9" t="s">
        <v>12</v>
      </c>
      <c r="F26" s="10">
        <f t="shared" si="0"/>
        <v>15.75</v>
      </c>
    </row>
    <row r="27" spans="1:6">
      <c r="A27" s="7">
        <v>17</v>
      </c>
      <c r="B27" s="8" t="s">
        <v>24</v>
      </c>
      <c r="C27" s="9" t="s">
        <v>8</v>
      </c>
      <c r="D27" s="11">
        <v>87</v>
      </c>
      <c r="E27" s="9" t="s">
        <v>12</v>
      </c>
      <c r="F27" s="10">
        <f t="shared" si="0"/>
        <v>274.05</v>
      </c>
    </row>
    <row r="28" spans="1:6">
      <c r="A28" s="7">
        <v>4</v>
      </c>
      <c r="B28" s="8" t="s">
        <v>25</v>
      </c>
      <c r="C28" s="9" t="s">
        <v>8</v>
      </c>
      <c r="D28" s="11">
        <v>64</v>
      </c>
      <c r="E28" s="9" t="s">
        <v>12</v>
      </c>
      <c r="F28" s="10">
        <f t="shared" si="0"/>
        <v>201.6</v>
      </c>
    </row>
    <row r="29" spans="1:6">
      <c r="A29" s="7">
        <v>5</v>
      </c>
      <c r="B29" s="8" t="s">
        <v>25</v>
      </c>
      <c r="C29" s="9" t="s">
        <v>4</v>
      </c>
      <c r="D29" s="11">
        <v>52</v>
      </c>
      <c r="E29" s="9" t="s">
        <v>12</v>
      </c>
      <c r="F29" s="10">
        <f t="shared" si="0"/>
        <v>163.79999999999998</v>
      </c>
    </row>
    <row r="30" spans="1:6">
      <c r="A30" s="7">
        <v>6</v>
      </c>
      <c r="B30" s="8" t="s">
        <v>25</v>
      </c>
      <c r="C30" s="9" t="s">
        <v>6</v>
      </c>
      <c r="D30" s="11">
        <v>345</v>
      </c>
      <c r="E30" s="9" t="s">
        <v>12</v>
      </c>
      <c r="F30" s="10">
        <f t="shared" si="0"/>
        <v>1086.75</v>
      </c>
    </row>
    <row r="31" spans="1:6">
      <c r="A31" s="7">
        <v>7</v>
      </c>
      <c r="B31" s="8" t="s">
        <v>25</v>
      </c>
      <c r="C31" s="9" t="s">
        <v>9</v>
      </c>
      <c r="D31" s="11">
        <v>4</v>
      </c>
      <c r="E31" s="9" t="s">
        <v>12</v>
      </c>
      <c r="F31" s="10">
        <f t="shared" si="0"/>
        <v>12.6</v>
      </c>
    </row>
    <row r="32" spans="1:6">
      <c r="A32" s="7">
        <v>8</v>
      </c>
      <c r="B32" s="8" t="s">
        <v>25</v>
      </c>
      <c r="C32" s="9" t="s">
        <v>7</v>
      </c>
      <c r="D32" s="11">
        <v>56</v>
      </c>
      <c r="E32" s="9" t="s">
        <v>12</v>
      </c>
      <c r="F32" s="10">
        <f t="shared" si="0"/>
        <v>176.40000000000003</v>
      </c>
    </row>
    <row r="33" spans="2:2">
      <c r="B33" s="8" t="s">
        <v>25</v>
      </c>
    </row>
    <row r="34" spans="2:2">
      <c r="B34" s="8" t="s">
        <v>25</v>
      </c>
    </row>
    <row r="35" spans="2:2">
      <c r="B35" s="8" t="s">
        <v>25</v>
      </c>
    </row>
    <row r="36" spans="2:2">
      <c r="B36" s="8" t="s">
        <v>25</v>
      </c>
    </row>
    <row r="37" spans="2:2">
      <c r="B37" s="8" t="s">
        <v>25</v>
      </c>
    </row>
    <row r="38" spans="2:2">
      <c r="B38" s="8" t="s">
        <v>25</v>
      </c>
    </row>
    <row r="39" spans="2:2">
      <c r="B39" s="8" t="s">
        <v>25</v>
      </c>
    </row>
    <row r="40" spans="2:2">
      <c r="B40" s="8" t="s">
        <v>25</v>
      </c>
    </row>
    <row r="41" spans="2:2">
      <c r="B41" s="8" t="s">
        <v>25</v>
      </c>
    </row>
    <row r="42" spans="2:2">
      <c r="B42" s="8" t="s">
        <v>25</v>
      </c>
    </row>
    <row r="43" spans="2:2">
      <c r="B43" s="8" t="s">
        <v>25</v>
      </c>
    </row>
    <row r="44" spans="2:2">
      <c r="B44" s="8" t="s">
        <v>25</v>
      </c>
    </row>
    <row r="45" spans="2:2">
      <c r="B45" s="8" t="s">
        <v>25</v>
      </c>
    </row>
    <row r="46" spans="2:2">
      <c r="B46" s="8" t="s">
        <v>25</v>
      </c>
    </row>
    <row r="47" spans="2:2">
      <c r="B47" s="8" t="s">
        <v>25</v>
      </c>
    </row>
    <row r="48" spans="2:2">
      <c r="B48" s="8" t="s">
        <v>25</v>
      </c>
    </row>
  </sheetData>
  <autoFilter ref="A1:F48">
    <filterColumn colId="1"/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Сводная</vt:lpstr>
      <vt:lpstr>Ввод данных</vt:lpstr>
      <vt:lpstr>Лист2</vt:lpstr>
      <vt:lpstr>Лист3</vt:lpstr>
      <vt:lpstr>'Ввод данных'!БД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2015-04-27T21:39:05Z</dcterms:created>
  <dcterms:modified xsi:type="dcterms:W3CDTF">2015-04-27T22:20:41Z</dcterms:modified>
</cp:coreProperties>
</file>