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240" yWindow="80" windowWidth="20120" windowHeight="8000"/>
  </bookViews>
  <sheets>
    <sheet name="Февраль 2013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6" i="1" l="1"/>
  <c r="AF7" i="1"/>
  <c r="AF8" i="1"/>
  <c r="AE9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E5" i="1"/>
  <c r="AF5" i="1"/>
  <c r="F121" i="1"/>
  <c r="F120" i="1"/>
  <c r="F119" i="1"/>
  <c r="F118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E111" i="1"/>
  <c r="AF111" i="1"/>
  <c r="B111" i="1"/>
  <c r="AG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E109" i="1"/>
  <c r="AF109" i="1"/>
  <c r="B109" i="1"/>
  <c r="AG109" i="1"/>
  <c r="AD108" i="1"/>
  <c r="AD112" i="1"/>
  <c r="AC108" i="1"/>
  <c r="AC112" i="1"/>
  <c r="AB108" i="1"/>
  <c r="AB112" i="1"/>
  <c r="AA108" i="1"/>
  <c r="AA112" i="1"/>
  <c r="Z108" i="1"/>
  <c r="Z112" i="1"/>
  <c r="Y108" i="1"/>
  <c r="Y112" i="1"/>
  <c r="X108" i="1"/>
  <c r="X112" i="1"/>
  <c r="W108" i="1"/>
  <c r="W112" i="1"/>
  <c r="V108" i="1"/>
  <c r="V112" i="1"/>
  <c r="U108" i="1"/>
  <c r="U112" i="1"/>
  <c r="T108" i="1"/>
  <c r="T112" i="1"/>
  <c r="S108" i="1"/>
  <c r="S112" i="1"/>
  <c r="R108" i="1"/>
  <c r="R112" i="1"/>
  <c r="Q108" i="1"/>
  <c r="Q112" i="1"/>
  <c r="P108" i="1"/>
  <c r="P112" i="1"/>
  <c r="O108" i="1"/>
  <c r="O112" i="1"/>
  <c r="N108" i="1"/>
  <c r="N112" i="1"/>
  <c r="M108" i="1"/>
  <c r="M112" i="1"/>
  <c r="L108" i="1"/>
  <c r="L112" i="1"/>
  <c r="K108" i="1"/>
  <c r="K112" i="1"/>
  <c r="J108" i="1"/>
  <c r="J112" i="1"/>
  <c r="I108" i="1"/>
  <c r="I112" i="1"/>
  <c r="H108" i="1"/>
  <c r="H112" i="1"/>
  <c r="G108" i="1"/>
  <c r="G112" i="1"/>
  <c r="F108" i="1"/>
  <c r="F112" i="1"/>
  <c r="E108" i="1"/>
  <c r="E112" i="1"/>
  <c r="D108" i="1"/>
  <c r="D112" i="1"/>
  <c r="C108" i="1"/>
  <c r="C112" i="1"/>
  <c r="B108" i="1"/>
  <c r="B11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E101" i="1"/>
  <c r="AF101" i="1"/>
  <c r="B101" i="1"/>
  <c r="AG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E99" i="1"/>
  <c r="AF99" i="1"/>
  <c r="B99" i="1"/>
  <c r="AG99" i="1"/>
  <c r="AD98" i="1"/>
  <c r="AD102" i="1"/>
  <c r="AC98" i="1"/>
  <c r="AC102" i="1"/>
  <c r="AB98" i="1"/>
  <c r="AB102" i="1"/>
  <c r="AA98" i="1"/>
  <c r="AA102" i="1"/>
  <c r="Z98" i="1"/>
  <c r="Z102" i="1"/>
  <c r="Y98" i="1"/>
  <c r="Y102" i="1"/>
  <c r="X98" i="1"/>
  <c r="X102" i="1"/>
  <c r="W98" i="1"/>
  <c r="W102" i="1"/>
  <c r="V98" i="1"/>
  <c r="V102" i="1"/>
  <c r="U98" i="1"/>
  <c r="U102" i="1"/>
  <c r="T98" i="1"/>
  <c r="T102" i="1"/>
  <c r="S98" i="1"/>
  <c r="S102" i="1"/>
  <c r="R98" i="1"/>
  <c r="R102" i="1"/>
  <c r="Q98" i="1"/>
  <c r="Q102" i="1"/>
  <c r="P98" i="1"/>
  <c r="P102" i="1"/>
  <c r="O98" i="1"/>
  <c r="O102" i="1"/>
  <c r="N98" i="1"/>
  <c r="N102" i="1"/>
  <c r="M98" i="1"/>
  <c r="M102" i="1"/>
  <c r="L98" i="1"/>
  <c r="L102" i="1"/>
  <c r="K98" i="1"/>
  <c r="K102" i="1"/>
  <c r="J98" i="1"/>
  <c r="J102" i="1"/>
  <c r="I98" i="1"/>
  <c r="I102" i="1"/>
  <c r="H98" i="1"/>
  <c r="H102" i="1"/>
  <c r="G98" i="1"/>
  <c r="G102" i="1"/>
  <c r="F98" i="1"/>
  <c r="F102" i="1"/>
  <c r="E98" i="1"/>
  <c r="E102" i="1"/>
  <c r="D98" i="1"/>
  <c r="D102" i="1"/>
  <c r="C98" i="1"/>
  <c r="C102" i="1"/>
  <c r="B98" i="1"/>
  <c r="B10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E91" i="1"/>
  <c r="AF91" i="1"/>
  <c r="AG91" i="1"/>
  <c r="AE90" i="1"/>
  <c r="AF90" i="1"/>
  <c r="AG90" i="1"/>
  <c r="AE89" i="1"/>
  <c r="AF89" i="1"/>
  <c r="AG89" i="1"/>
  <c r="AE88" i="1"/>
  <c r="AF88" i="1"/>
  <c r="AG88" i="1"/>
  <c r="AE87" i="1"/>
  <c r="AF87" i="1"/>
  <c r="AG87" i="1"/>
  <c r="AE86" i="1"/>
  <c r="AF86" i="1"/>
  <c r="AG86" i="1"/>
  <c r="AE85" i="1"/>
  <c r="AF85" i="1"/>
  <c r="AG85" i="1"/>
  <c r="AE84" i="1"/>
  <c r="AF84" i="1"/>
  <c r="AG84" i="1"/>
  <c r="AE83" i="1"/>
  <c r="AF83" i="1"/>
  <c r="AG83" i="1"/>
  <c r="AE82" i="1"/>
  <c r="AF82" i="1"/>
  <c r="AG82" i="1"/>
  <c r="AE81" i="1"/>
  <c r="AF81" i="1"/>
  <c r="AG81" i="1"/>
  <c r="AE80" i="1"/>
  <c r="AF80" i="1"/>
  <c r="AG80" i="1"/>
  <c r="AE79" i="1"/>
  <c r="AF79" i="1"/>
  <c r="AG79" i="1"/>
  <c r="AE78" i="1"/>
  <c r="AF78" i="1"/>
  <c r="AG78" i="1"/>
  <c r="AE77" i="1"/>
  <c r="AF77" i="1"/>
  <c r="AG77" i="1"/>
  <c r="AE76" i="1"/>
  <c r="AF76" i="1"/>
  <c r="AG76" i="1"/>
  <c r="AE75" i="1"/>
  <c r="AF75" i="1"/>
  <c r="AG75" i="1"/>
  <c r="AE74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E68" i="1"/>
  <c r="AF68" i="1"/>
  <c r="AG68" i="1"/>
  <c r="AE67" i="1"/>
  <c r="AF67" i="1"/>
  <c r="AG67" i="1"/>
  <c r="AE66" i="1"/>
  <c r="AF66" i="1"/>
  <c r="AG66" i="1"/>
  <c r="AE65" i="1"/>
  <c r="AF65" i="1"/>
  <c r="AG65" i="1"/>
  <c r="AE64" i="1"/>
  <c r="AF64" i="1"/>
  <c r="AG64" i="1"/>
  <c r="AE63" i="1"/>
  <c r="AF63" i="1"/>
  <c r="AG63" i="1"/>
  <c r="AE62" i="1"/>
  <c r="AF62" i="1"/>
  <c r="AG62" i="1"/>
  <c r="AE61" i="1"/>
  <c r="AF61" i="1"/>
  <c r="AG61" i="1"/>
  <c r="AE60" i="1"/>
  <c r="AF60" i="1"/>
  <c r="AG60" i="1"/>
  <c r="AE59" i="1"/>
  <c r="AF59" i="1"/>
  <c r="AG59" i="1"/>
  <c r="AE58" i="1"/>
  <c r="AF58" i="1"/>
  <c r="AG58" i="1"/>
  <c r="AE57" i="1"/>
  <c r="AF57" i="1"/>
  <c r="AG57" i="1"/>
  <c r="AE56" i="1"/>
  <c r="AF56" i="1"/>
  <c r="AG56" i="1"/>
  <c r="AE55" i="1"/>
  <c r="AF55" i="1"/>
  <c r="AG55" i="1"/>
  <c r="AE54" i="1"/>
  <c r="AF54" i="1"/>
  <c r="AG54" i="1"/>
  <c r="AE53" i="1"/>
  <c r="AF53" i="1"/>
  <c r="AG53" i="1"/>
  <c r="AE52" i="1"/>
  <c r="AE51" i="1"/>
  <c r="AF51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F45" i="1"/>
  <c r="AG45" i="1"/>
  <c r="AF44" i="1"/>
  <c r="AG44" i="1"/>
  <c r="AF43" i="1"/>
  <c r="AG43" i="1"/>
  <c r="AF42" i="1"/>
  <c r="AG42" i="1"/>
  <c r="AF41" i="1"/>
  <c r="AG41" i="1"/>
  <c r="AF40" i="1"/>
  <c r="AG40" i="1"/>
  <c r="AF39" i="1"/>
  <c r="AG39" i="1"/>
  <c r="AF38" i="1"/>
  <c r="AG38" i="1"/>
  <c r="AF37" i="1"/>
  <c r="AG37" i="1"/>
  <c r="AF36" i="1"/>
  <c r="AG36" i="1"/>
  <c r="AF35" i="1"/>
  <c r="AG35" i="1"/>
  <c r="AF34" i="1"/>
  <c r="AG34" i="1"/>
  <c r="AF33" i="1"/>
  <c r="AG33" i="1"/>
  <c r="AF32" i="1"/>
  <c r="AG32" i="1"/>
  <c r="AF31" i="1"/>
  <c r="AG31" i="1"/>
  <c r="AF30" i="1"/>
  <c r="AG30" i="1"/>
  <c r="AF29" i="1"/>
  <c r="AG29" i="1"/>
  <c r="AF28" i="1"/>
  <c r="AG28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E22" i="1"/>
  <c r="AG22" i="1"/>
  <c r="AE21" i="1"/>
  <c r="AG21" i="1"/>
  <c r="AE20" i="1"/>
  <c r="AG20" i="1"/>
  <c r="AE19" i="1"/>
  <c r="G121" i="1"/>
  <c r="H121" i="1"/>
  <c r="AE18" i="1"/>
  <c r="AG18" i="1"/>
  <c r="AE17" i="1"/>
  <c r="AG17" i="1"/>
  <c r="AE16" i="1"/>
  <c r="AG16" i="1"/>
  <c r="AE15" i="1"/>
  <c r="AE14" i="1"/>
  <c r="AG14" i="1"/>
  <c r="AE13" i="1"/>
  <c r="AG13" i="1"/>
  <c r="AE12" i="1"/>
  <c r="AG12" i="1"/>
  <c r="AE11" i="1"/>
  <c r="AG11" i="1"/>
  <c r="AE10" i="1"/>
  <c r="AG10" i="1"/>
  <c r="AG9" i="1"/>
  <c r="AE8" i="1"/>
  <c r="AG8" i="1"/>
  <c r="AE7" i="1"/>
  <c r="AG7" i="1"/>
  <c r="AE6" i="1"/>
  <c r="AG6" i="1"/>
  <c r="AE23" i="1"/>
  <c r="AE92" i="1"/>
  <c r="AF74" i="1"/>
  <c r="AF52" i="1"/>
  <c r="AG52" i="1"/>
  <c r="AE69" i="1"/>
  <c r="G119" i="1"/>
  <c r="H119" i="1"/>
  <c r="AG51" i="1"/>
  <c r="G120" i="1"/>
  <c r="H120" i="1"/>
  <c r="AF46" i="1"/>
  <c r="AG46" i="1"/>
  <c r="AG15" i="1"/>
  <c r="AG19" i="1"/>
  <c r="AE100" i="1"/>
  <c r="AF100" i="1"/>
  <c r="AG100" i="1"/>
  <c r="AE110" i="1"/>
  <c r="AF110" i="1"/>
  <c r="AG110" i="1"/>
  <c r="AE98" i="1"/>
  <c r="AE108" i="1"/>
  <c r="AE102" i="1"/>
  <c r="AF98" i="1"/>
  <c r="AG74" i="1"/>
  <c r="AF92" i="1"/>
  <c r="AG92" i="1"/>
  <c r="AE112" i="1"/>
  <c r="AF108" i="1"/>
  <c r="G118" i="1"/>
  <c r="H118" i="1"/>
  <c r="AG5" i="1"/>
  <c r="AF23" i="1"/>
  <c r="AG23" i="1"/>
  <c r="AF69" i="1"/>
  <c r="AG69" i="1"/>
  <c r="AG108" i="1"/>
  <c r="AF112" i="1"/>
  <c r="AG112" i="1"/>
  <c r="AG98" i="1"/>
  <c r="AF102" i="1"/>
  <c r="AG102" i="1"/>
</calcChain>
</file>

<file path=xl/sharedStrings.xml><?xml version="1.0" encoding="utf-8"?>
<sst xmlns="http://schemas.openxmlformats.org/spreadsheetml/2006/main" count="44" uniqueCount="16">
  <si>
    <t>План</t>
  </si>
  <si>
    <t>Продано всего</t>
  </si>
  <si>
    <t>прогноз</t>
  </si>
  <si>
    <t>прогноз в %</t>
  </si>
  <si>
    <t>ИТОГО</t>
  </si>
  <si>
    <t>план</t>
  </si>
  <si>
    <t>Всего</t>
  </si>
  <si>
    <t>прогноз %</t>
  </si>
  <si>
    <t>Запад</t>
  </si>
  <si>
    <t>Восток</t>
  </si>
  <si>
    <t>Центр</t>
  </si>
  <si>
    <t>Север</t>
  </si>
  <si>
    <t>Итог</t>
  </si>
  <si>
    <t>Промежуточные итоги акции</t>
  </si>
  <si>
    <t>%</t>
  </si>
  <si>
    <t>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</si>
</sst>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87">
    <xf numFmtId="0" fontId="0" fillId="0" borderId="0" xfId="0"/>
    <xf numFmtId="0" fontId="1" fillId="0" borderId="0" xfId="1" applyFill="1"/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" fontId="1" fillId="2" borderId="3" xfId="1" applyNumberFormat="1" applyFill="1" applyBorder="1" applyAlignment="1">
      <alignment horizontal="center" vertical="center" wrapText="1"/>
    </xf>
    <xf numFmtId="1" fontId="1" fillId="3" borderId="3" xfId="1" applyNumberFormat="1" applyFont="1" applyFill="1" applyBorder="1" applyAlignment="1">
      <alignment horizontal="center" vertical="center" wrapText="1"/>
    </xf>
    <xf numFmtId="1" fontId="1" fillId="2" borderId="3" xfId="1" applyNumberFormat="1" applyFont="1" applyFill="1" applyBorder="1" applyAlignment="1">
      <alignment horizontal="center" vertical="center" wrapText="1"/>
    </xf>
    <xf numFmtId="1" fontId="1" fillId="3" borderId="4" xfId="1" applyNumberFormat="1" applyFont="1" applyFill="1" applyBorder="1" applyAlignment="1">
      <alignment horizontal="center" vertical="center" wrapText="1"/>
    </xf>
    <xf numFmtId="1" fontId="1" fillId="3" borderId="5" xfId="1" applyNumberFormat="1" applyFont="1" applyFill="1" applyBorder="1" applyAlignment="1">
      <alignment horizontal="center" vertical="center" wrapText="1"/>
    </xf>
    <xf numFmtId="1" fontId="1" fillId="2" borderId="6" xfId="1" applyNumberFormat="1" applyFont="1" applyFill="1" applyBorder="1" applyAlignment="1">
      <alignment horizontal="center" vertical="center" wrapText="1"/>
    </xf>
    <xf numFmtId="16" fontId="3" fillId="0" borderId="7" xfId="1" applyNumberFormat="1" applyFont="1" applyFill="1" applyBorder="1" applyAlignment="1">
      <alignment horizontal="center" vertical="center" wrapText="1"/>
    </xf>
    <xf numFmtId="16" fontId="3" fillId="0" borderId="8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3" borderId="12" xfId="2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1" fontId="1" fillId="0" borderId="15" xfId="1" applyNumberFormat="1" applyFill="1" applyBorder="1" applyAlignment="1">
      <alignment horizontal="center"/>
    </xf>
    <xf numFmtId="1" fontId="3" fillId="0" borderId="16" xfId="1" applyNumberFormat="1" applyFont="1" applyFill="1" applyBorder="1" applyAlignment="1">
      <alignment horizontal="center"/>
    </xf>
    <xf numFmtId="9" fontId="1" fillId="0" borderId="17" xfId="1" applyNumberForma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1" fontId="3" fillId="0" borderId="19" xfId="1" applyNumberFormat="1" applyFont="1" applyFill="1" applyBorder="1" applyAlignment="1">
      <alignment horizontal="center"/>
    </xf>
    <xf numFmtId="0" fontId="4" fillId="2" borderId="20" xfId="2" applyNumberFormat="1" applyFont="1" applyFill="1" applyBorder="1" applyAlignment="1">
      <alignment horizontal="center"/>
    </xf>
    <xf numFmtId="0" fontId="4" fillId="3" borderId="21" xfId="2" applyNumberFormat="1" applyFont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1" fontId="1" fillId="0" borderId="23" xfId="1" applyNumberFormat="1" applyFill="1" applyBorder="1" applyAlignment="1">
      <alignment horizontal="center"/>
    </xf>
    <xf numFmtId="1" fontId="3" fillId="0" borderId="24" xfId="1" applyNumberFormat="1" applyFont="1" applyFill="1" applyBorder="1" applyAlignment="1">
      <alignment horizontal="center"/>
    </xf>
    <xf numFmtId="9" fontId="1" fillId="0" borderId="25" xfId="1" applyNumberFormat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2" borderId="27" xfId="1" applyFill="1" applyBorder="1" applyAlignment="1">
      <alignment horizontal="center"/>
    </xf>
    <xf numFmtId="0" fontId="6" fillId="0" borderId="18" xfId="0" applyFont="1" applyFill="1" applyBorder="1"/>
    <xf numFmtId="0" fontId="6" fillId="0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9" fontId="0" fillId="0" borderId="25" xfId="0" applyNumberForma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1" fontId="1" fillId="3" borderId="21" xfId="1" applyNumberForma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0" fontId="1" fillId="3" borderId="33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1" fontId="1" fillId="0" borderId="34" xfId="1" applyNumberFormat="1" applyFill="1" applyBorder="1" applyAlignment="1">
      <alignment horizontal="center"/>
    </xf>
    <xf numFmtId="1" fontId="3" fillId="0" borderId="35" xfId="1" applyNumberFormat="1" applyFont="1" applyFill="1" applyBorder="1" applyAlignment="1">
      <alignment horizontal="center"/>
    </xf>
    <xf numFmtId="9" fontId="0" fillId="0" borderId="36" xfId="0" applyNumberForma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1" fontId="8" fillId="0" borderId="38" xfId="1" applyNumberFormat="1" applyFont="1" applyFill="1" applyBorder="1" applyAlignment="1">
      <alignment horizontal="center"/>
    </xf>
    <xf numFmtId="1" fontId="1" fillId="2" borderId="37" xfId="1" applyNumberFormat="1" applyFill="1" applyBorder="1" applyAlignment="1">
      <alignment horizontal="center"/>
    </xf>
    <xf numFmtId="1" fontId="1" fillId="3" borderId="37" xfId="1" applyNumberFormat="1" applyFill="1" applyBorder="1" applyAlignment="1">
      <alignment horizontal="center"/>
    </xf>
    <xf numFmtId="1" fontId="3" fillId="0" borderId="39" xfId="1" applyNumberFormat="1" applyFont="1" applyFill="1" applyBorder="1" applyAlignment="1">
      <alignment horizontal="center"/>
    </xf>
    <xf numFmtId="1" fontId="3" fillId="0" borderId="40" xfId="1" applyNumberFormat="1" applyFont="1" applyFill="1" applyBorder="1" applyAlignment="1">
      <alignment horizontal="center"/>
    </xf>
    <xf numFmtId="9" fontId="8" fillId="0" borderId="39" xfId="1" applyNumberFormat="1" applyFont="1" applyFill="1" applyBorder="1" applyAlignment="1">
      <alignment horizontal="center"/>
    </xf>
    <xf numFmtId="0" fontId="1" fillId="2" borderId="0" xfId="1" applyFill="1"/>
    <xf numFmtId="1" fontId="3" fillId="0" borderId="0" xfId="1" applyNumberFormat="1" applyFont="1" applyFill="1" applyBorder="1" applyAlignment="1">
      <alignment horizontal="center"/>
    </xf>
    <xf numFmtId="16" fontId="3" fillId="0" borderId="41" xfId="1" applyNumberFormat="1" applyFont="1" applyFill="1" applyBorder="1" applyAlignment="1">
      <alignment horizontal="center" vertical="center" wrapText="1"/>
    </xf>
    <xf numFmtId="16" fontId="3" fillId="0" borderId="42" xfId="1" applyNumberFormat="1" applyFont="1" applyFill="1" applyBorder="1" applyAlignment="1">
      <alignment horizontal="center" vertical="center" wrapText="1"/>
    </xf>
    <xf numFmtId="0" fontId="1" fillId="0" borderId="0" xfId="1" applyFill="1" applyBorder="1"/>
    <xf numFmtId="0" fontId="3" fillId="0" borderId="19" xfId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1" fontId="8" fillId="0" borderId="44" xfId="1" applyNumberFormat="1" applyFont="1" applyFill="1" applyBorder="1" applyAlignment="1">
      <alignment horizontal="center"/>
    </xf>
    <xf numFmtId="0" fontId="1" fillId="2" borderId="45" xfId="1" applyFill="1" applyBorder="1" applyAlignment="1">
      <alignment horizontal="center"/>
    </xf>
    <xf numFmtId="0" fontId="1" fillId="3" borderId="46" xfId="1" applyFill="1" applyBorder="1" applyAlignment="1">
      <alignment horizontal="center"/>
    </xf>
    <xf numFmtId="0" fontId="1" fillId="2" borderId="46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0" borderId="0" xfId="1" applyNumberForma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0" fontId="1" fillId="2" borderId="0" xfId="1" applyFill="1" applyBorder="1"/>
    <xf numFmtId="0" fontId="1" fillId="2" borderId="1" xfId="1" applyFill="1" applyBorder="1"/>
    <xf numFmtId="1" fontId="1" fillId="3" borderId="14" xfId="1" applyNumberFormat="1" applyFont="1" applyFill="1" applyBorder="1" applyAlignment="1">
      <alignment horizontal="center" vertical="center" wrapText="1"/>
    </xf>
    <xf numFmtId="1" fontId="1" fillId="2" borderId="14" xfId="1" applyNumberFormat="1" applyFont="1" applyFill="1" applyBorder="1" applyAlignment="1">
      <alignment horizontal="center" vertical="center" wrapText="1"/>
    </xf>
    <xf numFmtId="16" fontId="3" fillId="0" borderId="8" xfId="1" applyNumberFormat="1" applyFont="1" applyFill="1" applyBorder="1" applyAlignment="1">
      <alignment horizontal="center" vertical="center"/>
    </xf>
    <xf numFmtId="16" fontId="3" fillId="0" borderId="42" xfId="1" applyNumberFormat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/>
    </xf>
    <xf numFmtId="1" fontId="1" fillId="0" borderId="16" xfId="1" applyNumberFormat="1" applyFill="1" applyBorder="1" applyAlignment="1">
      <alignment horizontal="center"/>
    </xf>
    <xf numFmtId="9" fontId="1" fillId="0" borderId="16" xfId="1" applyNumberFormat="1" applyFill="1" applyBorder="1" applyAlignment="1">
      <alignment horizontal="center"/>
    </xf>
    <xf numFmtId="1" fontId="1" fillId="0" borderId="24" xfId="1" applyNumberFormat="1" applyFill="1" applyBorder="1" applyAlignment="1">
      <alignment horizontal="center"/>
    </xf>
    <xf numFmtId="9" fontId="1" fillId="0" borderId="24" xfId="1" applyNumberFormat="1" applyFill="1" applyBorder="1" applyAlignment="1">
      <alignment horizontal="center"/>
    </xf>
    <xf numFmtId="1" fontId="1" fillId="0" borderId="0" xfId="1" applyNumberFormat="1" applyFill="1"/>
    <xf numFmtId="0" fontId="1" fillId="2" borderId="20" xfId="1" applyFont="1" applyFill="1" applyBorder="1" applyAlignment="1">
      <alignment horizontal="center"/>
    </xf>
    <xf numFmtId="0" fontId="1" fillId="3" borderId="21" xfId="3" applyFill="1" applyBorder="1" applyAlignment="1">
      <alignment horizontal="center"/>
    </xf>
    <xf numFmtId="0" fontId="1" fillId="2" borderId="21" xfId="3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1" fillId="3" borderId="29" xfId="1" applyFill="1" applyBorder="1" applyAlignment="1">
      <alignment horizontal="center"/>
    </xf>
    <xf numFmtId="0" fontId="1" fillId="3" borderId="33" xfId="1" applyFill="1" applyBorder="1" applyAlignment="1">
      <alignment horizontal="center" vertical="center"/>
    </xf>
    <xf numFmtId="1" fontId="1" fillId="0" borderId="47" xfId="1" applyNumberFormat="1" applyFill="1" applyBorder="1" applyAlignment="1">
      <alignment horizontal="center"/>
    </xf>
    <xf numFmtId="9" fontId="1" fillId="0" borderId="47" xfId="1" applyNumberFormat="1" applyFill="1" applyBorder="1" applyAlignment="1">
      <alignment horizontal="center"/>
    </xf>
    <xf numFmtId="0" fontId="1" fillId="3" borderId="45" xfId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9" fontId="1" fillId="0" borderId="36" xfId="1" applyNumberFormat="1" applyFill="1" applyBorder="1" applyAlignment="1">
      <alignment horizontal="center"/>
    </xf>
    <xf numFmtId="0" fontId="3" fillId="0" borderId="4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1" fontId="3" fillId="0" borderId="26" xfId="1" applyNumberFormat="1" applyFont="1" applyFill="1" applyBorder="1" applyAlignment="1">
      <alignment horizontal="center" vertical="center"/>
    </xf>
    <xf numFmtId="1" fontId="1" fillId="0" borderId="26" xfId="1" applyNumberFormat="1" applyFont="1" applyFill="1" applyBorder="1" applyAlignment="1">
      <alignment horizontal="center" vertical="center"/>
    </xf>
    <xf numFmtId="1" fontId="1" fillId="3" borderId="26" xfId="1" applyNumberFormat="1" applyFont="1" applyFill="1" applyBorder="1" applyAlignment="1">
      <alignment horizontal="center" vertical="center"/>
    </xf>
    <xf numFmtId="1" fontId="1" fillId="0" borderId="51" xfId="1" applyNumberFormat="1" applyFont="1" applyFill="1" applyBorder="1" applyAlignment="1">
      <alignment horizontal="center" vertical="center"/>
    </xf>
    <xf numFmtId="1" fontId="3" fillId="0" borderId="52" xfId="1" applyNumberFormat="1" applyFont="1" applyFill="1" applyBorder="1" applyAlignment="1">
      <alignment horizontal="center" vertical="center"/>
    </xf>
    <xf numFmtId="1" fontId="3" fillId="0" borderId="53" xfId="1" applyNumberFormat="1" applyFont="1" applyFill="1" applyBorder="1" applyAlignment="1">
      <alignment horizontal="center" vertical="center"/>
    </xf>
    <xf numFmtId="9" fontId="3" fillId="0" borderId="54" xfId="1" applyNumberFormat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1" fontId="3" fillId="0" borderId="56" xfId="1" applyNumberFormat="1" applyFont="1" applyFill="1" applyBorder="1" applyAlignment="1">
      <alignment horizontal="center" vertical="center"/>
    </xf>
    <xf numFmtId="9" fontId="3" fillId="0" borderId="57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1" fontId="3" fillId="0" borderId="21" xfId="1" applyNumberFormat="1" applyFont="1" applyFill="1" applyBorder="1" applyAlignment="1">
      <alignment horizontal="center" vertical="center"/>
    </xf>
    <xf numFmtId="1" fontId="1" fillId="0" borderId="21" xfId="1" applyNumberFormat="1" applyFont="1" applyFill="1" applyBorder="1" applyAlignment="1">
      <alignment horizontal="center" vertical="center"/>
    </xf>
    <xf numFmtId="1" fontId="1" fillId="3" borderId="21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horizontal="center" vertical="center"/>
    </xf>
    <xf numFmtId="1" fontId="3" fillId="0" borderId="58" xfId="1" applyNumberFormat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1" fontId="3" fillId="0" borderId="29" xfId="1" applyNumberFormat="1" applyFont="1" applyFill="1" applyBorder="1" applyAlignment="1">
      <alignment horizontal="center" vertical="center"/>
    </xf>
    <xf numFmtId="1" fontId="1" fillId="0" borderId="29" xfId="1" applyNumberFormat="1" applyFont="1" applyFill="1" applyBorder="1" applyAlignment="1">
      <alignment horizontal="center" vertical="center"/>
    </xf>
    <xf numFmtId="1" fontId="1" fillId="3" borderId="29" xfId="1" applyNumberFormat="1" applyFont="1" applyFill="1" applyBorder="1" applyAlignment="1">
      <alignment horizontal="center" vertical="center"/>
    </xf>
    <xf numFmtId="1" fontId="1" fillId="0" borderId="59" xfId="1" applyNumberFormat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1" fontId="3" fillId="0" borderId="61" xfId="1" applyNumberFormat="1" applyFont="1" applyFill="1" applyBorder="1" applyAlignment="1">
      <alignment horizontal="center" vertical="center"/>
    </xf>
    <xf numFmtId="9" fontId="3" fillId="0" borderId="62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" fontId="3" fillId="0" borderId="49" xfId="1" applyNumberFormat="1" applyFont="1" applyFill="1" applyBorder="1" applyAlignment="1">
      <alignment horizontal="center" vertical="center"/>
    </xf>
    <xf numFmtId="9" fontId="3" fillId="0" borderId="5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9" fontId="3" fillId="0" borderId="0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3" fillId="0" borderId="63" xfId="1" applyFont="1" applyFill="1" applyBorder="1" applyAlignment="1">
      <alignment horizontal="center" vertical="center"/>
    </xf>
    <xf numFmtId="1" fontId="10" fillId="0" borderId="26" xfId="1" applyNumberFormat="1" applyFont="1" applyFill="1" applyBorder="1" applyAlignment="1">
      <alignment horizontal="center" vertical="center"/>
    </xf>
    <xf numFmtId="1" fontId="10" fillId="3" borderId="26" xfId="1" applyNumberFormat="1" applyFont="1" applyFill="1" applyBorder="1" applyAlignment="1">
      <alignment horizontal="center" vertical="center"/>
    </xf>
    <xf numFmtId="1" fontId="3" fillId="0" borderId="64" xfId="1" applyNumberFormat="1" applyFont="1" applyFill="1" applyBorder="1" applyAlignment="1">
      <alignment horizontal="center" vertical="center"/>
    </xf>
    <xf numFmtId="1" fontId="10" fillId="0" borderId="21" xfId="1" applyNumberFormat="1" applyFont="1" applyFill="1" applyBorder="1" applyAlignment="1">
      <alignment horizontal="center" vertical="center"/>
    </xf>
    <xf numFmtId="1" fontId="10" fillId="3" borderId="21" xfId="1" applyNumberFormat="1" applyFont="1" applyFill="1" applyBorder="1" applyAlignment="1">
      <alignment horizontal="center" vertical="center"/>
    </xf>
    <xf numFmtId="1" fontId="10" fillId="0" borderId="29" xfId="1" applyNumberFormat="1" applyFont="1" applyFill="1" applyBorder="1" applyAlignment="1">
      <alignment horizontal="center" vertical="center"/>
    </xf>
    <xf numFmtId="1" fontId="10" fillId="3" borderId="29" xfId="1" applyNumberFormat="1" applyFont="1" applyFill="1" applyBorder="1" applyAlignment="1">
      <alignment horizontal="center" vertical="center"/>
    </xf>
    <xf numFmtId="1" fontId="3" fillId="0" borderId="37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10" fillId="0" borderId="46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1" fontId="3" fillId="0" borderId="39" xfId="1" applyNumberFormat="1" applyFont="1" applyFill="1" applyBorder="1" applyAlignment="1">
      <alignment horizontal="center" vertical="center"/>
    </xf>
    <xf numFmtId="9" fontId="3" fillId="0" borderId="39" xfId="1" applyNumberFormat="1" applyFont="1" applyFill="1" applyBorder="1" applyAlignment="1">
      <alignment horizontal="center" vertical="center"/>
    </xf>
    <xf numFmtId="0" fontId="1" fillId="4" borderId="21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1" fontId="1" fillId="0" borderId="21" xfId="1" applyNumberFormat="1" applyFill="1" applyBorder="1" applyAlignment="1">
      <alignment horizontal="center"/>
    </xf>
    <xf numFmtId="9" fontId="3" fillId="0" borderId="21" xfId="1" applyNumberFormat="1" applyFont="1" applyFill="1" applyBorder="1" applyAlignment="1">
      <alignment horizontal="center"/>
    </xf>
    <xf numFmtId="0" fontId="11" fillId="4" borderId="29" xfId="1" applyFont="1" applyFill="1" applyBorder="1" applyAlignment="1">
      <alignment horizontal="center"/>
    </xf>
    <xf numFmtId="1" fontId="1" fillId="0" borderId="29" xfId="1" applyNumberFormat="1" applyFill="1" applyBorder="1" applyAlignment="1">
      <alignment horizontal="center"/>
    </xf>
    <xf numFmtId="9" fontId="3" fillId="0" borderId="29" xfId="1" applyNumberFormat="1" applyFont="1" applyFill="1" applyBorder="1" applyAlignment="1">
      <alignment horizontal="center"/>
    </xf>
    <xf numFmtId="0" fontId="11" fillId="4" borderId="21" xfId="1" applyFont="1" applyFill="1" applyBorder="1"/>
    <xf numFmtId="0" fontId="3" fillId="4" borderId="2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14" fontId="1" fillId="0" borderId="0" xfId="1" applyNumberFormat="1" applyFill="1"/>
  </cellXfs>
  <cellStyles count="5">
    <cellStyle name="Excel Built-in Normal" xfId="1"/>
    <cellStyle name="Excel Built-in Normal 1" xfId="2"/>
    <cellStyle name="Excel Built-in Normal 2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1"/>
  <sheetViews>
    <sheetView tabSelected="1" zoomScale="80" zoomScaleNormal="80" zoomScalePageLayoutView="80" workbookViewId="0">
      <pane xSplit="2" topLeftCell="C1" activePane="topRight" state="frozen"/>
      <selection pane="topRight" activeCell="AF5" sqref="AF5"/>
    </sheetView>
  </sheetViews>
  <sheetFormatPr baseColWidth="10" defaultColWidth="8.6640625" defaultRowHeight="13" x14ac:dyDescent="0"/>
  <cols>
    <col min="1" max="1" width="18.33203125" style="1" customWidth="1"/>
    <col min="2" max="2" width="10.83203125" style="1" customWidth="1"/>
    <col min="3" max="3" width="8.83203125" style="1" customWidth="1"/>
    <col min="4" max="4" width="7.5" style="1" customWidth="1"/>
    <col min="5" max="5" width="8.33203125" style="1" customWidth="1"/>
    <col min="6" max="6" width="8.83203125" style="1" customWidth="1"/>
    <col min="7" max="7" width="7.33203125" style="1" customWidth="1"/>
    <col min="8" max="8" width="6.83203125" style="1" customWidth="1"/>
    <col min="9" max="9" width="8.5" style="1" customWidth="1"/>
    <col min="10" max="11" width="7" style="1" customWidth="1"/>
    <col min="12" max="12" width="8.33203125" style="1" customWidth="1"/>
    <col min="13" max="14" width="7.5" style="1" customWidth="1"/>
    <col min="15" max="15" width="7.83203125" style="1" customWidth="1"/>
    <col min="16" max="17" width="7.33203125" style="1" customWidth="1"/>
    <col min="18" max="18" width="8" style="1" customWidth="1"/>
    <col min="19" max="19" width="8.5" style="1" customWidth="1"/>
    <col min="20" max="20" width="8" style="1" customWidth="1"/>
    <col min="21" max="21" width="7" style="1" customWidth="1"/>
    <col min="22" max="22" width="6.83203125" style="1" customWidth="1"/>
    <col min="23" max="23" width="7.5" style="1" customWidth="1"/>
    <col min="24" max="24" width="7" style="1" customWidth="1"/>
    <col min="25" max="25" width="7.5" style="1" customWidth="1"/>
    <col min="26" max="26" width="8.1640625" style="1" customWidth="1"/>
    <col min="27" max="27" width="7.5" style="1" customWidth="1"/>
    <col min="28" max="28" width="7.1640625" style="1" customWidth="1"/>
    <col min="29" max="29" width="6.6640625" style="1" customWidth="1"/>
    <col min="30" max="30" width="6.83203125" style="1" customWidth="1"/>
    <col min="31" max="32" width="13.5" style="1" customWidth="1"/>
    <col min="33" max="33" width="18.83203125" style="1" customWidth="1"/>
    <col min="34" max="34" width="15.33203125" style="1" customWidth="1"/>
    <col min="35" max="35" width="11.5" style="1" customWidth="1"/>
    <col min="36" max="36" width="10.33203125" style="1" customWidth="1"/>
    <col min="37" max="37" width="8.6640625" style="1"/>
    <col min="38" max="38" width="9.83203125" style="1" customWidth="1"/>
    <col min="39" max="39" width="11.1640625" style="1" bestFit="1" customWidth="1"/>
    <col min="40" max="43" width="8.6640625" style="1"/>
    <col min="44" max="44" width="8.83203125" style="1" customWidth="1"/>
    <col min="45" max="16384" width="8.6640625" style="1"/>
  </cols>
  <sheetData>
    <row r="1" spans="1:33">
      <c r="A1" s="186">
        <v>41306</v>
      </c>
    </row>
    <row r="2" spans="1:33" ht="14" thickBot="1"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33" ht="14" thickBot="1"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33" ht="14" thickBot="1">
      <c r="A4" s="2" t="s">
        <v>15</v>
      </c>
      <c r="B4" s="3" t="s">
        <v>0</v>
      </c>
      <c r="C4" s="4">
        <v>1</v>
      </c>
      <c r="D4" s="5">
        <v>2</v>
      </c>
      <c r="E4" s="5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5">
        <v>9</v>
      </c>
      <c r="L4" s="5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7">
        <v>16</v>
      </c>
      <c r="S4" s="8">
        <v>17</v>
      </c>
      <c r="T4" s="9">
        <v>18</v>
      </c>
      <c r="U4" s="6">
        <v>19</v>
      </c>
      <c r="V4" s="6">
        <v>20</v>
      </c>
      <c r="W4" s="6">
        <v>21</v>
      </c>
      <c r="X4" s="6">
        <v>22</v>
      </c>
      <c r="Y4" s="5">
        <v>23</v>
      </c>
      <c r="Z4" s="5">
        <v>24</v>
      </c>
      <c r="AA4" s="6">
        <v>25</v>
      </c>
      <c r="AB4" s="6">
        <v>26</v>
      </c>
      <c r="AC4" s="6">
        <v>27</v>
      </c>
      <c r="AD4" s="6">
        <v>28</v>
      </c>
      <c r="AE4" s="10" t="s">
        <v>1</v>
      </c>
      <c r="AF4" s="11" t="s">
        <v>2</v>
      </c>
      <c r="AG4" s="11" t="s">
        <v>3</v>
      </c>
    </row>
    <row r="5" spans="1:33" ht="12.75" customHeight="1" thickBot="1">
      <c r="A5" s="12"/>
      <c r="B5" s="13">
        <v>400</v>
      </c>
      <c r="C5" s="14"/>
      <c r="D5" s="15"/>
      <c r="E5" s="15"/>
      <c r="F5" s="16"/>
      <c r="G5" s="16"/>
      <c r="H5" s="17"/>
      <c r="I5" s="16"/>
      <c r="J5" s="16"/>
      <c r="K5" s="18"/>
      <c r="L5" s="18"/>
      <c r="M5" s="16"/>
      <c r="N5" s="16"/>
      <c r="O5" s="16"/>
      <c r="P5" s="16"/>
      <c r="Q5" s="16"/>
      <c r="R5" s="19"/>
      <c r="S5" s="20"/>
      <c r="T5" s="21"/>
      <c r="U5" s="16"/>
      <c r="V5" s="16"/>
      <c r="W5" s="16"/>
      <c r="X5" s="16"/>
      <c r="Y5" s="18"/>
      <c r="Z5" s="18"/>
      <c r="AA5" s="16"/>
      <c r="AB5" s="16"/>
      <c r="AC5" s="16"/>
      <c r="AD5" s="16"/>
      <c r="AE5" s="22">
        <f>SUM(C5:AD5)</f>
        <v>0</v>
      </c>
      <c r="AF5" s="23">
        <f ca="1">IF(AND(TODAY()&gt;=$A$1,TODAY()&lt;EOMONTH($A$1,0)),AE5/(DAY(TODAY())-1)*DAY(EOMONTH(TODAY(),0)),AE5)</f>
        <v>0</v>
      </c>
      <c r="AG5" s="24">
        <f t="shared" ref="AG5:AG23" ca="1" si="0">AF5/B5</f>
        <v>0</v>
      </c>
    </row>
    <row r="6" spans="1:33" ht="15" customHeight="1" thickBot="1">
      <c r="A6" s="25"/>
      <c r="B6" s="26">
        <v>340</v>
      </c>
      <c r="C6" s="27"/>
      <c r="D6" s="28"/>
      <c r="E6" s="28"/>
      <c r="F6" s="29"/>
      <c r="G6" s="29"/>
      <c r="H6" s="30"/>
      <c r="I6" s="29"/>
      <c r="J6" s="29"/>
      <c r="K6" s="31"/>
      <c r="L6" s="31"/>
      <c r="M6" s="29"/>
      <c r="N6" s="29"/>
      <c r="O6" s="29"/>
      <c r="P6" s="29"/>
      <c r="Q6" s="29"/>
      <c r="R6" s="32"/>
      <c r="S6" s="31"/>
      <c r="T6" s="33"/>
      <c r="U6" s="33"/>
      <c r="V6" s="29"/>
      <c r="W6" s="29"/>
      <c r="X6" s="29"/>
      <c r="Y6" s="31"/>
      <c r="Z6" s="31"/>
      <c r="AA6" s="29"/>
      <c r="AB6" s="29"/>
      <c r="AC6" s="29"/>
      <c r="AD6" s="29"/>
      <c r="AE6" s="34">
        <f t="shared" ref="AE6:AE22" si="1">SUM(C6:AD6)</f>
        <v>0</v>
      </c>
      <c r="AF6" s="23">
        <f t="shared" ref="AF6:AF22" ca="1" si="2">IF(AND(TODAY()&gt;=$A$1,TODAY()&lt;EOMONTH($A$1,0)),AE6/(DAY(TODAY())-1)*DAY(EOMONTH(TODAY(),0)),AE6)</f>
        <v>0</v>
      </c>
      <c r="AG6" s="36">
        <f t="shared" ca="1" si="0"/>
        <v>0</v>
      </c>
    </row>
    <row r="7" spans="1:33" ht="15" customHeight="1" thickBot="1">
      <c r="A7" s="25"/>
      <c r="B7" s="26">
        <v>340</v>
      </c>
      <c r="C7" s="33"/>
      <c r="D7" s="31"/>
      <c r="E7" s="31"/>
      <c r="F7" s="29"/>
      <c r="G7" s="29"/>
      <c r="H7" s="30"/>
      <c r="I7" s="29"/>
      <c r="J7" s="29"/>
      <c r="K7" s="31"/>
      <c r="L7" s="31"/>
      <c r="M7" s="29"/>
      <c r="N7" s="29"/>
      <c r="O7" s="29"/>
      <c r="P7" s="29"/>
      <c r="Q7" s="29"/>
      <c r="R7" s="32"/>
      <c r="S7" s="37"/>
      <c r="T7" s="38"/>
      <c r="U7" s="29"/>
      <c r="V7" s="29"/>
      <c r="W7" s="29"/>
      <c r="X7" s="29"/>
      <c r="Y7" s="31"/>
      <c r="Z7" s="31"/>
      <c r="AA7" s="29"/>
      <c r="AB7" s="29"/>
      <c r="AC7" s="29"/>
      <c r="AD7" s="29"/>
      <c r="AE7" s="34">
        <f t="shared" si="1"/>
        <v>0</v>
      </c>
      <c r="AF7" s="23">
        <f t="shared" ca="1" si="2"/>
        <v>0</v>
      </c>
      <c r="AG7" s="36">
        <f t="shared" ca="1" si="0"/>
        <v>0</v>
      </c>
    </row>
    <row r="8" spans="1:33" ht="12" customHeight="1" thickBot="1">
      <c r="A8" s="25"/>
      <c r="B8" s="26">
        <v>250</v>
      </c>
      <c r="C8" s="33"/>
      <c r="D8" s="31"/>
      <c r="E8" s="31"/>
      <c r="F8" s="29"/>
      <c r="G8" s="29"/>
      <c r="H8" s="30"/>
      <c r="I8" s="29"/>
      <c r="J8" s="29"/>
      <c r="K8" s="31"/>
      <c r="L8" s="31"/>
      <c r="M8" s="29"/>
      <c r="N8" s="29"/>
      <c r="O8" s="29"/>
      <c r="P8" s="29"/>
      <c r="Q8" s="29"/>
      <c r="R8" s="31"/>
      <c r="S8" s="31"/>
      <c r="T8" s="29"/>
      <c r="U8" s="29"/>
      <c r="V8" s="29"/>
      <c r="W8" s="29"/>
      <c r="X8" s="29"/>
      <c r="Y8" s="31"/>
      <c r="Z8" s="31"/>
      <c r="AA8" s="29"/>
      <c r="AB8" s="29"/>
      <c r="AC8" s="29"/>
      <c r="AD8" s="29"/>
      <c r="AE8" s="34">
        <f t="shared" si="1"/>
        <v>0</v>
      </c>
      <c r="AF8" s="23">
        <f t="shared" ca="1" si="2"/>
        <v>0</v>
      </c>
      <c r="AG8" s="36">
        <f t="shared" ca="1" si="0"/>
        <v>0</v>
      </c>
    </row>
    <row r="9" spans="1:33" ht="12.75" customHeight="1" thickBot="1">
      <c r="A9" s="25"/>
      <c r="B9" s="26">
        <v>250</v>
      </c>
      <c r="C9" s="33"/>
      <c r="D9" s="31"/>
      <c r="E9" s="31"/>
      <c r="F9" s="29"/>
      <c r="G9" s="29"/>
      <c r="H9" s="30"/>
      <c r="I9" s="29"/>
      <c r="J9" s="29"/>
      <c r="K9" s="31"/>
      <c r="L9" s="31"/>
      <c r="M9" s="29"/>
      <c r="N9" s="29"/>
      <c r="O9" s="29"/>
      <c r="P9" s="29"/>
      <c r="Q9" s="29"/>
      <c r="R9" s="31"/>
      <c r="S9" s="31"/>
      <c r="T9" s="29"/>
      <c r="U9" s="29"/>
      <c r="V9" s="29"/>
      <c r="W9" s="29"/>
      <c r="X9" s="29"/>
      <c r="Y9" s="31"/>
      <c r="Z9" s="31"/>
      <c r="AA9" s="29"/>
      <c r="AB9" s="29"/>
      <c r="AC9" s="29"/>
      <c r="AD9" s="29"/>
      <c r="AE9" s="34">
        <f t="shared" si="1"/>
        <v>0</v>
      </c>
      <c r="AF9" s="23">
        <f t="shared" ca="1" si="2"/>
        <v>0</v>
      </c>
      <c r="AG9" s="36">
        <f t="shared" ca="1" si="0"/>
        <v>0</v>
      </c>
    </row>
    <row r="10" spans="1:33" ht="12" customHeight="1" thickBot="1">
      <c r="A10" s="25"/>
      <c r="B10" s="26">
        <v>200</v>
      </c>
      <c r="C10" s="33"/>
      <c r="D10" s="31"/>
      <c r="E10" s="31"/>
      <c r="F10" s="29"/>
      <c r="G10" s="29"/>
      <c r="H10" s="30"/>
      <c r="I10" s="29"/>
      <c r="J10" s="29"/>
      <c r="K10" s="31"/>
      <c r="L10" s="31"/>
      <c r="M10" s="29"/>
      <c r="N10" s="29"/>
      <c r="O10" s="29"/>
      <c r="P10" s="29"/>
      <c r="Q10" s="29"/>
      <c r="R10" s="31"/>
      <c r="S10" s="37"/>
      <c r="T10" s="29"/>
      <c r="U10" s="29"/>
      <c r="V10" s="29"/>
      <c r="W10" s="29"/>
      <c r="X10" s="29"/>
      <c r="Y10" s="31"/>
      <c r="Z10" s="31"/>
      <c r="AA10" s="29"/>
      <c r="AB10" s="29"/>
      <c r="AC10" s="29"/>
      <c r="AD10" s="29"/>
      <c r="AE10" s="34">
        <f t="shared" si="1"/>
        <v>0</v>
      </c>
      <c r="AF10" s="23">
        <f t="shared" ca="1" si="2"/>
        <v>0</v>
      </c>
      <c r="AG10" s="36">
        <f t="shared" ca="1" si="0"/>
        <v>0</v>
      </c>
    </row>
    <row r="11" spans="1:33" ht="15" customHeight="1" thickBot="1">
      <c r="A11" s="25"/>
      <c r="B11" s="26">
        <v>250</v>
      </c>
      <c r="C11" s="33"/>
      <c r="D11" s="31"/>
      <c r="E11" s="31"/>
      <c r="F11" s="29"/>
      <c r="G11" s="29"/>
      <c r="H11" s="30"/>
      <c r="I11" s="29"/>
      <c r="J11" s="29"/>
      <c r="K11" s="31"/>
      <c r="L11" s="31"/>
      <c r="M11" s="29"/>
      <c r="N11" s="29"/>
      <c r="O11" s="29"/>
      <c r="P11" s="29"/>
      <c r="Q11" s="29"/>
      <c r="R11" s="31"/>
      <c r="S11" s="31"/>
      <c r="T11" s="29"/>
      <c r="U11" s="29"/>
      <c r="V11" s="29"/>
      <c r="W11" s="29"/>
      <c r="X11" s="29"/>
      <c r="Y11" s="31"/>
      <c r="Z11" s="31"/>
      <c r="AA11" s="29"/>
      <c r="AB11" s="29"/>
      <c r="AC11" s="29"/>
      <c r="AD11" s="29"/>
      <c r="AE11" s="34">
        <f t="shared" si="1"/>
        <v>0</v>
      </c>
      <c r="AF11" s="23">
        <f t="shared" ca="1" si="2"/>
        <v>0</v>
      </c>
      <c r="AG11" s="36">
        <f t="shared" ca="1" si="0"/>
        <v>0</v>
      </c>
    </row>
    <row r="12" spans="1:33" ht="15" customHeight="1" thickBot="1">
      <c r="A12" s="25"/>
      <c r="B12" s="26">
        <v>300</v>
      </c>
      <c r="C12" s="33"/>
      <c r="D12" s="31"/>
      <c r="E12" s="31"/>
      <c r="F12" s="29"/>
      <c r="G12" s="29"/>
      <c r="H12" s="30"/>
      <c r="I12" s="29"/>
      <c r="J12" s="29"/>
      <c r="K12" s="31"/>
      <c r="L12" s="31"/>
      <c r="M12" s="29"/>
      <c r="N12" s="29"/>
      <c r="O12" s="29"/>
      <c r="P12" s="29"/>
      <c r="Q12" s="29"/>
      <c r="R12" s="31"/>
      <c r="S12" s="31"/>
      <c r="T12" s="29"/>
      <c r="U12" s="29"/>
      <c r="V12" s="29"/>
      <c r="W12" s="29"/>
      <c r="X12" s="29"/>
      <c r="Y12" s="31"/>
      <c r="Z12" s="31"/>
      <c r="AA12" s="29"/>
      <c r="AB12" s="29"/>
      <c r="AC12" s="29"/>
      <c r="AD12" s="29"/>
      <c r="AE12" s="34">
        <f t="shared" si="1"/>
        <v>0</v>
      </c>
      <c r="AF12" s="23">
        <f t="shared" ca="1" si="2"/>
        <v>0</v>
      </c>
      <c r="AG12" s="36">
        <f t="shared" ca="1" si="0"/>
        <v>0</v>
      </c>
    </row>
    <row r="13" spans="1:33" ht="15" customHeight="1" thickBot="1">
      <c r="A13" s="39"/>
      <c r="B13" s="40">
        <v>330</v>
      </c>
      <c r="C13" s="41"/>
      <c r="D13" s="42"/>
      <c r="E13" s="42"/>
      <c r="F13" s="43"/>
      <c r="G13" s="43"/>
      <c r="H13" s="44"/>
      <c r="I13" s="43"/>
      <c r="J13" s="43"/>
      <c r="K13" s="42"/>
      <c r="L13" s="42"/>
      <c r="M13" s="43"/>
      <c r="N13" s="43"/>
      <c r="O13" s="43"/>
      <c r="P13" s="43"/>
      <c r="Q13" s="43"/>
      <c r="R13" s="42"/>
      <c r="S13" s="42"/>
      <c r="T13" s="43"/>
      <c r="U13" s="43"/>
      <c r="V13" s="43"/>
      <c r="W13" s="43"/>
      <c r="X13" s="43"/>
      <c r="Y13" s="42"/>
      <c r="Z13" s="42"/>
      <c r="AA13" s="43"/>
      <c r="AB13" s="43"/>
      <c r="AC13" s="43"/>
      <c r="AD13" s="43"/>
      <c r="AE13" s="34">
        <f t="shared" si="1"/>
        <v>0</v>
      </c>
      <c r="AF13" s="23">
        <f t="shared" ca="1" si="2"/>
        <v>0</v>
      </c>
      <c r="AG13" s="45">
        <f t="shared" ca="1" si="0"/>
        <v>0</v>
      </c>
    </row>
    <row r="14" spans="1:33" ht="14" thickBot="1">
      <c r="A14" s="46"/>
      <c r="B14" s="40">
        <v>250</v>
      </c>
      <c r="C14" s="47"/>
      <c r="D14" s="48"/>
      <c r="E14" s="48"/>
      <c r="F14" s="49"/>
      <c r="G14" s="49"/>
      <c r="H14" s="50"/>
      <c r="I14" s="49"/>
      <c r="J14" s="49"/>
      <c r="K14" s="48"/>
      <c r="L14" s="48"/>
      <c r="M14" s="49"/>
      <c r="N14" s="49"/>
      <c r="O14" s="49"/>
      <c r="P14" s="49"/>
      <c r="Q14" s="49"/>
      <c r="R14" s="48"/>
      <c r="S14" s="48"/>
      <c r="T14" s="49"/>
      <c r="U14" s="49"/>
      <c r="V14" s="49"/>
      <c r="W14" s="49"/>
      <c r="X14" s="49"/>
      <c r="Y14" s="48"/>
      <c r="Z14" s="48"/>
      <c r="AA14" s="49"/>
      <c r="AB14" s="49"/>
      <c r="AC14" s="49"/>
      <c r="AD14" s="49"/>
      <c r="AE14" s="34">
        <f t="shared" si="1"/>
        <v>0</v>
      </c>
      <c r="AF14" s="23">
        <f t="shared" ca="1" si="2"/>
        <v>0</v>
      </c>
      <c r="AG14" s="45">
        <f t="shared" ca="1" si="0"/>
        <v>0</v>
      </c>
    </row>
    <row r="15" spans="1:33" ht="15" customHeight="1" thickBot="1">
      <c r="A15" s="25"/>
      <c r="B15" s="26">
        <v>250</v>
      </c>
      <c r="C15" s="33"/>
      <c r="D15" s="31"/>
      <c r="E15" s="31"/>
      <c r="F15" s="29"/>
      <c r="G15" s="29"/>
      <c r="H15" s="30"/>
      <c r="I15" s="29"/>
      <c r="J15" s="29"/>
      <c r="K15" s="31"/>
      <c r="L15" s="31"/>
      <c r="M15" s="29"/>
      <c r="N15" s="29"/>
      <c r="O15" s="29"/>
      <c r="P15" s="29"/>
      <c r="Q15" s="29"/>
      <c r="R15" s="31"/>
      <c r="S15" s="31"/>
      <c r="T15" s="29"/>
      <c r="U15" s="29"/>
      <c r="V15" s="29"/>
      <c r="W15" s="29"/>
      <c r="X15" s="29"/>
      <c r="Y15" s="31"/>
      <c r="Z15" s="31"/>
      <c r="AA15" s="29"/>
      <c r="AB15" s="29"/>
      <c r="AC15" s="29"/>
      <c r="AD15" s="29"/>
      <c r="AE15" s="34">
        <f t="shared" si="1"/>
        <v>0</v>
      </c>
      <c r="AF15" s="23">
        <f t="shared" ca="1" si="2"/>
        <v>0</v>
      </c>
      <c r="AG15" s="36">
        <f t="shared" ca="1" si="0"/>
        <v>0</v>
      </c>
    </row>
    <row r="16" spans="1:33" ht="15" customHeight="1" thickBot="1">
      <c r="A16" s="25"/>
      <c r="B16" s="26">
        <v>280</v>
      </c>
      <c r="C16" s="33"/>
      <c r="D16" s="31"/>
      <c r="E16" s="31"/>
      <c r="F16" s="29"/>
      <c r="G16" s="29"/>
      <c r="H16" s="30"/>
      <c r="I16" s="29"/>
      <c r="J16" s="29"/>
      <c r="K16" s="31"/>
      <c r="L16" s="31"/>
      <c r="M16" s="29"/>
      <c r="N16" s="29"/>
      <c r="O16" s="29"/>
      <c r="P16" s="29"/>
      <c r="Q16" s="29"/>
      <c r="R16" s="31"/>
      <c r="S16" s="31"/>
      <c r="T16" s="29"/>
      <c r="U16" s="29"/>
      <c r="V16" s="29"/>
      <c r="W16" s="29"/>
      <c r="X16" s="29"/>
      <c r="Y16" s="31"/>
      <c r="Z16" s="31"/>
      <c r="AA16" s="29"/>
      <c r="AB16" s="29"/>
      <c r="AC16" s="29"/>
      <c r="AD16" s="29"/>
      <c r="AE16" s="34">
        <f t="shared" si="1"/>
        <v>0</v>
      </c>
      <c r="AF16" s="23">
        <f t="shared" ca="1" si="2"/>
        <v>0</v>
      </c>
      <c r="AG16" s="36">
        <f t="shared" ca="1" si="0"/>
        <v>0</v>
      </c>
    </row>
    <row r="17" spans="1:36" ht="15" customHeight="1" thickBot="1">
      <c r="A17" s="25"/>
      <c r="B17" s="26">
        <v>310</v>
      </c>
      <c r="C17" s="51"/>
      <c r="D17" s="52"/>
      <c r="E17" s="53"/>
      <c r="F17" s="30"/>
      <c r="G17" s="54"/>
      <c r="H17" s="30"/>
      <c r="I17" s="30"/>
      <c r="J17" s="30"/>
      <c r="K17" s="53"/>
      <c r="L17" s="53"/>
      <c r="M17" s="30"/>
      <c r="N17" s="30"/>
      <c r="O17" s="30"/>
      <c r="P17" s="54"/>
      <c r="Q17" s="29"/>
      <c r="R17" s="31"/>
      <c r="S17" s="31"/>
      <c r="T17" s="29"/>
      <c r="U17" s="29"/>
      <c r="V17" s="29"/>
      <c r="W17" s="29"/>
      <c r="X17" s="29"/>
      <c r="Y17" s="31"/>
      <c r="Z17" s="31"/>
      <c r="AA17" s="29"/>
      <c r="AB17" s="29"/>
      <c r="AC17" s="29"/>
      <c r="AD17" s="29"/>
      <c r="AE17" s="34">
        <f t="shared" si="1"/>
        <v>0</v>
      </c>
      <c r="AF17" s="23">
        <f t="shared" ca="1" si="2"/>
        <v>0</v>
      </c>
      <c r="AG17" s="36">
        <f t="shared" ca="1" si="0"/>
        <v>0</v>
      </c>
    </row>
    <row r="18" spans="1:36" ht="12" customHeight="1" thickBot="1">
      <c r="A18" s="25"/>
      <c r="B18" s="26">
        <v>270</v>
      </c>
      <c r="C18" s="33"/>
      <c r="D18" s="31"/>
      <c r="E18" s="31"/>
      <c r="F18" s="29"/>
      <c r="G18" s="29"/>
      <c r="H18" s="30"/>
      <c r="I18" s="29"/>
      <c r="J18" s="29"/>
      <c r="K18" s="31"/>
      <c r="L18" s="31"/>
      <c r="M18" s="29"/>
      <c r="N18" s="29"/>
      <c r="O18" s="29"/>
      <c r="P18" s="29"/>
      <c r="Q18" s="29"/>
      <c r="R18" s="31"/>
      <c r="S18" s="31"/>
      <c r="T18" s="29"/>
      <c r="U18" s="29"/>
      <c r="V18" s="29"/>
      <c r="W18" s="29"/>
      <c r="X18" s="29"/>
      <c r="Y18" s="31"/>
      <c r="Z18" s="31"/>
      <c r="AA18" s="29"/>
      <c r="AB18" s="29"/>
      <c r="AC18" s="29"/>
      <c r="AD18" s="29"/>
      <c r="AE18" s="34">
        <f t="shared" si="1"/>
        <v>0</v>
      </c>
      <c r="AF18" s="23">
        <f t="shared" ca="1" si="2"/>
        <v>0</v>
      </c>
      <c r="AG18" s="36">
        <f t="shared" ca="1" si="0"/>
        <v>0</v>
      </c>
    </row>
    <row r="19" spans="1:36" ht="12" customHeight="1" thickBot="1">
      <c r="A19" s="25"/>
      <c r="B19" s="26">
        <v>270</v>
      </c>
      <c r="C19" s="33"/>
      <c r="D19" s="31"/>
      <c r="E19" s="31"/>
      <c r="F19" s="29"/>
      <c r="G19" s="29"/>
      <c r="H19" s="30"/>
      <c r="I19" s="29"/>
      <c r="J19" s="29"/>
      <c r="K19" s="31"/>
      <c r="L19" s="31"/>
      <c r="M19" s="29"/>
      <c r="N19" s="29"/>
      <c r="O19" s="29"/>
      <c r="P19" s="29"/>
      <c r="Q19" s="29"/>
      <c r="R19" s="31"/>
      <c r="S19" s="31"/>
      <c r="T19" s="29"/>
      <c r="U19" s="29"/>
      <c r="V19" s="29"/>
      <c r="W19" s="29"/>
      <c r="X19" s="29"/>
      <c r="Y19" s="31"/>
      <c r="Z19" s="31"/>
      <c r="AA19" s="29"/>
      <c r="AB19" s="29"/>
      <c r="AC19" s="29"/>
      <c r="AD19" s="29"/>
      <c r="AE19" s="34">
        <f t="shared" si="1"/>
        <v>0</v>
      </c>
      <c r="AF19" s="23">
        <f t="shared" ca="1" si="2"/>
        <v>0</v>
      </c>
      <c r="AG19" s="36">
        <f t="shared" ca="1" si="0"/>
        <v>0</v>
      </c>
    </row>
    <row r="20" spans="1:36" ht="12" customHeight="1" thickBot="1">
      <c r="A20" s="25"/>
      <c r="B20" s="26">
        <v>250</v>
      </c>
      <c r="C20" s="33"/>
      <c r="D20" s="31"/>
      <c r="E20" s="31"/>
      <c r="F20" s="29"/>
      <c r="G20" s="29"/>
      <c r="H20" s="30"/>
      <c r="I20" s="29"/>
      <c r="J20" s="29"/>
      <c r="K20" s="31"/>
      <c r="L20" s="31"/>
      <c r="M20" s="29"/>
      <c r="N20" s="29"/>
      <c r="O20" s="29"/>
      <c r="P20" s="29"/>
      <c r="Q20" s="29"/>
      <c r="R20" s="55"/>
      <c r="S20" s="31"/>
      <c r="T20" s="29"/>
      <c r="U20" s="29"/>
      <c r="V20" s="29"/>
      <c r="W20" s="29"/>
      <c r="X20" s="29"/>
      <c r="Y20" s="31"/>
      <c r="Z20" s="31"/>
      <c r="AA20" s="29"/>
      <c r="AB20" s="29"/>
      <c r="AC20" s="29"/>
      <c r="AD20" s="29"/>
      <c r="AE20" s="34">
        <f t="shared" si="1"/>
        <v>0</v>
      </c>
      <c r="AF20" s="23">
        <f t="shared" ca="1" si="2"/>
        <v>0</v>
      </c>
      <c r="AG20" s="36">
        <f t="shared" ca="1" si="0"/>
        <v>0</v>
      </c>
    </row>
    <row r="21" spans="1:36" ht="12" customHeight="1" thickBot="1">
      <c r="A21" s="46"/>
      <c r="B21" s="40">
        <v>280</v>
      </c>
      <c r="C21" s="47"/>
      <c r="D21" s="48"/>
      <c r="E21" s="48"/>
      <c r="F21" s="49"/>
      <c r="G21" s="49"/>
      <c r="H21" s="50"/>
      <c r="I21" s="49"/>
      <c r="J21" s="49"/>
      <c r="K21" s="48"/>
      <c r="L21" s="48"/>
      <c r="M21" s="49"/>
      <c r="N21" s="49"/>
      <c r="O21" s="49"/>
      <c r="P21" s="49"/>
      <c r="Q21" s="49"/>
      <c r="R21" s="48"/>
      <c r="S21" s="48"/>
      <c r="T21" s="49"/>
      <c r="U21" s="49"/>
      <c r="V21" s="49"/>
      <c r="W21" s="49"/>
      <c r="X21" s="49"/>
      <c r="Y21" s="48"/>
      <c r="Z21" s="48"/>
      <c r="AA21" s="49"/>
      <c r="AB21" s="49"/>
      <c r="AC21" s="49"/>
      <c r="AD21" s="49"/>
      <c r="AE21" s="34">
        <f t="shared" si="1"/>
        <v>0</v>
      </c>
      <c r="AF21" s="23">
        <f t="shared" ca="1" si="2"/>
        <v>0</v>
      </c>
      <c r="AG21" s="45">
        <f t="shared" ca="1" si="0"/>
        <v>0</v>
      </c>
    </row>
    <row r="22" spans="1:36" ht="15.75" customHeight="1" thickBot="1">
      <c r="A22" s="56"/>
      <c r="B22" s="57">
        <v>200</v>
      </c>
      <c r="C22" s="58"/>
      <c r="D22" s="59"/>
      <c r="E22" s="59"/>
      <c r="F22" s="60"/>
      <c r="G22" s="60"/>
      <c r="H22" s="60"/>
      <c r="I22" s="60"/>
      <c r="J22" s="60"/>
      <c r="K22" s="59"/>
      <c r="L22" s="59"/>
      <c r="M22" s="60"/>
      <c r="N22" s="60"/>
      <c r="O22" s="60"/>
      <c r="P22" s="60"/>
      <c r="Q22" s="60"/>
      <c r="R22" s="59"/>
      <c r="S22" s="59"/>
      <c r="T22" s="60"/>
      <c r="U22" s="60"/>
      <c r="V22" s="60"/>
      <c r="W22" s="60"/>
      <c r="X22" s="60"/>
      <c r="Y22" s="59"/>
      <c r="Z22" s="59"/>
      <c r="AA22" s="60"/>
      <c r="AB22" s="60"/>
      <c r="AC22" s="60"/>
      <c r="AD22" s="60"/>
      <c r="AE22" s="61">
        <f t="shared" si="1"/>
        <v>0</v>
      </c>
      <c r="AF22" s="23">
        <f t="shared" ca="1" si="2"/>
        <v>0</v>
      </c>
      <c r="AG22" s="63">
        <f t="shared" ca="1" si="0"/>
        <v>0</v>
      </c>
    </row>
    <row r="23" spans="1:36" ht="17" thickBot="1">
      <c r="A23" s="64" t="s">
        <v>4</v>
      </c>
      <c r="B23" s="65">
        <f>SUM(B5:B22)</f>
        <v>5020</v>
      </c>
      <c r="C23" s="66">
        <f>SUM(C5:C22)</f>
        <v>0</v>
      </c>
      <c r="D23" s="67">
        <f>SUM(D5:D22)</f>
        <v>0</v>
      </c>
      <c r="E23" s="67">
        <f t="shared" ref="E23:AC23" si="3">SUM(E5:E22)</f>
        <v>0</v>
      </c>
      <c r="F23" s="66">
        <f t="shared" si="3"/>
        <v>0</v>
      </c>
      <c r="G23" s="66">
        <f t="shared" si="3"/>
        <v>0</v>
      </c>
      <c r="H23" s="66">
        <f t="shared" si="3"/>
        <v>0</v>
      </c>
      <c r="I23" s="66">
        <f t="shared" si="3"/>
        <v>0</v>
      </c>
      <c r="J23" s="66">
        <f t="shared" si="3"/>
        <v>0</v>
      </c>
      <c r="K23" s="67">
        <f t="shared" si="3"/>
        <v>0</v>
      </c>
      <c r="L23" s="67">
        <f t="shared" si="3"/>
        <v>0</v>
      </c>
      <c r="M23" s="66">
        <f t="shared" si="3"/>
        <v>0</v>
      </c>
      <c r="N23" s="66">
        <f t="shared" si="3"/>
        <v>0</v>
      </c>
      <c r="O23" s="66">
        <f t="shared" si="3"/>
        <v>0</v>
      </c>
      <c r="P23" s="66">
        <f t="shared" si="3"/>
        <v>0</v>
      </c>
      <c r="Q23" s="66">
        <f t="shared" si="3"/>
        <v>0</v>
      </c>
      <c r="R23" s="67">
        <f t="shared" si="3"/>
        <v>0</v>
      </c>
      <c r="S23" s="67">
        <f t="shared" si="3"/>
        <v>0</v>
      </c>
      <c r="T23" s="66">
        <f t="shared" si="3"/>
        <v>0</v>
      </c>
      <c r="U23" s="66">
        <f t="shared" si="3"/>
        <v>0</v>
      </c>
      <c r="V23" s="66">
        <f t="shared" si="3"/>
        <v>0</v>
      </c>
      <c r="W23" s="66">
        <f t="shared" si="3"/>
        <v>0</v>
      </c>
      <c r="X23" s="66">
        <f t="shared" si="3"/>
        <v>0</v>
      </c>
      <c r="Y23" s="67">
        <f t="shared" si="3"/>
        <v>0</v>
      </c>
      <c r="Z23" s="67">
        <f t="shared" si="3"/>
        <v>0</v>
      </c>
      <c r="AA23" s="66">
        <f t="shared" si="3"/>
        <v>0</v>
      </c>
      <c r="AB23" s="66">
        <f t="shared" si="3"/>
        <v>0</v>
      </c>
      <c r="AC23" s="66">
        <f t="shared" si="3"/>
        <v>0</v>
      </c>
      <c r="AD23" s="66">
        <f>SUM(AD5:AD22)</f>
        <v>0</v>
      </c>
      <c r="AE23" s="68">
        <f>SUM(AE5:AE22)</f>
        <v>0</v>
      </c>
      <c r="AF23" s="69">
        <f ca="1">SUM(AF5:AF22)</f>
        <v>0</v>
      </c>
      <c r="AG23" s="70">
        <f t="shared" ca="1" si="0"/>
        <v>0</v>
      </c>
    </row>
    <row r="24" spans="1:36" ht="17.25" customHeight="1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spans="1:36" ht="14" thickBot="1">
      <c r="C25" s="71"/>
      <c r="D25" s="7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I25" s="72"/>
    </row>
    <row r="26" spans="1:36" ht="14" thickBot="1">
      <c r="C26" s="71"/>
      <c r="D26" s="7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71"/>
      <c r="W26" s="71"/>
      <c r="X26" s="71"/>
      <c r="Y26" s="71"/>
      <c r="Z26" s="71"/>
      <c r="AA26" s="71"/>
      <c r="AB26" s="71"/>
      <c r="AC26" s="71"/>
      <c r="AD26" s="71"/>
      <c r="AF26" s="72"/>
    </row>
    <row r="27" spans="1:36" ht="30.75" customHeight="1" thickBot="1">
      <c r="A27" s="2" t="s">
        <v>15</v>
      </c>
      <c r="B27" s="3" t="s">
        <v>0</v>
      </c>
      <c r="C27" s="4">
        <v>1</v>
      </c>
      <c r="D27" s="5">
        <v>2</v>
      </c>
      <c r="E27" s="5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5">
        <v>9</v>
      </c>
      <c r="L27" s="5">
        <v>10</v>
      </c>
      <c r="M27" s="6">
        <v>11</v>
      </c>
      <c r="N27" s="6">
        <v>12</v>
      </c>
      <c r="O27" s="6">
        <v>13</v>
      </c>
      <c r="P27" s="6">
        <v>14</v>
      </c>
      <c r="Q27" s="6">
        <v>15</v>
      </c>
      <c r="R27" s="5">
        <v>16</v>
      </c>
      <c r="S27" s="5">
        <v>17</v>
      </c>
      <c r="T27" s="6">
        <v>18</v>
      </c>
      <c r="U27" s="6">
        <v>19</v>
      </c>
      <c r="V27" s="6">
        <v>20</v>
      </c>
      <c r="W27" s="6">
        <v>21</v>
      </c>
      <c r="X27" s="6">
        <v>22</v>
      </c>
      <c r="Y27" s="5">
        <v>23</v>
      </c>
      <c r="Z27" s="5">
        <v>24</v>
      </c>
      <c r="AA27" s="6">
        <v>25</v>
      </c>
      <c r="AB27" s="6">
        <v>26</v>
      </c>
      <c r="AC27" s="6">
        <v>27</v>
      </c>
      <c r="AD27" s="6">
        <v>28</v>
      </c>
      <c r="AE27" s="73" t="s">
        <v>1</v>
      </c>
      <c r="AF27" s="11" t="s">
        <v>2</v>
      </c>
      <c r="AG27" s="74" t="s">
        <v>3</v>
      </c>
    </row>
    <row r="28" spans="1:36" ht="16.5" customHeight="1">
      <c r="A28" s="12"/>
      <c r="B28" s="13">
        <v>65000</v>
      </c>
      <c r="C28" s="14"/>
      <c r="D28" s="15"/>
      <c r="E28" s="15"/>
      <c r="F28" s="16"/>
      <c r="G28" s="16"/>
      <c r="H28" s="16"/>
      <c r="I28" s="16"/>
      <c r="J28" s="16"/>
      <c r="K28" s="18"/>
      <c r="L28" s="18"/>
      <c r="M28" s="16"/>
      <c r="N28" s="16"/>
      <c r="O28" s="16"/>
      <c r="P28" s="16"/>
      <c r="Q28" s="16"/>
      <c r="R28" s="18"/>
      <c r="S28" s="18"/>
      <c r="T28" s="16"/>
      <c r="U28" s="16"/>
      <c r="V28" s="16"/>
      <c r="W28" s="16"/>
      <c r="X28" s="16"/>
      <c r="Y28" s="18"/>
      <c r="Z28" s="18"/>
      <c r="AA28" s="16"/>
      <c r="AB28" s="16"/>
      <c r="AC28" s="16"/>
      <c r="AD28" s="16"/>
      <c r="AE28" s="22"/>
      <c r="AF28" s="23">
        <f t="shared" ref="AF28:AF45" si="4">AE28/1*28</f>
        <v>0</v>
      </c>
      <c r="AG28" s="24">
        <f t="shared" ref="AG28:AG46" si="5">AF28/B28</f>
        <v>0</v>
      </c>
    </row>
    <row r="29" spans="1:36" ht="15" customHeight="1">
      <c r="A29" s="25"/>
      <c r="B29" s="26">
        <v>50000</v>
      </c>
      <c r="C29" s="27"/>
      <c r="D29" s="28"/>
      <c r="E29" s="28"/>
      <c r="F29" s="29"/>
      <c r="G29" s="29"/>
      <c r="H29" s="29"/>
      <c r="I29" s="29"/>
      <c r="J29" s="29"/>
      <c r="K29" s="31"/>
      <c r="L29" s="31"/>
      <c r="M29" s="29"/>
      <c r="N29" s="29"/>
      <c r="O29" s="29"/>
      <c r="P29" s="29"/>
      <c r="Q29" s="29"/>
      <c r="R29" s="31"/>
      <c r="S29" s="31"/>
      <c r="T29" s="29"/>
      <c r="U29" s="29"/>
      <c r="V29" s="29"/>
      <c r="W29" s="29"/>
      <c r="X29" s="29"/>
      <c r="Y29" s="31"/>
      <c r="Z29" s="31"/>
      <c r="AA29" s="29"/>
      <c r="AB29" s="29"/>
      <c r="AC29" s="29"/>
      <c r="AD29" s="29"/>
      <c r="AE29" s="34"/>
      <c r="AF29" s="35">
        <f t="shared" si="4"/>
        <v>0</v>
      </c>
      <c r="AG29" s="36">
        <f t="shared" si="5"/>
        <v>0</v>
      </c>
      <c r="AI29" s="75"/>
      <c r="AJ29" s="75"/>
    </row>
    <row r="30" spans="1:36" ht="15" customHeight="1">
      <c r="A30" s="25"/>
      <c r="B30" s="26">
        <v>62000</v>
      </c>
      <c r="C30" s="33"/>
      <c r="D30" s="31"/>
      <c r="E30" s="31"/>
      <c r="F30" s="29"/>
      <c r="G30" s="29"/>
      <c r="H30" s="29"/>
      <c r="I30" s="29"/>
      <c r="J30" s="29"/>
      <c r="K30" s="31"/>
      <c r="L30" s="31"/>
      <c r="M30" s="29"/>
      <c r="N30" s="29"/>
      <c r="O30" s="29"/>
      <c r="P30" s="29"/>
      <c r="Q30" s="29"/>
      <c r="R30" s="31"/>
      <c r="S30" s="31"/>
      <c r="T30" s="29"/>
      <c r="U30" s="29"/>
      <c r="V30" s="29"/>
      <c r="W30" s="29"/>
      <c r="X30" s="29"/>
      <c r="Y30" s="31"/>
      <c r="Z30" s="31"/>
      <c r="AA30" s="29"/>
      <c r="AB30" s="29"/>
      <c r="AC30" s="29"/>
      <c r="AD30" s="29"/>
      <c r="AE30" s="34"/>
      <c r="AF30" s="35">
        <f t="shared" si="4"/>
        <v>0</v>
      </c>
      <c r="AG30" s="36">
        <f t="shared" si="5"/>
        <v>0</v>
      </c>
    </row>
    <row r="31" spans="1:36" ht="12.75" customHeight="1">
      <c r="A31" s="25"/>
      <c r="B31" s="26">
        <v>30000</v>
      </c>
      <c r="C31" s="33"/>
      <c r="D31" s="31"/>
      <c r="E31" s="31"/>
      <c r="F31" s="29"/>
      <c r="G31" s="29"/>
      <c r="H31" s="29"/>
      <c r="I31" s="29"/>
      <c r="J31" s="29"/>
      <c r="K31" s="31"/>
      <c r="L31" s="31"/>
      <c r="M31" s="29"/>
      <c r="N31" s="29"/>
      <c r="O31" s="29"/>
      <c r="P31" s="29"/>
      <c r="Q31" s="29"/>
      <c r="R31" s="31"/>
      <c r="S31" s="31"/>
      <c r="T31" s="29"/>
      <c r="U31" s="29"/>
      <c r="V31" s="29"/>
      <c r="W31" s="29"/>
      <c r="X31" s="29"/>
      <c r="Y31" s="31"/>
      <c r="Z31" s="31"/>
      <c r="AA31" s="29"/>
      <c r="AB31" s="29"/>
      <c r="AC31" s="29"/>
      <c r="AD31" s="29"/>
      <c r="AE31" s="34"/>
      <c r="AF31" s="35">
        <f t="shared" si="4"/>
        <v>0</v>
      </c>
      <c r="AG31" s="36">
        <f t="shared" si="5"/>
        <v>0</v>
      </c>
    </row>
    <row r="32" spans="1:36" ht="12" customHeight="1">
      <c r="A32" s="25"/>
      <c r="B32" s="26">
        <v>25000</v>
      </c>
      <c r="C32" s="33"/>
      <c r="D32" s="31"/>
      <c r="E32" s="31"/>
      <c r="F32" s="29"/>
      <c r="G32" s="29"/>
      <c r="H32" s="29"/>
      <c r="I32" s="29"/>
      <c r="J32" s="29"/>
      <c r="K32" s="31"/>
      <c r="L32" s="31"/>
      <c r="M32" s="29"/>
      <c r="N32" s="29"/>
      <c r="O32" s="29"/>
      <c r="P32" s="29"/>
      <c r="Q32" s="29"/>
      <c r="R32" s="31"/>
      <c r="S32" s="31"/>
      <c r="T32" s="29"/>
      <c r="U32" s="29"/>
      <c r="V32" s="29"/>
      <c r="W32" s="29"/>
      <c r="X32" s="29"/>
      <c r="Y32" s="31"/>
      <c r="Z32" s="31"/>
      <c r="AA32" s="29"/>
      <c r="AB32" s="29"/>
      <c r="AC32" s="29"/>
      <c r="AD32" s="29"/>
      <c r="AE32" s="34"/>
      <c r="AF32" s="35">
        <f t="shared" si="4"/>
        <v>0</v>
      </c>
      <c r="AG32" s="36">
        <f t="shared" si="5"/>
        <v>0</v>
      </c>
    </row>
    <row r="33" spans="1:33" ht="15" customHeight="1">
      <c r="A33" s="25"/>
      <c r="B33" s="26">
        <v>65000</v>
      </c>
      <c r="C33" s="33"/>
      <c r="D33" s="31"/>
      <c r="E33" s="31"/>
      <c r="F33" s="29"/>
      <c r="G33" s="29"/>
      <c r="H33" s="29"/>
      <c r="I33" s="29"/>
      <c r="J33" s="29"/>
      <c r="K33" s="31"/>
      <c r="L33" s="31"/>
      <c r="M33" s="29"/>
      <c r="N33" s="29"/>
      <c r="O33" s="29"/>
      <c r="P33" s="29"/>
      <c r="Q33" s="29"/>
      <c r="R33" s="31"/>
      <c r="S33" s="31"/>
      <c r="T33" s="29"/>
      <c r="U33" s="29"/>
      <c r="V33" s="29"/>
      <c r="W33" s="29"/>
      <c r="X33" s="29"/>
      <c r="Y33" s="31"/>
      <c r="Z33" s="31"/>
      <c r="AA33" s="29"/>
      <c r="AB33" s="29"/>
      <c r="AC33" s="29"/>
      <c r="AD33" s="29"/>
      <c r="AE33" s="34"/>
      <c r="AF33" s="35">
        <f t="shared" si="4"/>
        <v>0</v>
      </c>
      <c r="AG33" s="36">
        <f t="shared" si="5"/>
        <v>0</v>
      </c>
    </row>
    <row r="34" spans="1:33" ht="12" customHeight="1">
      <c r="A34" s="25"/>
      <c r="B34" s="26">
        <v>25000</v>
      </c>
      <c r="C34" s="33"/>
      <c r="D34" s="31"/>
      <c r="E34" s="31"/>
      <c r="F34" s="29"/>
      <c r="G34" s="29"/>
      <c r="H34" s="29"/>
      <c r="I34" s="29"/>
      <c r="J34" s="29"/>
      <c r="K34" s="31"/>
      <c r="L34" s="31"/>
      <c r="M34" s="29"/>
      <c r="N34" s="29"/>
      <c r="O34" s="29"/>
      <c r="P34" s="29"/>
      <c r="Q34" s="29"/>
      <c r="R34" s="31"/>
      <c r="S34" s="31"/>
      <c r="T34" s="29"/>
      <c r="U34" s="29"/>
      <c r="V34" s="29"/>
      <c r="W34" s="29"/>
      <c r="X34" s="29"/>
      <c r="Y34" s="31"/>
      <c r="Z34" s="31"/>
      <c r="AA34" s="29"/>
      <c r="AB34" s="29"/>
      <c r="AC34" s="29"/>
      <c r="AD34" s="29"/>
      <c r="AE34" s="34"/>
      <c r="AF34" s="35">
        <f t="shared" si="4"/>
        <v>0</v>
      </c>
      <c r="AG34" s="36">
        <f t="shared" si="5"/>
        <v>0</v>
      </c>
    </row>
    <row r="35" spans="1:33" ht="15" customHeight="1">
      <c r="A35" s="25"/>
      <c r="B35" s="76">
        <v>35000</v>
      </c>
      <c r="C35" s="33"/>
      <c r="D35" s="31"/>
      <c r="E35" s="31"/>
      <c r="F35" s="29"/>
      <c r="G35" s="29"/>
      <c r="H35" s="29"/>
      <c r="I35" s="29"/>
      <c r="J35" s="29"/>
      <c r="K35" s="31"/>
      <c r="L35" s="31"/>
      <c r="M35" s="29"/>
      <c r="N35" s="29"/>
      <c r="O35" s="29"/>
      <c r="P35" s="29"/>
      <c r="Q35" s="29"/>
      <c r="R35" s="31"/>
      <c r="S35" s="31"/>
      <c r="T35" s="29"/>
      <c r="U35" s="29"/>
      <c r="V35" s="29"/>
      <c r="W35" s="29"/>
      <c r="X35" s="29"/>
      <c r="Y35" s="31"/>
      <c r="Z35" s="31"/>
      <c r="AA35" s="29"/>
      <c r="AB35" s="29"/>
      <c r="AC35" s="29"/>
      <c r="AD35" s="29"/>
      <c r="AE35" s="34"/>
      <c r="AF35" s="35">
        <f t="shared" si="4"/>
        <v>0</v>
      </c>
      <c r="AG35" s="36">
        <f t="shared" si="5"/>
        <v>0</v>
      </c>
    </row>
    <row r="36" spans="1:33" ht="15.75" customHeight="1">
      <c r="A36" s="39"/>
      <c r="B36" s="40">
        <v>60000</v>
      </c>
      <c r="C36" s="41"/>
      <c r="D36" s="42"/>
      <c r="E36" s="42"/>
      <c r="F36" s="43"/>
      <c r="G36" s="43"/>
      <c r="H36" s="43"/>
      <c r="I36" s="43"/>
      <c r="J36" s="43"/>
      <c r="K36" s="42"/>
      <c r="L36" s="42"/>
      <c r="M36" s="43"/>
      <c r="N36" s="43"/>
      <c r="O36" s="43"/>
      <c r="P36" s="43"/>
      <c r="Q36" s="43"/>
      <c r="R36" s="42"/>
      <c r="S36" s="42"/>
      <c r="T36" s="43"/>
      <c r="U36" s="43"/>
      <c r="V36" s="43"/>
      <c r="W36" s="43"/>
      <c r="X36" s="43"/>
      <c r="Y36" s="42"/>
      <c r="Z36" s="42"/>
      <c r="AA36" s="43"/>
      <c r="AB36" s="43"/>
      <c r="AC36" s="43"/>
      <c r="AD36" s="43"/>
      <c r="AE36" s="77"/>
      <c r="AF36" s="35">
        <f t="shared" si="4"/>
        <v>0</v>
      </c>
      <c r="AG36" s="45">
        <f t="shared" si="5"/>
        <v>0</v>
      </c>
    </row>
    <row r="37" spans="1:33" ht="15.75" customHeight="1">
      <c r="A37" s="25"/>
      <c r="B37" s="26">
        <v>27000</v>
      </c>
      <c r="C37" s="33"/>
      <c r="D37" s="31"/>
      <c r="E37" s="31"/>
      <c r="F37" s="29"/>
      <c r="G37" s="29"/>
      <c r="H37" s="29"/>
      <c r="I37" s="29"/>
      <c r="J37" s="29"/>
      <c r="K37" s="31"/>
      <c r="L37" s="31"/>
      <c r="M37" s="29"/>
      <c r="N37" s="29"/>
      <c r="O37" s="29"/>
      <c r="P37" s="29"/>
      <c r="Q37" s="29"/>
      <c r="R37" s="55"/>
      <c r="S37" s="31"/>
      <c r="T37" s="29"/>
      <c r="U37" s="29"/>
      <c r="V37" s="29"/>
      <c r="W37" s="29"/>
      <c r="X37" s="29"/>
      <c r="Y37" s="31"/>
      <c r="Z37" s="31"/>
      <c r="AA37" s="29"/>
      <c r="AB37" s="29"/>
      <c r="AC37" s="29"/>
      <c r="AD37" s="29"/>
      <c r="AE37" s="34"/>
      <c r="AF37" s="35">
        <f t="shared" si="4"/>
        <v>0</v>
      </c>
      <c r="AG37" s="36">
        <f t="shared" si="5"/>
        <v>0</v>
      </c>
    </row>
    <row r="38" spans="1:33" ht="15" customHeight="1">
      <c r="A38" s="25"/>
      <c r="B38" s="26">
        <v>35000</v>
      </c>
      <c r="C38" s="33"/>
      <c r="D38" s="31"/>
      <c r="E38" s="31"/>
      <c r="F38" s="29"/>
      <c r="G38" s="29"/>
      <c r="H38" s="29"/>
      <c r="I38" s="29"/>
      <c r="J38" s="29"/>
      <c r="K38" s="31"/>
      <c r="L38" s="31"/>
      <c r="M38" s="29"/>
      <c r="N38" s="29"/>
      <c r="O38" s="29"/>
      <c r="P38" s="29"/>
      <c r="Q38" s="29"/>
      <c r="R38" s="31"/>
      <c r="S38" s="31"/>
      <c r="T38" s="29"/>
      <c r="U38" s="29"/>
      <c r="V38" s="29"/>
      <c r="W38" s="29"/>
      <c r="X38" s="29"/>
      <c r="Y38" s="31"/>
      <c r="Z38" s="31"/>
      <c r="AA38" s="29"/>
      <c r="AB38" s="29"/>
      <c r="AC38" s="29"/>
      <c r="AD38" s="29"/>
      <c r="AE38" s="34"/>
      <c r="AF38" s="35">
        <f t="shared" si="4"/>
        <v>0</v>
      </c>
      <c r="AG38" s="36">
        <f t="shared" si="5"/>
        <v>0</v>
      </c>
    </row>
    <row r="39" spans="1:33" ht="12" customHeight="1">
      <c r="A39" s="25"/>
      <c r="B39" s="26">
        <v>63000</v>
      </c>
      <c r="C39" s="33"/>
      <c r="D39" s="31"/>
      <c r="E39" s="31"/>
      <c r="F39" s="29"/>
      <c r="G39" s="29"/>
      <c r="H39" s="29"/>
      <c r="I39" s="29"/>
      <c r="J39" s="29"/>
      <c r="K39" s="31"/>
      <c r="L39" s="31"/>
      <c r="M39" s="29"/>
      <c r="N39" s="29"/>
      <c r="O39" s="29"/>
      <c r="P39" s="29"/>
      <c r="Q39" s="29"/>
      <c r="R39" s="31"/>
      <c r="S39" s="31"/>
      <c r="T39" s="29"/>
      <c r="U39" s="29"/>
      <c r="V39" s="29"/>
      <c r="W39" s="29"/>
      <c r="X39" s="29"/>
      <c r="Y39" s="31"/>
      <c r="Z39" s="31"/>
      <c r="AA39" s="29"/>
      <c r="AB39" s="29"/>
      <c r="AC39" s="29"/>
      <c r="AD39" s="29"/>
      <c r="AE39" s="34"/>
      <c r="AF39" s="35">
        <f t="shared" si="4"/>
        <v>0</v>
      </c>
      <c r="AG39" s="36">
        <f t="shared" si="5"/>
        <v>0</v>
      </c>
    </row>
    <row r="40" spans="1:33" ht="15" customHeight="1">
      <c r="A40" s="25"/>
      <c r="B40" s="26">
        <v>30000</v>
      </c>
      <c r="C40" s="33"/>
      <c r="D40" s="31"/>
      <c r="E40" s="31"/>
      <c r="F40" s="29"/>
      <c r="G40" s="29"/>
      <c r="H40" s="29"/>
      <c r="I40" s="29"/>
      <c r="J40" s="29"/>
      <c r="K40" s="31"/>
      <c r="L40" s="31"/>
      <c r="M40" s="29"/>
      <c r="N40" s="29"/>
      <c r="O40" s="29"/>
      <c r="P40" s="29"/>
      <c r="Q40" s="29"/>
      <c r="R40" s="31"/>
      <c r="S40" s="31"/>
      <c r="T40" s="29"/>
      <c r="U40" s="29"/>
      <c r="V40" s="29"/>
      <c r="W40" s="29"/>
      <c r="X40" s="29"/>
      <c r="Y40" s="31"/>
      <c r="Z40" s="31"/>
      <c r="AA40" s="29"/>
      <c r="AB40" s="29"/>
      <c r="AC40" s="29"/>
      <c r="AD40" s="29"/>
      <c r="AE40" s="34"/>
      <c r="AF40" s="35">
        <f t="shared" si="4"/>
        <v>0</v>
      </c>
      <c r="AG40" s="36">
        <f t="shared" si="5"/>
        <v>0</v>
      </c>
    </row>
    <row r="41" spans="1:33" ht="12" customHeight="1">
      <c r="A41" s="25"/>
      <c r="B41" s="26">
        <v>32000</v>
      </c>
      <c r="C41" s="33"/>
      <c r="D41" s="31"/>
      <c r="E41" s="31"/>
      <c r="F41" s="29"/>
      <c r="G41" s="29"/>
      <c r="H41" s="29"/>
      <c r="I41" s="29"/>
      <c r="J41" s="29"/>
      <c r="K41" s="31"/>
      <c r="L41" s="31"/>
      <c r="M41" s="29"/>
      <c r="N41" s="29"/>
      <c r="O41" s="29"/>
      <c r="P41" s="29"/>
      <c r="Q41" s="29"/>
      <c r="R41" s="31"/>
      <c r="S41" s="31"/>
      <c r="T41" s="29"/>
      <c r="U41" s="29"/>
      <c r="V41" s="29"/>
      <c r="W41" s="29"/>
      <c r="X41" s="78"/>
      <c r="Y41" s="31"/>
      <c r="Z41" s="31"/>
      <c r="AA41" s="29"/>
      <c r="AB41" s="29"/>
      <c r="AC41" s="29"/>
      <c r="AD41" s="29"/>
      <c r="AE41" s="34"/>
      <c r="AF41" s="35">
        <f t="shared" si="4"/>
        <v>0</v>
      </c>
      <c r="AG41" s="36">
        <f t="shared" si="5"/>
        <v>0</v>
      </c>
    </row>
    <row r="42" spans="1:33" ht="15" customHeight="1">
      <c r="A42" s="46"/>
      <c r="B42" s="40">
        <v>40000</v>
      </c>
      <c r="C42" s="47"/>
      <c r="D42" s="48"/>
      <c r="E42" s="48"/>
      <c r="F42" s="49"/>
      <c r="G42" s="49"/>
      <c r="H42" s="49"/>
      <c r="I42" s="49"/>
      <c r="J42" s="49"/>
      <c r="K42" s="48"/>
      <c r="L42" s="48"/>
      <c r="M42" s="49"/>
      <c r="N42" s="49"/>
      <c r="O42" s="49"/>
      <c r="P42" s="49"/>
      <c r="Q42" s="49"/>
      <c r="R42" s="48"/>
      <c r="S42" s="48"/>
      <c r="T42" s="49"/>
      <c r="U42" s="49"/>
      <c r="V42" s="49"/>
      <c r="W42" s="49"/>
      <c r="X42" s="49"/>
      <c r="Y42" s="48"/>
      <c r="Z42" s="48"/>
      <c r="AA42" s="49"/>
      <c r="AB42" s="49"/>
      <c r="AC42" s="49"/>
      <c r="AD42" s="49"/>
      <c r="AE42" s="77"/>
      <c r="AF42" s="35">
        <f t="shared" si="4"/>
        <v>0</v>
      </c>
      <c r="AG42" s="45">
        <f t="shared" si="5"/>
        <v>0</v>
      </c>
    </row>
    <row r="43" spans="1:33">
      <c r="A43" s="25"/>
      <c r="B43" s="26">
        <v>40000</v>
      </c>
      <c r="C43" s="33"/>
      <c r="D43" s="31"/>
      <c r="E43" s="31"/>
      <c r="F43" s="29"/>
      <c r="G43" s="29"/>
      <c r="H43" s="29"/>
      <c r="I43" s="29"/>
      <c r="J43" s="29"/>
      <c r="K43" s="31"/>
      <c r="L43" s="31"/>
      <c r="M43" s="29"/>
      <c r="N43" s="29"/>
      <c r="O43" s="29"/>
      <c r="P43" s="29"/>
      <c r="Q43" s="29"/>
      <c r="R43" s="31"/>
      <c r="S43" s="31"/>
      <c r="T43" s="29"/>
      <c r="U43" s="29"/>
      <c r="V43" s="29"/>
      <c r="W43" s="29"/>
      <c r="X43" s="29"/>
      <c r="Y43" s="31"/>
      <c r="Z43" s="31"/>
      <c r="AA43" s="29"/>
      <c r="AB43" s="29"/>
      <c r="AC43" s="29"/>
      <c r="AD43" s="29"/>
      <c r="AE43" s="61"/>
      <c r="AF43" s="35">
        <f t="shared" si="4"/>
        <v>0</v>
      </c>
      <c r="AG43" s="36">
        <f t="shared" si="5"/>
        <v>0</v>
      </c>
    </row>
    <row r="44" spans="1:33" ht="15" customHeight="1">
      <c r="A44" s="46"/>
      <c r="B44" s="40">
        <v>45000</v>
      </c>
      <c r="C44" s="47"/>
      <c r="D44" s="48"/>
      <c r="E44" s="48"/>
      <c r="F44" s="49"/>
      <c r="G44" s="49"/>
      <c r="H44" s="49"/>
      <c r="I44" s="49"/>
      <c r="J44" s="49"/>
      <c r="K44" s="48"/>
      <c r="L44" s="48"/>
      <c r="M44" s="49"/>
      <c r="N44" s="49"/>
      <c r="O44" s="49"/>
      <c r="P44" s="49"/>
      <c r="Q44" s="49"/>
      <c r="R44" s="48"/>
      <c r="S44" s="48"/>
      <c r="T44" s="49"/>
      <c r="U44" s="49"/>
      <c r="V44" s="49"/>
      <c r="W44" s="49"/>
      <c r="X44" s="49"/>
      <c r="Y44" s="48"/>
      <c r="Z44" s="48"/>
      <c r="AA44" s="49"/>
      <c r="AB44" s="49"/>
      <c r="AC44" s="49"/>
      <c r="AD44" s="49"/>
      <c r="AE44" s="77"/>
      <c r="AF44" s="35">
        <f t="shared" si="4"/>
        <v>0</v>
      </c>
      <c r="AG44" s="45">
        <f t="shared" si="5"/>
        <v>0</v>
      </c>
    </row>
    <row r="45" spans="1:33" ht="14" thickBot="1">
      <c r="A45" s="56"/>
      <c r="B45" s="40">
        <v>25000</v>
      </c>
      <c r="C45" s="58"/>
      <c r="D45" s="59"/>
      <c r="E45" s="59"/>
      <c r="F45" s="60"/>
      <c r="G45" s="60"/>
      <c r="H45" s="60"/>
      <c r="I45" s="60"/>
      <c r="J45" s="60"/>
      <c r="K45" s="59"/>
      <c r="L45" s="59"/>
      <c r="M45" s="60"/>
      <c r="N45" s="60"/>
      <c r="O45" s="60"/>
      <c r="P45" s="60"/>
      <c r="Q45" s="60"/>
      <c r="R45" s="59"/>
      <c r="S45" s="59"/>
      <c r="T45" s="60"/>
      <c r="U45" s="60"/>
      <c r="V45" s="60"/>
      <c r="W45" s="60"/>
      <c r="X45" s="60"/>
      <c r="Y45" s="59"/>
      <c r="Z45" s="59"/>
      <c r="AA45" s="60"/>
      <c r="AB45" s="60"/>
      <c r="AC45" s="60"/>
      <c r="AD45" s="60"/>
      <c r="AE45" s="79"/>
      <c r="AF45" s="62">
        <f t="shared" si="4"/>
        <v>0</v>
      </c>
      <c r="AG45" s="63">
        <f t="shared" si="5"/>
        <v>0</v>
      </c>
    </row>
    <row r="46" spans="1:33" ht="17" thickBot="1">
      <c r="A46" s="64" t="s">
        <v>4</v>
      </c>
      <c r="B46" s="80">
        <f t="shared" ref="B46:AF46" si="6">SUM(B28:B45)</f>
        <v>754000</v>
      </c>
      <c r="C46" s="81">
        <f t="shared" si="6"/>
        <v>0</v>
      </c>
      <c r="D46" s="82">
        <f t="shared" si="6"/>
        <v>0</v>
      </c>
      <c r="E46" s="82">
        <f t="shared" si="6"/>
        <v>0</v>
      </c>
      <c r="F46" s="83">
        <f t="shared" si="6"/>
        <v>0</v>
      </c>
      <c r="G46" s="83">
        <f t="shared" si="6"/>
        <v>0</v>
      </c>
      <c r="H46" s="83">
        <f t="shared" si="6"/>
        <v>0</v>
      </c>
      <c r="I46" s="83">
        <f t="shared" si="6"/>
        <v>0</v>
      </c>
      <c r="J46" s="83">
        <f t="shared" si="6"/>
        <v>0</v>
      </c>
      <c r="K46" s="82">
        <f t="shared" si="6"/>
        <v>0</v>
      </c>
      <c r="L46" s="82">
        <f t="shared" si="6"/>
        <v>0</v>
      </c>
      <c r="M46" s="83">
        <f t="shared" si="6"/>
        <v>0</v>
      </c>
      <c r="N46" s="83">
        <f t="shared" si="6"/>
        <v>0</v>
      </c>
      <c r="O46" s="83">
        <f t="shared" si="6"/>
        <v>0</v>
      </c>
      <c r="P46" s="83">
        <f t="shared" si="6"/>
        <v>0</v>
      </c>
      <c r="Q46" s="83">
        <f t="shared" si="6"/>
        <v>0</v>
      </c>
      <c r="R46" s="82">
        <f t="shared" si="6"/>
        <v>0</v>
      </c>
      <c r="S46" s="82">
        <f t="shared" si="6"/>
        <v>0</v>
      </c>
      <c r="T46" s="83">
        <f t="shared" si="6"/>
        <v>0</v>
      </c>
      <c r="U46" s="83">
        <f t="shared" si="6"/>
        <v>0</v>
      </c>
      <c r="V46" s="83">
        <f t="shared" si="6"/>
        <v>0</v>
      </c>
      <c r="W46" s="83">
        <f t="shared" si="6"/>
        <v>0</v>
      </c>
      <c r="X46" s="83">
        <f t="shared" si="6"/>
        <v>0</v>
      </c>
      <c r="Y46" s="82">
        <f t="shared" si="6"/>
        <v>0</v>
      </c>
      <c r="Z46" s="82">
        <f t="shared" si="6"/>
        <v>0</v>
      </c>
      <c r="AA46" s="83">
        <f t="shared" si="6"/>
        <v>0</v>
      </c>
      <c r="AB46" s="83">
        <f t="shared" si="6"/>
        <v>0</v>
      </c>
      <c r="AC46" s="83">
        <f t="shared" si="6"/>
        <v>0</v>
      </c>
      <c r="AD46" s="83">
        <f t="shared" si="6"/>
        <v>0</v>
      </c>
      <c r="AE46" s="69">
        <f t="shared" si="6"/>
        <v>0</v>
      </c>
      <c r="AF46" s="69">
        <f t="shared" si="6"/>
        <v>0</v>
      </c>
      <c r="AG46" s="70">
        <f t="shared" si="5"/>
        <v>0</v>
      </c>
    </row>
    <row r="47" spans="1:33" ht="18" customHeight="1">
      <c r="A47" s="84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7"/>
      <c r="AF47" s="72"/>
      <c r="AG47" s="88"/>
    </row>
    <row r="48" spans="1:33" ht="15" customHeight="1" thickBot="1">
      <c r="C48" s="71"/>
      <c r="D48" s="89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89"/>
      <c r="W48" s="71"/>
      <c r="X48" s="71"/>
      <c r="Y48" s="71"/>
      <c r="Z48" s="71"/>
      <c r="AA48" s="71"/>
      <c r="AB48" s="71"/>
      <c r="AC48" s="71"/>
      <c r="AD48" s="71"/>
      <c r="AF48" s="72"/>
      <c r="AG48" s="88"/>
    </row>
    <row r="49" spans="1:36" ht="15" customHeight="1" thickBot="1">
      <c r="C49" s="71"/>
      <c r="D49" s="9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90"/>
      <c r="W49" s="71"/>
      <c r="X49" s="71"/>
      <c r="Y49" s="71"/>
      <c r="Z49" s="71"/>
      <c r="AA49" s="71"/>
      <c r="AB49" s="71"/>
      <c r="AC49" s="71"/>
      <c r="AD49" s="71"/>
      <c r="AF49" s="72"/>
    </row>
    <row r="50" spans="1:36" ht="28.5" customHeight="1" thickBot="1">
      <c r="A50" s="2" t="s">
        <v>15</v>
      </c>
      <c r="B50" s="3" t="s">
        <v>0</v>
      </c>
      <c r="C50" s="4">
        <v>1</v>
      </c>
      <c r="D50" s="91">
        <v>2</v>
      </c>
      <c r="E50" s="91">
        <v>3</v>
      </c>
      <c r="F50" s="92">
        <v>4</v>
      </c>
      <c r="G50" s="92">
        <v>5</v>
      </c>
      <c r="H50" s="92">
        <v>6</v>
      </c>
      <c r="I50" s="92">
        <v>7</v>
      </c>
      <c r="J50" s="92">
        <v>8</v>
      </c>
      <c r="K50" s="91">
        <v>9</v>
      </c>
      <c r="L50" s="91">
        <v>10</v>
      </c>
      <c r="M50" s="92">
        <v>11</v>
      </c>
      <c r="N50" s="92">
        <v>12</v>
      </c>
      <c r="O50" s="92">
        <v>13</v>
      </c>
      <c r="P50" s="92">
        <v>14</v>
      </c>
      <c r="Q50" s="92">
        <v>15</v>
      </c>
      <c r="R50" s="91">
        <v>16</v>
      </c>
      <c r="S50" s="91">
        <v>17</v>
      </c>
      <c r="T50" s="92">
        <v>18</v>
      </c>
      <c r="U50" s="92">
        <v>19</v>
      </c>
      <c r="V50" s="92">
        <v>20</v>
      </c>
      <c r="W50" s="6">
        <v>21</v>
      </c>
      <c r="X50" s="6">
        <v>22</v>
      </c>
      <c r="Y50" s="5">
        <v>23</v>
      </c>
      <c r="Z50" s="5">
        <v>24</v>
      </c>
      <c r="AA50" s="6">
        <v>25</v>
      </c>
      <c r="AB50" s="6">
        <v>26</v>
      </c>
      <c r="AC50" s="6">
        <v>27</v>
      </c>
      <c r="AD50" s="6">
        <v>28</v>
      </c>
      <c r="AE50" s="73" t="s">
        <v>1</v>
      </c>
      <c r="AF50" s="93" t="s">
        <v>2</v>
      </c>
      <c r="AG50" s="94" t="s">
        <v>3</v>
      </c>
    </row>
    <row r="51" spans="1:36" ht="14.25" customHeight="1">
      <c r="A51" s="12"/>
      <c r="B51" s="13">
        <v>140</v>
      </c>
      <c r="C51" s="95"/>
      <c r="D51" s="18"/>
      <c r="E51" s="18"/>
      <c r="F51" s="16"/>
      <c r="G51" s="16"/>
      <c r="H51" s="16"/>
      <c r="I51" s="16"/>
      <c r="J51" s="16"/>
      <c r="K51" s="18"/>
      <c r="L51" s="18"/>
      <c r="M51" s="16"/>
      <c r="N51" s="16"/>
      <c r="O51" s="16"/>
      <c r="P51" s="16"/>
      <c r="Q51" s="16"/>
      <c r="R51" s="18"/>
      <c r="S51" s="18"/>
      <c r="T51" s="16"/>
      <c r="U51" s="16"/>
      <c r="V51" s="16"/>
      <c r="W51" s="16"/>
      <c r="X51" s="16"/>
      <c r="Y51" s="18"/>
      <c r="Z51" s="18"/>
      <c r="AA51" s="16"/>
      <c r="AB51" s="16"/>
      <c r="AC51" s="16"/>
      <c r="AD51" s="16"/>
      <c r="AE51" s="96">
        <f t="shared" ref="AE51:AE68" si="7">SUM(C51:AD51)</f>
        <v>0</v>
      </c>
      <c r="AF51" s="23">
        <f t="shared" ref="AF51:AF68" si="8">AE51/1*28</f>
        <v>0</v>
      </c>
      <c r="AG51" s="97">
        <f t="shared" ref="AG51:AG69" si="9">AF51/B51</f>
        <v>0</v>
      </c>
    </row>
    <row r="52" spans="1:36">
      <c r="A52" s="25"/>
      <c r="B52" s="26">
        <v>120</v>
      </c>
      <c r="C52" s="33"/>
      <c r="D52" s="31"/>
      <c r="E52" s="31"/>
      <c r="F52" s="29"/>
      <c r="G52" s="29"/>
      <c r="H52" s="29"/>
      <c r="I52" s="29"/>
      <c r="J52" s="29"/>
      <c r="K52" s="31"/>
      <c r="L52" s="31"/>
      <c r="M52" s="29"/>
      <c r="N52" s="29"/>
      <c r="O52" s="29"/>
      <c r="P52" s="29"/>
      <c r="Q52" s="29"/>
      <c r="R52" s="31"/>
      <c r="S52" s="31"/>
      <c r="T52" s="29"/>
      <c r="U52" s="29"/>
      <c r="V52" s="29"/>
      <c r="W52" s="29"/>
      <c r="X52" s="29"/>
      <c r="Y52" s="31"/>
      <c r="Z52" s="31"/>
      <c r="AA52" s="29"/>
      <c r="AB52" s="29"/>
      <c r="AC52" s="29"/>
      <c r="AD52" s="29"/>
      <c r="AE52" s="98">
        <f t="shared" si="7"/>
        <v>0</v>
      </c>
      <c r="AF52" s="35">
        <f t="shared" si="8"/>
        <v>0</v>
      </c>
      <c r="AG52" s="99">
        <f t="shared" si="9"/>
        <v>0</v>
      </c>
      <c r="AJ52" s="100"/>
    </row>
    <row r="53" spans="1:36">
      <c r="A53" s="25"/>
      <c r="B53" s="26">
        <v>120</v>
      </c>
      <c r="C53" s="33"/>
      <c r="D53" s="31"/>
      <c r="E53" s="31"/>
      <c r="F53" s="29"/>
      <c r="G53" s="29"/>
      <c r="H53" s="29"/>
      <c r="I53" s="29"/>
      <c r="J53" s="29"/>
      <c r="K53" s="31"/>
      <c r="L53" s="31"/>
      <c r="M53" s="29"/>
      <c r="N53" s="29"/>
      <c r="O53" s="29"/>
      <c r="P53" s="29"/>
      <c r="Q53" s="29"/>
      <c r="R53" s="31"/>
      <c r="S53" s="31"/>
      <c r="T53" s="29"/>
      <c r="U53" s="29"/>
      <c r="V53" s="29"/>
      <c r="W53" s="29"/>
      <c r="X53" s="29"/>
      <c r="Y53" s="31"/>
      <c r="Z53" s="31"/>
      <c r="AA53" s="29"/>
      <c r="AB53" s="29"/>
      <c r="AC53" s="29"/>
      <c r="AD53" s="29"/>
      <c r="AE53" s="98">
        <f t="shared" si="7"/>
        <v>0</v>
      </c>
      <c r="AF53" s="35">
        <f t="shared" si="8"/>
        <v>0</v>
      </c>
      <c r="AG53" s="99">
        <f t="shared" si="9"/>
        <v>0</v>
      </c>
      <c r="AJ53" s="100"/>
    </row>
    <row r="54" spans="1:36" ht="12" customHeight="1">
      <c r="A54" s="25"/>
      <c r="B54" s="26">
        <v>90</v>
      </c>
      <c r="C54" s="33"/>
      <c r="D54" s="31"/>
      <c r="E54" s="31"/>
      <c r="F54" s="29"/>
      <c r="G54" s="29"/>
      <c r="H54" s="29"/>
      <c r="I54" s="29"/>
      <c r="J54" s="29"/>
      <c r="K54" s="31"/>
      <c r="L54" s="31"/>
      <c r="M54" s="29"/>
      <c r="N54" s="29"/>
      <c r="O54" s="29"/>
      <c r="P54" s="29"/>
      <c r="Q54" s="29"/>
      <c r="R54" s="31"/>
      <c r="S54" s="31"/>
      <c r="T54" s="29"/>
      <c r="U54" s="29"/>
      <c r="V54" s="29"/>
      <c r="W54" s="29"/>
      <c r="X54" s="29"/>
      <c r="Y54" s="31"/>
      <c r="Z54" s="31"/>
      <c r="AA54" s="29"/>
      <c r="AB54" s="29"/>
      <c r="AC54" s="29"/>
      <c r="AD54" s="29"/>
      <c r="AE54" s="98">
        <f t="shared" si="7"/>
        <v>0</v>
      </c>
      <c r="AF54" s="35">
        <f t="shared" si="8"/>
        <v>0</v>
      </c>
      <c r="AG54" s="99">
        <f t="shared" si="9"/>
        <v>0</v>
      </c>
      <c r="AJ54" s="100"/>
    </row>
    <row r="55" spans="1:36" ht="12" customHeight="1">
      <c r="A55" s="25"/>
      <c r="B55" s="26">
        <v>90</v>
      </c>
      <c r="C55" s="33"/>
      <c r="D55" s="31"/>
      <c r="E55" s="31"/>
      <c r="F55" s="29"/>
      <c r="G55" s="29"/>
      <c r="H55" s="29"/>
      <c r="I55" s="29"/>
      <c r="J55" s="29"/>
      <c r="K55" s="31"/>
      <c r="L55" s="31"/>
      <c r="M55" s="29"/>
      <c r="N55" s="29"/>
      <c r="O55" s="29"/>
      <c r="P55" s="29"/>
      <c r="Q55" s="29"/>
      <c r="R55" s="31"/>
      <c r="S55" s="31"/>
      <c r="T55" s="29"/>
      <c r="U55" s="29"/>
      <c r="V55" s="29"/>
      <c r="W55" s="29"/>
      <c r="X55" s="29"/>
      <c r="Y55" s="31"/>
      <c r="Z55" s="31"/>
      <c r="AA55" s="29"/>
      <c r="AB55" s="29"/>
      <c r="AC55" s="29"/>
      <c r="AD55" s="29"/>
      <c r="AE55" s="98">
        <f t="shared" si="7"/>
        <v>0</v>
      </c>
      <c r="AF55" s="35">
        <f t="shared" si="8"/>
        <v>0</v>
      </c>
      <c r="AG55" s="99">
        <f t="shared" si="9"/>
        <v>0</v>
      </c>
      <c r="AJ55" s="100"/>
    </row>
    <row r="56" spans="1:36" ht="15" customHeight="1">
      <c r="A56" s="25"/>
      <c r="B56" s="26">
        <v>70</v>
      </c>
      <c r="C56" s="33"/>
      <c r="D56" s="31"/>
      <c r="E56" s="31"/>
      <c r="F56" s="29"/>
      <c r="G56" s="29"/>
      <c r="H56" s="29"/>
      <c r="I56" s="29"/>
      <c r="J56" s="29"/>
      <c r="K56" s="31"/>
      <c r="L56" s="31"/>
      <c r="M56" s="29"/>
      <c r="N56" s="29"/>
      <c r="O56" s="29"/>
      <c r="P56" s="29"/>
      <c r="Q56" s="29"/>
      <c r="R56" s="31"/>
      <c r="S56" s="31"/>
      <c r="T56" s="29"/>
      <c r="U56" s="29"/>
      <c r="V56" s="29"/>
      <c r="W56" s="29"/>
      <c r="X56" s="29"/>
      <c r="Y56" s="31"/>
      <c r="Z56" s="31"/>
      <c r="AA56" s="29"/>
      <c r="AB56" s="29"/>
      <c r="AC56" s="29"/>
      <c r="AD56" s="29"/>
      <c r="AE56" s="98">
        <f t="shared" si="7"/>
        <v>0</v>
      </c>
      <c r="AF56" s="35">
        <f t="shared" si="8"/>
        <v>0</v>
      </c>
      <c r="AG56" s="99">
        <f t="shared" si="9"/>
        <v>0</v>
      </c>
      <c r="AJ56" s="100"/>
    </row>
    <row r="57" spans="1:36" ht="12" customHeight="1">
      <c r="A57" s="25"/>
      <c r="B57" s="26">
        <v>90</v>
      </c>
      <c r="C57" s="33"/>
      <c r="D57" s="31"/>
      <c r="E57" s="31"/>
      <c r="F57" s="29"/>
      <c r="G57" s="29"/>
      <c r="H57" s="29"/>
      <c r="I57" s="29"/>
      <c r="J57" s="29"/>
      <c r="K57" s="31"/>
      <c r="L57" s="31"/>
      <c r="M57" s="29"/>
      <c r="N57" s="29"/>
      <c r="O57" s="29"/>
      <c r="P57" s="29"/>
      <c r="Q57" s="29"/>
      <c r="R57" s="31"/>
      <c r="S57" s="31"/>
      <c r="T57" s="29"/>
      <c r="U57" s="29"/>
      <c r="V57" s="29"/>
      <c r="W57" s="29"/>
      <c r="X57" s="29"/>
      <c r="Y57" s="31"/>
      <c r="Z57" s="31"/>
      <c r="AA57" s="29"/>
      <c r="AB57" s="29"/>
      <c r="AC57" s="29"/>
      <c r="AD57" s="29"/>
      <c r="AE57" s="98">
        <f t="shared" si="7"/>
        <v>0</v>
      </c>
      <c r="AF57" s="35">
        <f t="shared" si="8"/>
        <v>0</v>
      </c>
      <c r="AG57" s="99">
        <f t="shared" si="9"/>
        <v>0</v>
      </c>
      <c r="AJ57" s="100"/>
    </row>
    <row r="58" spans="1:36">
      <c r="A58" s="25"/>
      <c r="B58" s="26">
        <v>105</v>
      </c>
      <c r="C58" s="101"/>
      <c r="D58" s="53"/>
      <c r="E58" s="53"/>
      <c r="F58" s="30"/>
      <c r="G58" s="30"/>
      <c r="H58" s="30"/>
      <c r="I58" s="30"/>
      <c r="J58" s="30"/>
      <c r="K58" s="53"/>
      <c r="L58" s="31"/>
      <c r="M58" s="29"/>
      <c r="N58" s="29"/>
      <c r="O58" s="29"/>
      <c r="P58" s="30"/>
      <c r="Q58" s="30"/>
      <c r="R58" s="31"/>
      <c r="S58" s="31"/>
      <c r="T58" s="29"/>
      <c r="U58" s="29"/>
      <c r="V58" s="29"/>
      <c r="W58" s="29"/>
      <c r="X58" s="29"/>
      <c r="Y58" s="31"/>
      <c r="Z58" s="102"/>
      <c r="AA58" s="103"/>
      <c r="AB58" s="29"/>
      <c r="AC58" s="29"/>
      <c r="AD58" s="29"/>
      <c r="AE58" s="98">
        <f t="shared" si="7"/>
        <v>0</v>
      </c>
      <c r="AF58" s="35">
        <f t="shared" si="8"/>
        <v>0</v>
      </c>
      <c r="AG58" s="99">
        <f t="shared" si="9"/>
        <v>0</v>
      </c>
      <c r="AJ58" s="100"/>
    </row>
    <row r="59" spans="1:36">
      <c r="A59" s="39"/>
      <c r="B59" s="26">
        <v>120</v>
      </c>
      <c r="C59" s="41"/>
      <c r="D59" s="42"/>
      <c r="E59" s="42"/>
      <c r="F59" s="43"/>
      <c r="G59" s="43"/>
      <c r="H59" s="43"/>
      <c r="I59" s="43"/>
      <c r="J59" s="43"/>
      <c r="K59" s="42"/>
      <c r="L59" s="42"/>
      <c r="M59" s="43"/>
      <c r="N59" s="43"/>
      <c r="O59" s="43"/>
      <c r="P59" s="43"/>
      <c r="Q59" s="43"/>
      <c r="R59" s="42"/>
      <c r="S59" s="42"/>
      <c r="T59" s="29"/>
      <c r="U59" s="29"/>
      <c r="V59" s="29"/>
      <c r="W59" s="29"/>
      <c r="X59" s="29"/>
      <c r="Y59" s="31"/>
      <c r="Z59" s="31"/>
      <c r="AA59" s="29"/>
      <c r="AB59" s="29"/>
      <c r="AC59" s="29"/>
      <c r="AD59" s="29"/>
      <c r="AE59" s="98">
        <f t="shared" si="7"/>
        <v>0</v>
      </c>
      <c r="AF59" s="35">
        <f t="shared" si="8"/>
        <v>0</v>
      </c>
      <c r="AG59" s="99">
        <f t="shared" si="9"/>
        <v>0</v>
      </c>
      <c r="AJ59" s="100"/>
    </row>
    <row r="60" spans="1:36">
      <c r="A60" s="25"/>
      <c r="B60" s="26">
        <v>90</v>
      </c>
      <c r="C60" s="33"/>
      <c r="D60" s="31"/>
      <c r="E60" s="31"/>
      <c r="F60" s="29"/>
      <c r="G60" s="29"/>
      <c r="H60" s="29"/>
      <c r="I60" s="29"/>
      <c r="J60" s="29"/>
      <c r="K60" s="31"/>
      <c r="L60" s="31"/>
      <c r="M60" s="29"/>
      <c r="N60" s="29"/>
      <c r="O60" s="29"/>
      <c r="P60" s="29"/>
      <c r="Q60" s="29"/>
      <c r="R60" s="55"/>
      <c r="S60" s="31"/>
      <c r="T60" s="29"/>
      <c r="U60" s="29"/>
      <c r="V60" s="29"/>
      <c r="W60" s="29"/>
      <c r="X60" s="29"/>
      <c r="Y60" s="31"/>
      <c r="Z60" s="31"/>
      <c r="AA60" s="29"/>
      <c r="AB60" s="29"/>
      <c r="AC60" s="29"/>
      <c r="AD60" s="29"/>
      <c r="AE60" s="98">
        <f t="shared" si="7"/>
        <v>0</v>
      </c>
      <c r="AF60" s="35">
        <f t="shared" si="8"/>
        <v>0</v>
      </c>
      <c r="AG60" s="99">
        <f t="shared" si="9"/>
        <v>0</v>
      </c>
      <c r="AJ60" s="100"/>
    </row>
    <row r="61" spans="1:36" ht="15" customHeight="1">
      <c r="A61" s="25"/>
      <c r="B61" s="26">
        <v>90</v>
      </c>
      <c r="C61" s="33"/>
      <c r="D61" s="31"/>
      <c r="E61" s="31"/>
      <c r="F61" s="29"/>
      <c r="G61" s="29"/>
      <c r="H61" s="29"/>
      <c r="I61" s="29"/>
      <c r="J61" s="29"/>
      <c r="K61" s="31"/>
      <c r="L61" s="31"/>
      <c r="M61" s="29"/>
      <c r="N61" s="29"/>
      <c r="O61" s="29"/>
      <c r="P61" s="29"/>
      <c r="Q61" s="29"/>
      <c r="R61" s="31"/>
      <c r="S61" s="31"/>
      <c r="T61" s="29"/>
      <c r="U61" s="29"/>
      <c r="V61" s="29"/>
      <c r="W61" s="29"/>
      <c r="X61" s="29"/>
      <c r="Y61" s="31"/>
      <c r="Z61" s="31"/>
      <c r="AA61" s="29"/>
      <c r="AB61" s="29"/>
      <c r="AC61" s="29"/>
      <c r="AD61" s="29"/>
      <c r="AE61" s="98">
        <f t="shared" si="7"/>
        <v>0</v>
      </c>
      <c r="AF61" s="35">
        <f t="shared" si="8"/>
        <v>0</v>
      </c>
      <c r="AG61" s="99">
        <f t="shared" si="9"/>
        <v>0</v>
      </c>
      <c r="AJ61" s="100"/>
    </row>
    <row r="62" spans="1:36" ht="13.5" customHeight="1">
      <c r="A62" s="25"/>
      <c r="B62" s="26">
        <v>100</v>
      </c>
      <c r="C62" s="33"/>
      <c r="D62" s="31"/>
      <c r="E62" s="31"/>
      <c r="F62" s="29"/>
      <c r="G62" s="29"/>
      <c r="H62" s="29"/>
      <c r="I62" s="29"/>
      <c r="J62" s="29"/>
      <c r="K62" s="31"/>
      <c r="L62" s="31"/>
      <c r="M62" s="29"/>
      <c r="N62" s="29"/>
      <c r="O62" s="29"/>
      <c r="P62" s="29"/>
      <c r="Q62" s="29"/>
      <c r="R62" s="31"/>
      <c r="S62" s="31"/>
      <c r="T62" s="29"/>
      <c r="U62" s="29"/>
      <c r="V62" s="29"/>
      <c r="W62" s="29"/>
      <c r="X62" s="29"/>
      <c r="Y62" s="31"/>
      <c r="Z62" s="31"/>
      <c r="AA62" s="29"/>
      <c r="AB62" s="29"/>
      <c r="AC62" s="29"/>
      <c r="AD62" s="29"/>
      <c r="AE62" s="98">
        <f t="shared" si="7"/>
        <v>0</v>
      </c>
      <c r="AF62" s="35">
        <f t="shared" si="8"/>
        <v>0</v>
      </c>
      <c r="AG62" s="99">
        <f t="shared" si="9"/>
        <v>0</v>
      </c>
      <c r="AJ62" s="100"/>
    </row>
    <row r="63" spans="1:36" ht="14.25" customHeight="1">
      <c r="A63" s="25"/>
      <c r="B63" s="26">
        <v>120</v>
      </c>
      <c r="C63" s="33"/>
      <c r="D63" s="31"/>
      <c r="E63" s="31"/>
      <c r="F63" s="29"/>
      <c r="G63" s="29"/>
      <c r="H63" s="29"/>
      <c r="I63" s="29"/>
      <c r="J63" s="29"/>
      <c r="K63" s="31"/>
      <c r="L63" s="31"/>
      <c r="M63" s="29"/>
      <c r="N63" s="29"/>
      <c r="O63" s="29"/>
      <c r="P63" s="29"/>
      <c r="Q63" s="29"/>
      <c r="R63" s="31"/>
      <c r="S63" s="31"/>
      <c r="T63" s="29"/>
      <c r="U63" s="29"/>
      <c r="V63" s="29"/>
      <c r="W63" s="29"/>
      <c r="X63" s="29"/>
      <c r="Y63" s="31"/>
      <c r="Z63" s="31"/>
      <c r="AA63" s="29"/>
      <c r="AB63" s="29"/>
      <c r="AC63" s="29"/>
      <c r="AD63" s="29"/>
      <c r="AE63" s="98">
        <f t="shared" si="7"/>
        <v>0</v>
      </c>
      <c r="AF63" s="35">
        <f t="shared" si="8"/>
        <v>0</v>
      </c>
      <c r="AG63" s="99">
        <f t="shared" si="9"/>
        <v>0</v>
      </c>
      <c r="AJ63" s="100"/>
    </row>
    <row r="64" spans="1:36" ht="15" customHeight="1">
      <c r="A64" s="25"/>
      <c r="B64" s="26">
        <v>100</v>
      </c>
      <c r="C64" s="33"/>
      <c r="D64" s="31"/>
      <c r="E64" s="31"/>
      <c r="F64" s="29"/>
      <c r="G64" s="29"/>
      <c r="H64" s="29"/>
      <c r="I64" s="29"/>
      <c r="J64" s="29"/>
      <c r="K64" s="31"/>
      <c r="L64" s="31"/>
      <c r="M64" s="29"/>
      <c r="N64" s="29"/>
      <c r="O64" s="29"/>
      <c r="P64" s="29"/>
      <c r="Q64" s="29"/>
      <c r="R64" s="31"/>
      <c r="S64" s="31"/>
      <c r="T64" s="29"/>
      <c r="U64" s="29"/>
      <c r="V64" s="29"/>
      <c r="W64" s="29"/>
      <c r="X64" s="29"/>
      <c r="Y64" s="31"/>
      <c r="Z64" s="31"/>
      <c r="AA64" s="29"/>
      <c r="AB64" s="29"/>
      <c r="AC64" s="29"/>
      <c r="AD64" s="29"/>
      <c r="AE64" s="98">
        <f t="shared" si="7"/>
        <v>0</v>
      </c>
      <c r="AF64" s="35">
        <f t="shared" si="8"/>
        <v>0</v>
      </c>
      <c r="AG64" s="99">
        <f t="shared" si="9"/>
        <v>0</v>
      </c>
      <c r="AJ64" s="100"/>
    </row>
    <row r="65" spans="1:36">
      <c r="A65" s="46"/>
      <c r="B65" s="26">
        <v>100</v>
      </c>
      <c r="C65" s="47"/>
      <c r="D65" s="48"/>
      <c r="E65" s="48"/>
      <c r="F65" s="49"/>
      <c r="G65" s="49"/>
      <c r="H65" s="49"/>
      <c r="I65" s="49"/>
      <c r="J65" s="49"/>
      <c r="K65" s="48"/>
      <c r="L65" s="48"/>
      <c r="M65" s="49"/>
      <c r="N65" s="49"/>
      <c r="O65" s="49"/>
      <c r="P65" s="49"/>
      <c r="Q65" s="49"/>
      <c r="R65" s="48"/>
      <c r="S65" s="48"/>
      <c r="T65" s="104"/>
      <c r="U65" s="104"/>
      <c r="V65" s="104"/>
      <c r="W65" s="104"/>
      <c r="X65" s="104"/>
      <c r="Y65" s="105"/>
      <c r="Z65" s="105"/>
      <c r="AA65" s="104"/>
      <c r="AB65" s="104"/>
      <c r="AC65" s="104"/>
      <c r="AD65" s="104"/>
      <c r="AE65" s="98">
        <f t="shared" si="7"/>
        <v>0</v>
      </c>
      <c r="AF65" s="35">
        <f t="shared" si="8"/>
        <v>0</v>
      </c>
      <c r="AG65" s="99">
        <f t="shared" si="9"/>
        <v>0</v>
      </c>
      <c r="AJ65" s="100"/>
    </row>
    <row r="66" spans="1:36" ht="15" customHeight="1">
      <c r="A66" s="25"/>
      <c r="B66" s="26">
        <v>90</v>
      </c>
      <c r="C66" s="33"/>
      <c r="D66" s="31"/>
      <c r="E66" s="31"/>
      <c r="F66" s="29"/>
      <c r="G66" s="29"/>
      <c r="H66" s="29"/>
      <c r="I66" s="29"/>
      <c r="J66" s="29"/>
      <c r="K66" s="31"/>
      <c r="L66" s="31"/>
      <c r="M66" s="29"/>
      <c r="N66" s="29"/>
      <c r="O66" s="29"/>
      <c r="P66" s="29"/>
      <c r="Q66" s="29"/>
      <c r="R66" s="31"/>
      <c r="S66" s="31"/>
      <c r="T66" s="29"/>
      <c r="U66" s="29"/>
      <c r="V66" s="29"/>
      <c r="W66" s="29"/>
      <c r="X66" s="29"/>
      <c r="Y66" s="31"/>
      <c r="Z66" s="31"/>
      <c r="AA66" s="29"/>
      <c r="AB66" s="29"/>
      <c r="AC66" s="29"/>
      <c r="AD66" s="29"/>
      <c r="AE66" s="98">
        <f t="shared" si="7"/>
        <v>0</v>
      </c>
      <c r="AF66" s="35">
        <f t="shared" si="8"/>
        <v>0</v>
      </c>
      <c r="AG66" s="99">
        <f t="shared" si="9"/>
        <v>0</v>
      </c>
      <c r="AJ66" s="100"/>
    </row>
    <row r="67" spans="1:36">
      <c r="A67" s="46"/>
      <c r="B67" s="26">
        <v>100</v>
      </c>
      <c r="C67" s="47"/>
      <c r="D67" s="48"/>
      <c r="E67" s="48"/>
      <c r="F67" s="49"/>
      <c r="G67" s="49"/>
      <c r="H67" s="49"/>
      <c r="I67" s="49"/>
      <c r="J67" s="49"/>
      <c r="K67" s="48"/>
      <c r="L67" s="48"/>
      <c r="M67" s="49"/>
      <c r="N67" s="49"/>
      <c r="O67" s="49"/>
      <c r="P67" s="49"/>
      <c r="Q67" s="49"/>
      <c r="R67" s="48"/>
      <c r="S67" s="48"/>
      <c r="T67" s="104"/>
      <c r="U67" s="104"/>
      <c r="V67" s="104"/>
      <c r="W67" s="104"/>
      <c r="X67" s="104"/>
      <c r="Y67" s="105"/>
      <c r="Z67" s="105"/>
      <c r="AA67" s="104"/>
      <c r="AB67" s="104"/>
      <c r="AC67" s="104"/>
      <c r="AD67" s="104"/>
      <c r="AE67" s="98">
        <f t="shared" si="7"/>
        <v>0</v>
      </c>
      <c r="AF67" s="35">
        <f t="shared" si="8"/>
        <v>0</v>
      </c>
      <c r="AG67" s="99">
        <f t="shared" si="9"/>
        <v>0</v>
      </c>
      <c r="AJ67" s="100"/>
    </row>
    <row r="68" spans="1:36" ht="12.75" customHeight="1" thickBot="1">
      <c r="A68" s="56"/>
      <c r="B68" s="26">
        <v>65</v>
      </c>
      <c r="C68" s="58"/>
      <c r="D68" s="59"/>
      <c r="E68" s="59"/>
      <c r="F68" s="60"/>
      <c r="G68" s="60"/>
      <c r="H68" s="60"/>
      <c r="I68" s="60"/>
      <c r="J68" s="60"/>
      <c r="K68" s="59"/>
      <c r="L68" s="59"/>
      <c r="M68" s="60"/>
      <c r="N68" s="60"/>
      <c r="O68" s="60"/>
      <c r="P68" s="60"/>
      <c r="Q68" s="60"/>
      <c r="R68" s="59"/>
      <c r="S68" s="59"/>
      <c r="T68" s="60"/>
      <c r="U68" s="60"/>
      <c r="V68" s="60"/>
      <c r="W68" s="60"/>
      <c r="X68" s="60"/>
      <c r="Y68" s="59"/>
      <c r="Z68" s="106"/>
      <c r="AA68" s="60"/>
      <c r="AB68" s="60"/>
      <c r="AC68" s="60"/>
      <c r="AD68" s="60"/>
      <c r="AE68" s="107">
        <f t="shared" si="7"/>
        <v>0</v>
      </c>
      <c r="AF68" s="62">
        <f t="shared" si="8"/>
        <v>0</v>
      </c>
      <c r="AG68" s="108">
        <f t="shared" si="9"/>
        <v>0</v>
      </c>
      <c r="AJ68" s="100"/>
    </row>
    <row r="69" spans="1:36" ht="17" thickBot="1">
      <c r="A69" s="64" t="s">
        <v>4</v>
      </c>
      <c r="B69" s="80">
        <f>SUM(B51:B68)</f>
        <v>1800</v>
      </c>
      <c r="C69" s="81">
        <f>SUM(C51:C68)</f>
        <v>0</v>
      </c>
      <c r="D69" s="109">
        <f t="shared" ref="D69:AD69" si="10">SUM(D51:D68)</f>
        <v>0</v>
      </c>
      <c r="E69" s="109">
        <f t="shared" si="10"/>
        <v>0</v>
      </c>
      <c r="F69" s="81">
        <f t="shared" si="10"/>
        <v>0</v>
      </c>
      <c r="G69" s="81">
        <f t="shared" si="10"/>
        <v>0</v>
      </c>
      <c r="H69" s="81">
        <f t="shared" si="10"/>
        <v>0</v>
      </c>
      <c r="I69" s="81">
        <f t="shared" si="10"/>
        <v>0</v>
      </c>
      <c r="J69" s="81">
        <f t="shared" si="10"/>
        <v>0</v>
      </c>
      <c r="K69" s="109">
        <f t="shared" si="10"/>
        <v>0</v>
      </c>
      <c r="L69" s="109">
        <f t="shared" si="10"/>
        <v>0</v>
      </c>
      <c r="M69" s="81">
        <f t="shared" si="10"/>
        <v>0</v>
      </c>
      <c r="N69" s="81">
        <f t="shared" si="10"/>
        <v>0</v>
      </c>
      <c r="O69" s="81">
        <f t="shared" si="10"/>
        <v>0</v>
      </c>
      <c r="P69" s="81">
        <f t="shared" si="10"/>
        <v>0</v>
      </c>
      <c r="Q69" s="81">
        <f t="shared" si="10"/>
        <v>0</v>
      </c>
      <c r="R69" s="109">
        <f t="shared" si="10"/>
        <v>0</v>
      </c>
      <c r="S69" s="109">
        <f t="shared" si="10"/>
        <v>0</v>
      </c>
      <c r="T69" s="81">
        <f t="shared" si="10"/>
        <v>0</v>
      </c>
      <c r="U69" s="81">
        <f t="shared" si="10"/>
        <v>0</v>
      </c>
      <c r="V69" s="81">
        <f t="shared" si="10"/>
        <v>0</v>
      </c>
      <c r="W69" s="81">
        <f t="shared" si="10"/>
        <v>0</v>
      </c>
      <c r="X69" s="81">
        <f t="shared" si="10"/>
        <v>0</v>
      </c>
      <c r="Y69" s="109">
        <f t="shared" si="10"/>
        <v>0</v>
      </c>
      <c r="Z69" s="109">
        <f t="shared" si="10"/>
        <v>0</v>
      </c>
      <c r="AA69" s="81">
        <f t="shared" si="10"/>
        <v>0</v>
      </c>
      <c r="AB69" s="81">
        <f t="shared" si="10"/>
        <v>0</v>
      </c>
      <c r="AC69" s="81">
        <f t="shared" si="10"/>
        <v>0</v>
      </c>
      <c r="AD69" s="81">
        <f t="shared" si="10"/>
        <v>0</v>
      </c>
      <c r="AE69" s="68">
        <f>SUM(AE51:AE68)</f>
        <v>0</v>
      </c>
      <c r="AF69" s="68">
        <f>SUM(AF51:AF68)</f>
        <v>0</v>
      </c>
      <c r="AG69" s="70">
        <f t="shared" si="9"/>
        <v>0</v>
      </c>
      <c r="AJ69" s="100"/>
    </row>
    <row r="70" spans="1:36" ht="15.75" customHeight="1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F70" s="72"/>
    </row>
    <row r="71" spans="1:36" ht="15" customHeight="1" thickBot="1">
      <c r="C71" s="71"/>
      <c r="D71" s="89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89"/>
      <c r="W71" s="71"/>
      <c r="X71" s="71"/>
      <c r="Y71" s="71"/>
      <c r="Z71" s="71"/>
      <c r="AA71" s="71"/>
      <c r="AB71" s="71"/>
      <c r="AC71" s="71"/>
      <c r="AD71" s="71"/>
      <c r="AF71" s="72"/>
    </row>
    <row r="72" spans="1:36" ht="15" customHeight="1" thickBot="1">
      <c r="C72" s="71"/>
      <c r="D72" s="90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90"/>
      <c r="W72" s="71"/>
      <c r="X72" s="71"/>
      <c r="Y72" s="71"/>
      <c r="Z72" s="71"/>
      <c r="AA72" s="71"/>
      <c r="AB72" s="71"/>
      <c r="AC72" s="71"/>
      <c r="AD72" s="71"/>
      <c r="AF72" s="72"/>
    </row>
    <row r="73" spans="1:36" ht="30" customHeight="1" thickBot="1">
      <c r="A73" s="2" t="s">
        <v>15</v>
      </c>
      <c r="B73" s="3" t="s">
        <v>0</v>
      </c>
      <c r="C73" s="4">
        <v>1</v>
      </c>
      <c r="D73" s="91">
        <v>2</v>
      </c>
      <c r="E73" s="91">
        <v>3</v>
      </c>
      <c r="F73" s="92">
        <v>4</v>
      </c>
      <c r="G73" s="92">
        <v>5</v>
      </c>
      <c r="H73" s="92">
        <v>6</v>
      </c>
      <c r="I73" s="92">
        <v>7</v>
      </c>
      <c r="J73" s="92">
        <v>8</v>
      </c>
      <c r="K73" s="91">
        <v>9</v>
      </c>
      <c r="L73" s="91">
        <v>10</v>
      </c>
      <c r="M73" s="92">
        <v>11</v>
      </c>
      <c r="N73" s="92">
        <v>12</v>
      </c>
      <c r="O73" s="92">
        <v>13</v>
      </c>
      <c r="P73" s="92">
        <v>14</v>
      </c>
      <c r="Q73" s="92">
        <v>15</v>
      </c>
      <c r="R73" s="91">
        <v>16</v>
      </c>
      <c r="S73" s="91">
        <v>17</v>
      </c>
      <c r="T73" s="92">
        <v>18</v>
      </c>
      <c r="U73" s="92">
        <v>19</v>
      </c>
      <c r="V73" s="92">
        <v>20</v>
      </c>
      <c r="W73" s="6">
        <v>21</v>
      </c>
      <c r="X73" s="6">
        <v>22</v>
      </c>
      <c r="Y73" s="5">
        <v>23</v>
      </c>
      <c r="Z73" s="5">
        <v>24</v>
      </c>
      <c r="AA73" s="6">
        <v>25</v>
      </c>
      <c r="AB73" s="6">
        <v>26</v>
      </c>
      <c r="AC73" s="6">
        <v>27</v>
      </c>
      <c r="AD73" s="6">
        <v>28</v>
      </c>
      <c r="AE73" s="73" t="s">
        <v>1</v>
      </c>
      <c r="AF73" s="11" t="s">
        <v>2</v>
      </c>
      <c r="AG73" s="74" t="s">
        <v>3</v>
      </c>
    </row>
    <row r="74" spans="1:36" ht="14.25" customHeight="1">
      <c r="A74" s="12"/>
      <c r="B74" s="13"/>
      <c r="C74" s="95"/>
      <c r="D74" s="18"/>
      <c r="E74" s="18"/>
      <c r="F74" s="16"/>
      <c r="G74" s="16"/>
      <c r="H74" s="16"/>
      <c r="I74" s="16"/>
      <c r="J74" s="16"/>
      <c r="K74" s="18"/>
      <c r="L74" s="18"/>
      <c r="M74" s="16"/>
      <c r="N74" s="16"/>
      <c r="O74" s="16"/>
      <c r="P74" s="16"/>
      <c r="Q74" s="16"/>
      <c r="R74" s="18"/>
      <c r="S74" s="18"/>
      <c r="T74" s="16"/>
      <c r="U74" s="16"/>
      <c r="V74" s="16"/>
      <c r="W74" s="16"/>
      <c r="X74" s="16"/>
      <c r="Y74" s="18"/>
      <c r="Z74" s="18"/>
      <c r="AA74" s="16"/>
      <c r="AB74" s="16"/>
      <c r="AC74" s="16"/>
      <c r="AD74" s="16"/>
      <c r="AE74" s="22">
        <f t="shared" ref="AE74:AE91" si="11">SUM(C74:AD74)</f>
        <v>0</v>
      </c>
      <c r="AF74" s="23">
        <f t="shared" ref="AF74:AF91" si="12">AE74/1*28</f>
        <v>0</v>
      </c>
      <c r="AG74" s="24" t="e">
        <f t="shared" ref="AG74:AG92" si="13">AF74/B74</f>
        <v>#DIV/0!</v>
      </c>
    </row>
    <row r="75" spans="1:36" ht="12" customHeight="1">
      <c r="A75" s="25"/>
      <c r="B75" s="26"/>
      <c r="C75" s="33"/>
      <c r="D75" s="31"/>
      <c r="E75" s="31"/>
      <c r="F75" s="29"/>
      <c r="G75" s="29"/>
      <c r="H75" s="29"/>
      <c r="I75" s="29"/>
      <c r="J75" s="29"/>
      <c r="K75" s="31"/>
      <c r="L75" s="31"/>
      <c r="M75" s="29"/>
      <c r="N75" s="29"/>
      <c r="O75" s="29"/>
      <c r="P75" s="29"/>
      <c r="Q75" s="29"/>
      <c r="R75" s="31"/>
      <c r="S75" s="31"/>
      <c r="T75" s="29"/>
      <c r="U75" s="29"/>
      <c r="V75" s="29"/>
      <c r="W75" s="29"/>
      <c r="X75" s="29"/>
      <c r="Y75" s="31"/>
      <c r="Z75" s="31"/>
      <c r="AA75" s="29"/>
      <c r="AB75" s="29"/>
      <c r="AC75" s="29"/>
      <c r="AD75" s="29"/>
      <c r="AE75" s="34">
        <f t="shared" si="11"/>
        <v>0</v>
      </c>
      <c r="AF75" s="35">
        <f t="shared" si="12"/>
        <v>0</v>
      </c>
      <c r="AG75" s="36" t="e">
        <f t="shared" si="13"/>
        <v>#DIV/0!</v>
      </c>
    </row>
    <row r="76" spans="1:36" ht="12" customHeight="1">
      <c r="A76" s="25"/>
      <c r="B76" s="26"/>
      <c r="C76" s="33"/>
      <c r="D76" s="31"/>
      <c r="E76" s="31"/>
      <c r="F76" s="29"/>
      <c r="G76" s="29"/>
      <c r="H76" s="29"/>
      <c r="I76" s="29"/>
      <c r="J76" s="29"/>
      <c r="K76" s="31"/>
      <c r="L76" s="31"/>
      <c r="M76" s="29"/>
      <c r="N76" s="29"/>
      <c r="O76" s="29"/>
      <c r="P76" s="29"/>
      <c r="Q76" s="29"/>
      <c r="R76" s="31"/>
      <c r="S76" s="31"/>
      <c r="T76" s="29"/>
      <c r="U76" s="29"/>
      <c r="V76" s="29"/>
      <c r="W76" s="29"/>
      <c r="X76" s="29"/>
      <c r="Y76" s="31"/>
      <c r="Z76" s="31"/>
      <c r="AA76" s="29"/>
      <c r="AB76" s="29"/>
      <c r="AC76" s="29"/>
      <c r="AD76" s="29"/>
      <c r="AE76" s="34">
        <f t="shared" si="11"/>
        <v>0</v>
      </c>
      <c r="AF76" s="35">
        <f t="shared" si="12"/>
        <v>0</v>
      </c>
      <c r="AG76" s="36" t="e">
        <f t="shared" si="13"/>
        <v>#DIV/0!</v>
      </c>
    </row>
    <row r="77" spans="1:36" ht="15" customHeight="1">
      <c r="A77" s="25"/>
      <c r="B77" s="26"/>
      <c r="C77" s="33"/>
      <c r="D77" s="31"/>
      <c r="E77" s="31"/>
      <c r="F77" s="29"/>
      <c r="G77" s="29"/>
      <c r="H77" s="29"/>
      <c r="I77" s="29"/>
      <c r="J77" s="29"/>
      <c r="K77" s="31"/>
      <c r="L77" s="31"/>
      <c r="M77" s="29"/>
      <c r="N77" s="29"/>
      <c r="O77" s="29"/>
      <c r="P77" s="29"/>
      <c r="Q77" s="29"/>
      <c r="R77" s="31"/>
      <c r="S77" s="31"/>
      <c r="T77" s="29"/>
      <c r="U77" s="29"/>
      <c r="V77" s="29"/>
      <c r="W77" s="29"/>
      <c r="X77" s="29"/>
      <c r="Y77" s="31"/>
      <c r="Z77" s="31"/>
      <c r="AA77" s="29"/>
      <c r="AB77" s="29"/>
      <c r="AC77" s="29"/>
      <c r="AD77" s="29"/>
      <c r="AE77" s="34">
        <f t="shared" si="11"/>
        <v>0</v>
      </c>
      <c r="AF77" s="35">
        <f t="shared" si="12"/>
        <v>0</v>
      </c>
      <c r="AG77" s="36" t="e">
        <f t="shared" si="13"/>
        <v>#DIV/0!</v>
      </c>
    </row>
    <row r="78" spans="1:36" ht="15.75" customHeight="1">
      <c r="A78" s="25"/>
      <c r="B78" s="26"/>
      <c r="C78" s="33"/>
      <c r="D78" s="31"/>
      <c r="E78" s="31"/>
      <c r="F78" s="29"/>
      <c r="G78" s="29"/>
      <c r="H78" s="29"/>
      <c r="I78" s="29"/>
      <c r="J78" s="29"/>
      <c r="K78" s="31"/>
      <c r="L78" s="31"/>
      <c r="M78" s="29"/>
      <c r="N78" s="29"/>
      <c r="O78" s="29"/>
      <c r="P78" s="29"/>
      <c r="Q78" s="29"/>
      <c r="R78" s="31"/>
      <c r="S78" s="31"/>
      <c r="T78" s="29"/>
      <c r="U78" s="29"/>
      <c r="V78" s="29"/>
      <c r="W78" s="29"/>
      <c r="X78" s="29"/>
      <c r="Y78" s="31"/>
      <c r="Z78" s="31"/>
      <c r="AA78" s="29"/>
      <c r="AB78" s="29"/>
      <c r="AC78" s="29"/>
      <c r="AD78" s="29"/>
      <c r="AE78" s="34">
        <f t="shared" si="11"/>
        <v>0</v>
      </c>
      <c r="AF78" s="35">
        <f t="shared" si="12"/>
        <v>0</v>
      </c>
      <c r="AG78" s="36" t="e">
        <f t="shared" si="13"/>
        <v>#DIV/0!</v>
      </c>
    </row>
    <row r="79" spans="1:36">
      <c r="A79" s="25"/>
      <c r="B79" s="26"/>
      <c r="C79" s="33"/>
      <c r="D79" s="31"/>
      <c r="E79" s="31"/>
      <c r="F79" s="29"/>
      <c r="G79" s="29"/>
      <c r="H79" s="29"/>
      <c r="I79" s="29"/>
      <c r="J79" s="29"/>
      <c r="K79" s="31"/>
      <c r="L79" s="31"/>
      <c r="M79" s="29"/>
      <c r="N79" s="29"/>
      <c r="O79" s="29"/>
      <c r="P79" s="29"/>
      <c r="Q79" s="29"/>
      <c r="R79" s="31"/>
      <c r="S79" s="31"/>
      <c r="T79" s="29"/>
      <c r="U79" s="29"/>
      <c r="V79" s="29"/>
      <c r="W79" s="29"/>
      <c r="X79" s="29"/>
      <c r="Y79" s="31"/>
      <c r="Z79" s="31"/>
      <c r="AA79" s="29"/>
      <c r="AB79" s="29"/>
      <c r="AC79" s="29"/>
      <c r="AD79" s="29"/>
      <c r="AE79" s="34">
        <f t="shared" si="11"/>
        <v>0</v>
      </c>
      <c r="AF79" s="35">
        <f t="shared" si="12"/>
        <v>0</v>
      </c>
      <c r="AG79" s="36" t="e">
        <f t="shared" si="13"/>
        <v>#DIV/0!</v>
      </c>
    </row>
    <row r="80" spans="1:36" ht="15" customHeight="1">
      <c r="A80" s="25"/>
      <c r="B80" s="26"/>
      <c r="C80" s="33"/>
      <c r="D80" s="31"/>
      <c r="E80" s="31"/>
      <c r="F80" s="29"/>
      <c r="G80" s="29"/>
      <c r="H80" s="29"/>
      <c r="I80" s="29"/>
      <c r="J80" s="29"/>
      <c r="K80" s="31"/>
      <c r="L80" s="31"/>
      <c r="M80" s="29"/>
      <c r="N80" s="29"/>
      <c r="O80" s="29"/>
      <c r="P80" s="29"/>
      <c r="Q80" s="29"/>
      <c r="R80" s="31"/>
      <c r="S80" s="31"/>
      <c r="T80" s="29"/>
      <c r="U80" s="29"/>
      <c r="V80" s="29"/>
      <c r="W80" s="29"/>
      <c r="X80" s="29"/>
      <c r="Y80" s="31"/>
      <c r="Z80" s="31"/>
      <c r="AA80" s="29"/>
      <c r="AB80" s="29"/>
      <c r="AC80" s="29"/>
      <c r="AD80" s="29"/>
      <c r="AE80" s="34">
        <f t="shared" si="11"/>
        <v>0</v>
      </c>
      <c r="AF80" s="35">
        <f t="shared" si="12"/>
        <v>0</v>
      </c>
      <c r="AG80" s="36" t="e">
        <f t="shared" si="13"/>
        <v>#DIV/0!</v>
      </c>
    </row>
    <row r="81" spans="1:35">
      <c r="A81" s="25"/>
      <c r="B81" s="26"/>
      <c r="C81" s="33"/>
      <c r="D81" s="31"/>
      <c r="E81" s="31"/>
      <c r="F81" s="29"/>
      <c r="G81" s="29"/>
      <c r="H81" s="29"/>
      <c r="I81" s="29"/>
      <c r="J81" s="29"/>
      <c r="K81" s="31"/>
      <c r="L81" s="31"/>
      <c r="M81" s="29"/>
      <c r="N81" s="29"/>
      <c r="O81" s="29"/>
      <c r="P81" s="29"/>
      <c r="Q81" s="29"/>
      <c r="R81" s="31"/>
      <c r="S81" s="31"/>
      <c r="T81" s="29"/>
      <c r="U81" s="29"/>
      <c r="V81" s="29"/>
      <c r="W81" s="29"/>
      <c r="X81" s="29"/>
      <c r="Y81" s="31"/>
      <c r="Z81" s="31"/>
      <c r="AA81" s="29"/>
      <c r="AB81" s="29"/>
      <c r="AC81" s="29"/>
      <c r="AD81" s="29"/>
      <c r="AE81" s="34">
        <f t="shared" si="11"/>
        <v>0</v>
      </c>
      <c r="AF81" s="35">
        <f t="shared" si="12"/>
        <v>0</v>
      </c>
      <c r="AG81" s="36" t="e">
        <f t="shared" si="13"/>
        <v>#DIV/0!</v>
      </c>
    </row>
    <row r="82" spans="1:35">
      <c r="A82" s="25"/>
      <c r="B82" s="26"/>
      <c r="C82" s="41"/>
      <c r="D82" s="42"/>
      <c r="E82" s="42"/>
      <c r="F82" s="43"/>
      <c r="G82" s="43"/>
      <c r="H82" s="43"/>
      <c r="I82" s="43"/>
      <c r="J82" s="43"/>
      <c r="K82" s="42"/>
      <c r="L82" s="42"/>
      <c r="M82" s="43"/>
      <c r="N82" s="43"/>
      <c r="O82" s="43"/>
      <c r="P82" s="43"/>
      <c r="Q82" s="43"/>
      <c r="R82" s="42"/>
      <c r="S82" s="42"/>
      <c r="T82" s="29"/>
      <c r="U82" s="29"/>
      <c r="V82" s="29"/>
      <c r="W82" s="29"/>
      <c r="X82" s="29"/>
      <c r="Y82" s="31"/>
      <c r="Z82" s="31"/>
      <c r="AA82" s="29"/>
      <c r="AB82" s="29"/>
      <c r="AC82" s="29"/>
      <c r="AD82" s="29"/>
      <c r="AE82" s="34">
        <f t="shared" si="11"/>
        <v>0</v>
      </c>
      <c r="AF82" s="35">
        <f t="shared" si="12"/>
        <v>0</v>
      </c>
      <c r="AG82" s="36" t="e">
        <f t="shared" si="13"/>
        <v>#DIV/0!</v>
      </c>
    </row>
    <row r="83" spans="1:35">
      <c r="A83" s="25"/>
      <c r="B83" s="26"/>
      <c r="C83" s="33"/>
      <c r="D83" s="31"/>
      <c r="E83" s="31"/>
      <c r="F83" s="29"/>
      <c r="G83" s="29"/>
      <c r="H83" s="29"/>
      <c r="I83" s="29"/>
      <c r="J83" s="29"/>
      <c r="K83" s="31"/>
      <c r="L83" s="31"/>
      <c r="M83" s="29"/>
      <c r="N83" s="29"/>
      <c r="O83" s="29"/>
      <c r="P83" s="29"/>
      <c r="Q83" s="29"/>
      <c r="R83" s="31"/>
      <c r="S83" s="31"/>
      <c r="T83" s="29"/>
      <c r="U83" s="29"/>
      <c r="V83" s="29"/>
      <c r="W83" s="29"/>
      <c r="X83" s="29"/>
      <c r="Y83" s="31"/>
      <c r="Z83" s="31"/>
      <c r="AA83" s="29"/>
      <c r="AB83" s="29"/>
      <c r="AC83" s="29"/>
      <c r="AD83" s="29"/>
      <c r="AE83" s="34">
        <f t="shared" si="11"/>
        <v>0</v>
      </c>
      <c r="AF83" s="35">
        <f t="shared" si="12"/>
        <v>0</v>
      </c>
      <c r="AG83" s="36" t="e">
        <f t="shared" si="13"/>
        <v>#DIV/0!</v>
      </c>
    </row>
    <row r="84" spans="1:35">
      <c r="A84" s="25"/>
      <c r="B84" s="26"/>
      <c r="C84" s="33"/>
      <c r="D84" s="31"/>
      <c r="E84" s="31"/>
      <c r="F84" s="29"/>
      <c r="G84" s="29"/>
      <c r="H84" s="29"/>
      <c r="I84" s="29"/>
      <c r="J84" s="29"/>
      <c r="K84" s="31"/>
      <c r="L84" s="31"/>
      <c r="M84" s="29"/>
      <c r="N84" s="29"/>
      <c r="O84" s="29"/>
      <c r="P84" s="29"/>
      <c r="Q84" s="29"/>
      <c r="R84" s="31"/>
      <c r="S84" s="31"/>
      <c r="T84" s="29"/>
      <c r="U84" s="29"/>
      <c r="V84" s="29"/>
      <c r="W84" s="29"/>
      <c r="X84" s="29"/>
      <c r="Y84" s="31"/>
      <c r="Z84" s="31"/>
      <c r="AA84" s="29"/>
      <c r="AB84" s="29"/>
      <c r="AC84" s="29"/>
      <c r="AD84" s="29"/>
      <c r="AE84" s="34">
        <f t="shared" si="11"/>
        <v>0</v>
      </c>
      <c r="AF84" s="35">
        <f t="shared" si="12"/>
        <v>0</v>
      </c>
      <c r="AG84" s="36" t="e">
        <f t="shared" si="13"/>
        <v>#DIV/0!</v>
      </c>
      <c r="AI84" s="100"/>
    </row>
    <row r="85" spans="1:35">
      <c r="A85" s="25"/>
      <c r="B85" s="26"/>
      <c r="C85" s="101"/>
      <c r="D85" s="53"/>
      <c r="E85" s="53"/>
      <c r="F85" s="30"/>
      <c r="G85" s="30"/>
      <c r="H85" s="30"/>
      <c r="I85" s="30"/>
      <c r="J85" s="30"/>
      <c r="K85" s="53"/>
      <c r="L85" s="53"/>
      <c r="M85" s="30"/>
      <c r="N85" s="30"/>
      <c r="O85" s="30"/>
      <c r="P85" s="30"/>
      <c r="Q85" s="30"/>
      <c r="R85" s="53"/>
      <c r="S85" s="53"/>
      <c r="T85" s="30"/>
      <c r="U85" s="30"/>
      <c r="V85" s="30"/>
      <c r="W85" s="30"/>
      <c r="X85" s="30"/>
      <c r="Y85" s="31"/>
      <c r="Z85" s="31"/>
      <c r="AA85" s="29"/>
      <c r="AB85" s="29"/>
      <c r="AC85" s="29"/>
      <c r="AD85" s="29"/>
      <c r="AE85" s="34">
        <f t="shared" si="11"/>
        <v>0</v>
      </c>
      <c r="AF85" s="35">
        <f t="shared" si="12"/>
        <v>0</v>
      </c>
      <c r="AG85" s="36" t="e">
        <f t="shared" si="13"/>
        <v>#DIV/0!</v>
      </c>
    </row>
    <row r="86" spans="1:35">
      <c r="A86" s="25"/>
      <c r="B86" s="26"/>
      <c r="C86" s="101"/>
      <c r="D86" s="53"/>
      <c r="E86" s="53"/>
      <c r="F86" s="30"/>
      <c r="G86" s="30"/>
      <c r="H86" s="30"/>
      <c r="I86" s="30"/>
      <c r="J86" s="30"/>
      <c r="K86" s="53"/>
      <c r="L86" s="53"/>
      <c r="M86" s="30"/>
      <c r="N86" s="30"/>
      <c r="O86" s="30"/>
      <c r="P86" s="30"/>
      <c r="Q86" s="30"/>
      <c r="R86" s="53"/>
      <c r="S86" s="53"/>
      <c r="T86" s="30"/>
      <c r="U86" s="30"/>
      <c r="V86" s="30"/>
      <c r="W86" s="30"/>
      <c r="X86" s="30"/>
      <c r="Y86" s="31"/>
      <c r="Z86" s="31"/>
      <c r="AA86" s="29"/>
      <c r="AB86" s="29"/>
      <c r="AC86" s="29"/>
      <c r="AD86" s="29"/>
      <c r="AE86" s="34">
        <f t="shared" si="11"/>
        <v>0</v>
      </c>
      <c r="AF86" s="35">
        <f t="shared" si="12"/>
        <v>0</v>
      </c>
      <c r="AG86" s="36" t="e">
        <f t="shared" si="13"/>
        <v>#DIV/0!</v>
      </c>
    </row>
    <row r="87" spans="1:35" ht="15" customHeight="1">
      <c r="A87" s="25"/>
      <c r="B87" s="26"/>
      <c r="C87" s="101"/>
      <c r="D87" s="53"/>
      <c r="E87" s="53"/>
      <c r="F87" s="30"/>
      <c r="G87" s="30"/>
      <c r="H87" s="30"/>
      <c r="I87" s="30"/>
      <c r="J87" s="30"/>
      <c r="K87" s="53"/>
      <c r="L87" s="53"/>
      <c r="M87" s="30"/>
      <c r="N87" s="30"/>
      <c r="O87" s="30"/>
      <c r="P87" s="30"/>
      <c r="Q87" s="30"/>
      <c r="R87" s="53"/>
      <c r="S87" s="53"/>
      <c r="T87" s="30"/>
      <c r="U87" s="30"/>
      <c r="V87" s="30"/>
      <c r="W87" s="30"/>
      <c r="X87" s="30"/>
      <c r="Y87" s="31"/>
      <c r="Z87" s="31"/>
      <c r="AA87" s="29"/>
      <c r="AB87" s="29"/>
      <c r="AC87" s="29"/>
      <c r="AD87" s="29"/>
      <c r="AE87" s="34">
        <f t="shared" si="11"/>
        <v>0</v>
      </c>
      <c r="AF87" s="35">
        <f t="shared" si="12"/>
        <v>0</v>
      </c>
      <c r="AG87" s="36" t="e">
        <f t="shared" si="13"/>
        <v>#DIV/0!</v>
      </c>
    </row>
    <row r="88" spans="1:35">
      <c r="A88" s="25"/>
      <c r="B88" s="26"/>
      <c r="C88" s="47"/>
      <c r="D88" s="48"/>
      <c r="E88" s="48"/>
      <c r="F88" s="49"/>
      <c r="G88" s="49"/>
      <c r="H88" s="49"/>
      <c r="I88" s="49"/>
      <c r="J88" s="49"/>
      <c r="K88" s="48"/>
      <c r="L88" s="48"/>
      <c r="M88" s="49"/>
      <c r="N88" s="49"/>
      <c r="O88" s="49"/>
      <c r="P88" s="49"/>
      <c r="Q88" s="49"/>
      <c r="R88" s="48"/>
      <c r="S88" s="48"/>
      <c r="T88" s="104"/>
      <c r="U88" s="104"/>
      <c r="V88" s="104"/>
      <c r="W88" s="104"/>
      <c r="X88" s="104"/>
      <c r="Y88" s="105"/>
      <c r="Z88" s="105"/>
      <c r="AA88" s="104"/>
      <c r="AB88" s="104"/>
      <c r="AC88" s="104"/>
      <c r="AD88" s="104"/>
      <c r="AE88" s="34">
        <f t="shared" si="11"/>
        <v>0</v>
      </c>
      <c r="AF88" s="35">
        <f t="shared" si="12"/>
        <v>0</v>
      </c>
      <c r="AG88" s="36" t="e">
        <f t="shared" si="13"/>
        <v>#DIV/0!</v>
      </c>
    </row>
    <row r="89" spans="1:35">
      <c r="A89" s="25"/>
      <c r="B89" s="26"/>
      <c r="C89" s="33"/>
      <c r="D89" s="31"/>
      <c r="E89" s="31"/>
      <c r="F89" s="29"/>
      <c r="G89" s="29"/>
      <c r="H89" s="29"/>
      <c r="I89" s="29"/>
      <c r="J89" s="29"/>
      <c r="K89" s="31"/>
      <c r="L89" s="31"/>
      <c r="M89" s="29"/>
      <c r="N89" s="29"/>
      <c r="O89" s="29"/>
      <c r="P89" s="29"/>
      <c r="Q89" s="29"/>
      <c r="R89" s="55"/>
      <c r="S89" s="31"/>
      <c r="T89" s="29"/>
      <c r="U89" s="29"/>
      <c r="V89" s="29"/>
      <c r="W89" s="29"/>
      <c r="X89" s="29"/>
      <c r="Y89" s="31"/>
      <c r="Z89" s="31"/>
      <c r="AA89" s="29"/>
      <c r="AB89" s="29"/>
      <c r="AC89" s="29"/>
      <c r="AD89" s="29"/>
      <c r="AE89" s="34">
        <f t="shared" si="11"/>
        <v>0</v>
      </c>
      <c r="AF89" s="35">
        <f t="shared" si="12"/>
        <v>0</v>
      </c>
      <c r="AG89" s="36" t="e">
        <f t="shared" si="13"/>
        <v>#DIV/0!</v>
      </c>
    </row>
    <row r="90" spans="1:35">
      <c r="A90" s="25"/>
      <c r="B90" s="26"/>
      <c r="C90" s="47"/>
      <c r="D90" s="48"/>
      <c r="E90" s="48"/>
      <c r="F90" s="49"/>
      <c r="G90" s="49"/>
      <c r="H90" s="49"/>
      <c r="I90" s="49"/>
      <c r="J90" s="49"/>
      <c r="K90" s="48"/>
      <c r="L90" s="48"/>
      <c r="M90" s="49"/>
      <c r="N90" s="49"/>
      <c r="O90" s="49"/>
      <c r="P90" s="49"/>
      <c r="Q90" s="49"/>
      <c r="R90" s="48"/>
      <c r="S90" s="48"/>
      <c r="T90" s="104"/>
      <c r="U90" s="104"/>
      <c r="V90" s="104"/>
      <c r="W90" s="104"/>
      <c r="X90" s="104"/>
      <c r="Y90" s="105"/>
      <c r="Z90" s="105"/>
      <c r="AA90" s="104"/>
      <c r="AB90" s="104"/>
      <c r="AC90" s="104"/>
      <c r="AD90" s="104"/>
      <c r="AE90" s="34">
        <f t="shared" si="11"/>
        <v>0</v>
      </c>
      <c r="AF90" s="35">
        <f t="shared" si="12"/>
        <v>0</v>
      </c>
      <c r="AG90" s="36" t="e">
        <f t="shared" si="13"/>
        <v>#DIV/0!</v>
      </c>
    </row>
    <row r="91" spans="1:35" ht="14" thickBot="1">
      <c r="A91" s="110"/>
      <c r="B91" s="26"/>
      <c r="C91" s="58"/>
      <c r="D91" s="59"/>
      <c r="E91" s="59"/>
      <c r="F91" s="60"/>
      <c r="G91" s="60"/>
      <c r="H91" s="60"/>
      <c r="I91" s="60"/>
      <c r="J91" s="60"/>
      <c r="K91" s="59"/>
      <c r="L91" s="59"/>
      <c r="M91" s="60"/>
      <c r="N91" s="60"/>
      <c r="O91" s="60"/>
      <c r="P91" s="60"/>
      <c r="Q91" s="60"/>
      <c r="R91" s="59"/>
      <c r="S91" s="59"/>
      <c r="T91" s="60"/>
      <c r="U91" s="60"/>
      <c r="V91" s="60"/>
      <c r="W91" s="60"/>
      <c r="X91" s="60"/>
      <c r="Y91" s="59"/>
      <c r="Z91" s="59"/>
      <c r="AA91" s="60"/>
      <c r="AB91" s="60"/>
      <c r="AC91" s="60"/>
      <c r="AD91" s="60"/>
      <c r="AE91" s="61">
        <f t="shared" si="11"/>
        <v>0</v>
      </c>
      <c r="AF91" s="62">
        <f t="shared" si="12"/>
        <v>0</v>
      </c>
      <c r="AG91" s="111" t="e">
        <f t="shared" si="13"/>
        <v>#DIV/0!</v>
      </c>
    </row>
    <row r="92" spans="1:35" ht="17" thickBot="1">
      <c r="A92" s="64" t="s">
        <v>4</v>
      </c>
      <c r="B92" s="80">
        <f t="shared" ref="B92:AF92" si="14">SUM(B74:B91)</f>
        <v>0</v>
      </c>
      <c r="C92" s="81">
        <f t="shared" si="14"/>
        <v>0</v>
      </c>
      <c r="D92" s="109">
        <f t="shared" si="14"/>
        <v>0</v>
      </c>
      <c r="E92" s="109">
        <f t="shared" si="14"/>
        <v>0</v>
      </c>
      <c r="F92" s="81">
        <f t="shared" si="14"/>
        <v>0</v>
      </c>
      <c r="G92" s="81">
        <f t="shared" si="14"/>
        <v>0</v>
      </c>
      <c r="H92" s="81">
        <f t="shared" si="14"/>
        <v>0</v>
      </c>
      <c r="I92" s="81">
        <f t="shared" si="14"/>
        <v>0</v>
      </c>
      <c r="J92" s="81">
        <f t="shared" si="14"/>
        <v>0</v>
      </c>
      <c r="K92" s="109">
        <f t="shared" si="14"/>
        <v>0</v>
      </c>
      <c r="L92" s="109">
        <f t="shared" si="14"/>
        <v>0</v>
      </c>
      <c r="M92" s="81">
        <f t="shared" si="14"/>
        <v>0</v>
      </c>
      <c r="N92" s="81">
        <f t="shared" si="14"/>
        <v>0</v>
      </c>
      <c r="O92" s="81">
        <f t="shared" si="14"/>
        <v>0</v>
      </c>
      <c r="P92" s="81">
        <f t="shared" si="14"/>
        <v>0</v>
      </c>
      <c r="Q92" s="81">
        <f t="shared" si="14"/>
        <v>0</v>
      </c>
      <c r="R92" s="109">
        <f t="shared" si="14"/>
        <v>0</v>
      </c>
      <c r="S92" s="109">
        <f t="shared" si="14"/>
        <v>0</v>
      </c>
      <c r="T92" s="81">
        <f t="shared" si="14"/>
        <v>0</v>
      </c>
      <c r="U92" s="81">
        <f t="shared" si="14"/>
        <v>0</v>
      </c>
      <c r="V92" s="81">
        <f t="shared" si="14"/>
        <v>0</v>
      </c>
      <c r="W92" s="81">
        <f t="shared" si="14"/>
        <v>0</v>
      </c>
      <c r="X92" s="81">
        <f t="shared" si="14"/>
        <v>0</v>
      </c>
      <c r="Y92" s="109">
        <f t="shared" si="14"/>
        <v>0</v>
      </c>
      <c r="Z92" s="109">
        <f t="shared" si="14"/>
        <v>0</v>
      </c>
      <c r="AA92" s="81">
        <f t="shared" si="14"/>
        <v>0</v>
      </c>
      <c r="AB92" s="81">
        <f t="shared" si="14"/>
        <v>0</v>
      </c>
      <c r="AC92" s="81">
        <f t="shared" si="14"/>
        <v>0</v>
      </c>
      <c r="AD92" s="81">
        <f t="shared" si="14"/>
        <v>0</v>
      </c>
      <c r="AE92" s="68">
        <f t="shared" si="14"/>
        <v>0</v>
      </c>
      <c r="AF92" s="69">
        <f t="shared" si="14"/>
        <v>0</v>
      </c>
      <c r="AG92" s="70" t="e">
        <f t="shared" si="13"/>
        <v>#DIV/0!</v>
      </c>
    </row>
    <row r="93" spans="1:3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</row>
    <row r="94" spans="1:3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</row>
    <row r="95" spans="1:35">
      <c r="C95" s="71"/>
      <c r="D95" s="71"/>
      <c r="E95" s="71"/>
      <c r="F95" s="71"/>
      <c r="G95" s="71"/>
      <c r="H95" s="71"/>
      <c r="I95" s="71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71"/>
      <c r="AC95" s="71"/>
      <c r="AD95" s="71"/>
    </row>
    <row r="96" spans="1:35" ht="11.25" customHeight="1" thickBot="1">
      <c r="C96" s="71"/>
      <c r="D96" s="71"/>
      <c r="E96" s="71"/>
      <c r="F96" s="71"/>
      <c r="G96" s="71"/>
      <c r="H96" s="71"/>
      <c r="I96" s="71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71"/>
      <c r="AC96" s="71"/>
      <c r="AD96" s="71"/>
    </row>
    <row r="97" spans="1:33" ht="12.75" customHeight="1" thickBot="1">
      <c r="A97" s="2" t="s">
        <v>15</v>
      </c>
      <c r="B97" s="113" t="s">
        <v>5</v>
      </c>
      <c r="C97" s="114">
        <v>1</v>
      </c>
      <c r="D97" s="115">
        <v>2</v>
      </c>
      <c r="E97" s="115">
        <v>3</v>
      </c>
      <c r="F97" s="113">
        <v>4</v>
      </c>
      <c r="G97" s="113">
        <v>5</v>
      </c>
      <c r="H97" s="113">
        <v>6</v>
      </c>
      <c r="I97" s="113">
        <v>7</v>
      </c>
      <c r="J97" s="113">
        <v>8</v>
      </c>
      <c r="K97" s="115">
        <v>9</v>
      </c>
      <c r="L97" s="115">
        <v>10</v>
      </c>
      <c r="M97" s="113">
        <v>11</v>
      </c>
      <c r="N97" s="113">
        <v>12</v>
      </c>
      <c r="O97" s="113">
        <v>13</v>
      </c>
      <c r="P97" s="113">
        <v>14</v>
      </c>
      <c r="Q97" s="113">
        <v>15</v>
      </c>
      <c r="R97" s="115">
        <v>16</v>
      </c>
      <c r="S97" s="115">
        <v>17</v>
      </c>
      <c r="T97" s="113">
        <v>18</v>
      </c>
      <c r="U97" s="113">
        <v>19</v>
      </c>
      <c r="V97" s="113">
        <v>20</v>
      </c>
      <c r="W97" s="113">
        <v>21</v>
      </c>
      <c r="X97" s="113">
        <v>22</v>
      </c>
      <c r="Y97" s="115">
        <v>23</v>
      </c>
      <c r="Z97" s="115">
        <v>24</v>
      </c>
      <c r="AA97" s="113">
        <v>25</v>
      </c>
      <c r="AB97" s="113">
        <v>26</v>
      </c>
      <c r="AC97" s="113">
        <v>27</v>
      </c>
      <c r="AD97" s="113">
        <v>28</v>
      </c>
      <c r="AE97" s="116" t="s">
        <v>6</v>
      </c>
      <c r="AF97" s="117" t="s">
        <v>2</v>
      </c>
      <c r="AG97" s="118" t="s">
        <v>7</v>
      </c>
    </row>
    <row r="98" spans="1:33">
      <c r="A98" s="119"/>
      <c r="B98" s="120">
        <f t="shared" ref="B98:AD98" si="15">B28+B29+B30+B31+B32</f>
        <v>232000</v>
      </c>
      <c r="C98" s="121">
        <f t="shared" si="15"/>
        <v>0</v>
      </c>
      <c r="D98" s="122">
        <f t="shared" si="15"/>
        <v>0</v>
      </c>
      <c r="E98" s="122">
        <f t="shared" si="15"/>
        <v>0</v>
      </c>
      <c r="F98" s="121">
        <f t="shared" si="15"/>
        <v>0</v>
      </c>
      <c r="G98" s="121">
        <f t="shared" si="15"/>
        <v>0</v>
      </c>
      <c r="H98" s="121">
        <f t="shared" si="15"/>
        <v>0</v>
      </c>
      <c r="I98" s="121">
        <f t="shared" si="15"/>
        <v>0</v>
      </c>
      <c r="J98" s="121">
        <f t="shared" si="15"/>
        <v>0</v>
      </c>
      <c r="K98" s="122">
        <f t="shared" si="15"/>
        <v>0</v>
      </c>
      <c r="L98" s="122">
        <f t="shared" si="15"/>
        <v>0</v>
      </c>
      <c r="M98" s="121">
        <f t="shared" si="15"/>
        <v>0</v>
      </c>
      <c r="N98" s="121">
        <f t="shared" si="15"/>
        <v>0</v>
      </c>
      <c r="O98" s="121">
        <f t="shared" si="15"/>
        <v>0</v>
      </c>
      <c r="P98" s="121">
        <f t="shared" si="15"/>
        <v>0</v>
      </c>
      <c r="Q98" s="121">
        <f t="shared" si="15"/>
        <v>0</v>
      </c>
      <c r="R98" s="122">
        <f t="shared" si="15"/>
        <v>0</v>
      </c>
      <c r="S98" s="122">
        <f t="shared" si="15"/>
        <v>0</v>
      </c>
      <c r="T98" s="121">
        <f t="shared" si="15"/>
        <v>0</v>
      </c>
      <c r="U98" s="121">
        <f t="shared" si="15"/>
        <v>0</v>
      </c>
      <c r="V98" s="121">
        <f t="shared" si="15"/>
        <v>0</v>
      </c>
      <c r="W98" s="121">
        <f t="shared" si="15"/>
        <v>0</v>
      </c>
      <c r="X98" s="121">
        <f t="shared" si="15"/>
        <v>0</v>
      </c>
      <c r="Y98" s="122">
        <f t="shared" si="15"/>
        <v>0</v>
      </c>
      <c r="Z98" s="122">
        <f t="shared" si="15"/>
        <v>0</v>
      </c>
      <c r="AA98" s="121">
        <f t="shared" si="15"/>
        <v>0</v>
      </c>
      <c r="AB98" s="121">
        <f t="shared" si="15"/>
        <v>0</v>
      </c>
      <c r="AC98" s="121">
        <f t="shared" si="15"/>
        <v>0</v>
      </c>
      <c r="AD98" s="123">
        <f t="shared" si="15"/>
        <v>0</v>
      </c>
      <c r="AE98" s="124">
        <f>SUM(C98:AD98)</f>
        <v>0</v>
      </c>
      <c r="AF98" s="125">
        <f t="shared" ref="AF98:AF101" si="16">AE98/1*28</f>
        <v>0</v>
      </c>
      <c r="AG98" s="126">
        <f>AF98/B98</f>
        <v>0</v>
      </c>
    </row>
    <row r="99" spans="1:33">
      <c r="A99" s="119"/>
      <c r="B99" s="120">
        <f t="shared" ref="B99:AD99" si="17">B33+B34+B35+B36+B37</f>
        <v>212000</v>
      </c>
      <c r="C99" s="121">
        <f t="shared" si="17"/>
        <v>0</v>
      </c>
      <c r="D99" s="122">
        <f t="shared" si="17"/>
        <v>0</v>
      </c>
      <c r="E99" s="122">
        <f t="shared" si="17"/>
        <v>0</v>
      </c>
      <c r="F99" s="121">
        <f t="shared" si="17"/>
        <v>0</v>
      </c>
      <c r="G99" s="121">
        <f t="shared" si="17"/>
        <v>0</v>
      </c>
      <c r="H99" s="121">
        <f t="shared" si="17"/>
        <v>0</v>
      </c>
      <c r="I99" s="121">
        <f t="shared" si="17"/>
        <v>0</v>
      </c>
      <c r="J99" s="121">
        <f t="shared" si="17"/>
        <v>0</v>
      </c>
      <c r="K99" s="122">
        <f t="shared" si="17"/>
        <v>0</v>
      </c>
      <c r="L99" s="122">
        <f t="shared" si="17"/>
        <v>0</v>
      </c>
      <c r="M99" s="121">
        <f t="shared" si="17"/>
        <v>0</v>
      </c>
      <c r="N99" s="121">
        <f t="shared" si="17"/>
        <v>0</v>
      </c>
      <c r="O99" s="121">
        <f t="shared" si="17"/>
        <v>0</v>
      </c>
      <c r="P99" s="121">
        <f t="shared" si="17"/>
        <v>0</v>
      </c>
      <c r="Q99" s="121">
        <f t="shared" si="17"/>
        <v>0</v>
      </c>
      <c r="R99" s="122">
        <f t="shared" si="17"/>
        <v>0</v>
      </c>
      <c r="S99" s="122">
        <f t="shared" si="17"/>
        <v>0</v>
      </c>
      <c r="T99" s="121">
        <f t="shared" si="17"/>
        <v>0</v>
      </c>
      <c r="U99" s="121">
        <f t="shared" si="17"/>
        <v>0</v>
      </c>
      <c r="V99" s="121">
        <f t="shared" si="17"/>
        <v>0</v>
      </c>
      <c r="W99" s="121">
        <f t="shared" si="17"/>
        <v>0</v>
      </c>
      <c r="X99" s="121">
        <f t="shared" si="17"/>
        <v>0</v>
      </c>
      <c r="Y99" s="122">
        <f t="shared" si="17"/>
        <v>0</v>
      </c>
      <c r="Z99" s="122">
        <f t="shared" si="17"/>
        <v>0</v>
      </c>
      <c r="AA99" s="121">
        <f t="shared" si="17"/>
        <v>0</v>
      </c>
      <c r="AB99" s="121">
        <f t="shared" si="17"/>
        <v>0</v>
      </c>
      <c r="AC99" s="121">
        <f t="shared" si="17"/>
        <v>0</v>
      </c>
      <c r="AD99" s="123">
        <f t="shared" si="17"/>
        <v>0</v>
      </c>
      <c r="AE99" s="127">
        <f>SUM(C99:AD99)</f>
        <v>0</v>
      </c>
      <c r="AF99" s="128">
        <f t="shared" si="16"/>
        <v>0</v>
      </c>
      <c r="AG99" s="129">
        <f>AF99/B99</f>
        <v>0</v>
      </c>
    </row>
    <row r="100" spans="1:33">
      <c r="A100" s="130"/>
      <c r="B100" s="131">
        <f>B38+B39+B40+B41</f>
        <v>160000</v>
      </c>
      <c r="C100" s="132">
        <f>C38+C39+C40+C41</f>
        <v>0</v>
      </c>
      <c r="D100" s="133">
        <f t="shared" ref="D100:AD100" si="18">D38+D39+D40+D41</f>
        <v>0</v>
      </c>
      <c r="E100" s="133">
        <f t="shared" si="18"/>
        <v>0</v>
      </c>
      <c r="F100" s="132">
        <f t="shared" si="18"/>
        <v>0</v>
      </c>
      <c r="G100" s="132">
        <f t="shared" si="18"/>
        <v>0</v>
      </c>
      <c r="H100" s="132">
        <f t="shared" si="18"/>
        <v>0</v>
      </c>
      <c r="I100" s="132">
        <f t="shared" si="18"/>
        <v>0</v>
      </c>
      <c r="J100" s="132">
        <f t="shared" si="18"/>
        <v>0</v>
      </c>
      <c r="K100" s="133">
        <f t="shared" si="18"/>
        <v>0</v>
      </c>
      <c r="L100" s="133">
        <f t="shared" si="18"/>
        <v>0</v>
      </c>
      <c r="M100" s="132">
        <f t="shared" si="18"/>
        <v>0</v>
      </c>
      <c r="N100" s="132">
        <f t="shared" si="18"/>
        <v>0</v>
      </c>
      <c r="O100" s="132">
        <f t="shared" si="18"/>
        <v>0</v>
      </c>
      <c r="P100" s="132">
        <f t="shared" si="18"/>
        <v>0</v>
      </c>
      <c r="Q100" s="132">
        <f t="shared" si="18"/>
        <v>0</v>
      </c>
      <c r="R100" s="133">
        <f t="shared" si="18"/>
        <v>0</v>
      </c>
      <c r="S100" s="133">
        <f t="shared" si="18"/>
        <v>0</v>
      </c>
      <c r="T100" s="132">
        <f t="shared" si="18"/>
        <v>0</v>
      </c>
      <c r="U100" s="132">
        <f t="shared" si="18"/>
        <v>0</v>
      </c>
      <c r="V100" s="132">
        <f t="shared" si="18"/>
        <v>0</v>
      </c>
      <c r="W100" s="132">
        <f t="shared" si="18"/>
        <v>0</v>
      </c>
      <c r="X100" s="132">
        <f t="shared" si="18"/>
        <v>0</v>
      </c>
      <c r="Y100" s="133">
        <f t="shared" si="18"/>
        <v>0</v>
      </c>
      <c r="Z100" s="133">
        <f t="shared" si="18"/>
        <v>0</v>
      </c>
      <c r="AA100" s="132">
        <f t="shared" si="18"/>
        <v>0</v>
      </c>
      <c r="AB100" s="132">
        <f t="shared" si="18"/>
        <v>0</v>
      </c>
      <c r="AC100" s="132">
        <f t="shared" si="18"/>
        <v>0</v>
      </c>
      <c r="AD100" s="134">
        <f t="shared" si="18"/>
        <v>0</v>
      </c>
      <c r="AE100" s="127">
        <f>SUM(C100:AD100)</f>
        <v>0</v>
      </c>
      <c r="AF100" s="135">
        <f t="shared" si="16"/>
        <v>0</v>
      </c>
      <c r="AG100" s="129">
        <f>AF100/B100</f>
        <v>0</v>
      </c>
    </row>
    <row r="101" spans="1:33" ht="14" thickBot="1">
      <c r="A101" s="136"/>
      <c r="B101" s="137">
        <f t="shared" ref="B101:AD101" si="19">B42+B43+B44+B45</f>
        <v>150000</v>
      </c>
      <c r="C101" s="138">
        <f t="shared" si="19"/>
        <v>0</v>
      </c>
      <c r="D101" s="139">
        <f t="shared" si="19"/>
        <v>0</v>
      </c>
      <c r="E101" s="139">
        <f t="shared" si="19"/>
        <v>0</v>
      </c>
      <c r="F101" s="138">
        <f t="shared" si="19"/>
        <v>0</v>
      </c>
      <c r="G101" s="138">
        <f t="shared" si="19"/>
        <v>0</v>
      </c>
      <c r="H101" s="138">
        <f t="shared" si="19"/>
        <v>0</v>
      </c>
      <c r="I101" s="138">
        <f t="shared" si="19"/>
        <v>0</v>
      </c>
      <c r="J101" s="138">
        <f t="shared" si="19"/>
        <v>0</v>
      </c>
      <c r="K101" s="139">
        <f t="shared" si="19"/>
        <v>0</v>
      </c>
      <c r="L101" s="139">
        <f t="shared" si="19"/>
        <v>0</v>
      </c>
      <c r="M101" s="138">
        <f t="shared" si="19"/>
        <v>0</v>
      </c>
      <c r="N101" s="138">
        <f t="shared" si="19"/>
        <v>0</v>
      </c>
      <c r="O101" s="138">
        <f t="shared" si="19"/>
        <v>0</v>
      </c>
      <c r="P101" s="138">
        <f t="shared" si="19"/>
        <v>0</v>
      </c>
      <c r="Q101" s="138">
        <f t="shared" si="19"/>
        <v>0</v>
      </c>
      <c r="R101" s="139">
        <f t="shared" si="19"/>
        <v>0</v>
      </c>
      <c r="S101" s="139">
        <f t="shared" si="19"/>
        <v>0</v>
      </c>
      <c r="T101" s="138">
        <f t="shared" si="19"/>
        <v>0</v>
      </c>
      <c r="U101" s="138">
        <f t="shared" si="19"/>
        <v>0</v>
      </c>
      <c r="V101" s="138">
        <f t="shared" si="19"/>
        <v>0</v>
      </c>
      <c r="W101" s="138">
        <f t="shared" si="19"/>
        <v>0</v>
      </c>
      <c r="X101" s="138">
        <f t="shared" si="19"/>
        <v>0</v>
      </c>
      <c r="Y101" s="139">
        <f t="shared" si="19"/>
        <v>0</v>
      </c>
      <c r="Z101" s="139">
        <f t="shared" si="19"/>
        <v>0</v>
      </c>
      <c r="AA101" s="138">
        <f t="shared" si="19"/>
        <v>0</v>
      </c>
      <c r="AB101" s="138">
        <f t="shared" si="19"/>
        <v>0</v>
      </c>
      <c r="AC101" s="138">
        <f t="shared" si="19"/>
        <v>0</v>
      </c>
      <c r="AD101" s="140">
        <f t="shared" si="19"/>
        <v>0</v>
      </c>
      <c r="AE101" s="141">
        <f>SUM(C101:AD101)</f>
        <v>0</v>
      </c>
      <c r="AF101" s="142">
        <f t="shared" si="16"/>
        <v>0</v>
      </c>
      <c r="AG101" s="143">
        <f>AF101/B101</f>
        <v>0</v>
      </c>
    </row>
    <row r="102" spans="1:33" ht="14" thickBot="1">
      <c r="A102" s="112" t="s">
        <v>12</v>
      </c>
      <c r="B102" s="144">
        <f t="shared" ref="B102:AF102" si="20">SUM(B98:B101)</f>
        <v>754000</v>
      </c>
      <c r="C102" s="114">
        <f t="shared" si="20"/>
        <v>0</v>
      </c>
      <c r="D102" s="115">
        <f t="shared" si="20"/>
        <v>0</v>
      </c>
      <c r="E102" s="115">
        <f t="shared" si="20"/>
        <v>0</v>
      </c>
      <c r="F102" s="113">
        <f t="shared" si="20"/>
        <v>0</v>
      </c>
      <c r="G102" s="113">
        <f t="shared" si="20"/>
        <v>0</v>
      </c>
      <c r="H102" s="113">
        <f t="shared" si="20"/>
        <v>0</v>
      </c>
      <c r="I102" s="113">
        <f t="shared" si="20"/>
        <v>0</v>
      </c>
      <c r="J102" s="113">
        <f t="shared" si="20"/>
        <v>0</v>
      </c>
      <c r="K102" s="115">
        <f t="shared" si="20"/>
        <v>0</v>
      </c>
      <c r="L102" s="115">
        <f t="shared" si="20"/>
        <v>0</v>
      </c>
      <c r="M102" s="113">
        <f t="shared" si="20"/>
        <v>0</v>
      </c>
      <c r="N102" s="113">
        <f t="shared" si="20"/>
        <v>0</v>
      </c>
      <c r="O102" s="113">
        <f t="shared" si="20"/>
        <v>0</v>
      </c>
      <c r="P102" s="113">
        <f t="shared" si="20"/>
        <v>0</v>
      </c>
      <c r="Q102" s="113">
        <f t="shared" si="20"/>
        <v>0</v>
      </c>
      <c r="R102" s="115">
        <f t="shared" si="20"/>
        <v>0</v>
      </c>
      <c r="S102" s="115">
        <f t="shared" si="20"/>
        <v>0</v>
      </c>
      <c r="T102" s="113">
        <f t="shared" si="20"/>
        <v>0</v>
      </c>
      <c r="U102" s="113">
        <f t="shared" si="20"/>
        <v>0</v>
      </c>
      <c r="V102" s="113">
        <f t="shared" si="20"/>
        <v>0</v>
      </c>
      <c r="W102" s="113">
        <f t="shared" si="20"/>
        <v>0</v>
      </c>
      <c r="X102" s="113">
        <f t="shared" si="20"/>
        <v>0</v>
      </c>
      <c r="Y102" s="115">
        <f t="shared" si="20"/>
        <v>0</v>
      </c>
      <c r="Z102" s="115">
        <f t="shared" si="20"/>
        <v>0</v>
      </c>
      <c r="AA102" s="113">
        <f t="shared" si="20"/>
        <v>0</v>
      </c>
      <c r="AB102" s="113">
        <f t="shared" si="20"/>
        <v>0</v>
      </c>
      <c r="AC102" s="113">
        <f t="shared" si="20"/>
        <v>0</v>
      </c>
      <c r="AD102" s="113">
        <f t="shared" si="20"/>
        <v>0</v>
      </c>
      <c r="AE102" s="145">
        <f t="shared" si="20"/>
        <v>0</v>
      </c>
      <c r="AF102" s="146">
        <f t="shared" si="20"/>
        <v>0</v>
      </c>
      <c r="AG102" s="147">
        <f>AF102/B102</f>
        <v>0</v>
      </c>
    </row>
    <row r="103" spans="1:33">
      <c r="A103" s="148"/>
      <c r="B103" s="149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9"/>
      <c r="AG103" s="150"/>
    </row>
    <row r="105" spans="1:33"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</row>
    <row r="106" spans="1:33" ht="11.25" customHeight="1" thickBot="1"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</row>
    <row r="107" spans="1:33" ht="12.75" customHeight="1" thickBot="1">
      <c r="A107" s="2" t="s">
        <v>15</v>
      </c>
      <c r="B107" s="113" t="s">
        <v>5</v>
      </c>
      <c r="C107" s="114">
        <v>1</v>
      </c>
      <c r="D107" s="115">
        <v>2</v>
      </c>
      <c r="E107" s="115">
        <v>3</v>
      </c>
      <c r="F107" s="113">
        <v>4</v>
      </c>
      <c r="G107" s="113">
        <v>5</v>
      </c>
      <c r="H107" s="113">
        <v>6</v>
      </c>
      <c r="I107" s="113">
        <v>7</v>
      </c>
      <c r="J107" s="151">
        <v>8</v>
      </c>
      <c r="K107" s="152">
        <v>9</v>
      </c>
      <c r="L107" s="115">
        <v>10</v>
      </c>
      <c r="M107" s="113">
        <v>11</v>
      </c>
      <c r="N107" s="113">
        <v>12</v>
      </c>
      <c r="O107" s="113">
        <v>13</v>
      </c>
      <c r="P107" s="113">
        <v>14</v>
      </c>
      <c r="Q107" s="151">
        <v>15</v>
      </c>
      <c r="R107" s="152">
        <v>16</v>
      </c>
      <c r="S107" s="115">
        <v>17</v>
      </c>
      <c r="T107" s="113">
        <v>18</v>
      </c>
      <c r="U107" s="113">
        <v>19</v>
      </c>
      <c r="V107" s="113">
        <v>20</v>
      </c>
      <c r="W107" s="113">
        <v>21</v>
      </c>
      <c r="X107" s="151">
        <v>22</v>
      </c>
      <c r="Y107" s="152">
        <v>23</v>
      </c>
      <c r="Z107" s="115">
        <v>24</v>
      </c>
      <c r="AA107" s="113">
        <v>25</v>
      </c>
      <c r="AB107" s="113">
        <v>26</v>
      </c>
      <c r="AC107" s="113">
        <v>27</v>
      </c>
      <c r="AD107" s="113">
        <v>28</v>
      </c>
      <c r="AE107" s="116" t="s">
        <v>6</v>
      </c>
      <c r="AF107" s="153" t="s">
        <v>2</v>
      </c>
      <c r="AG107" s="118" t="s">
        <v>7</v>
      </c>
    </row>
    <row r="108" spans="1:33">
      <c r="A108" s="119"/>
      <c r="B108" s="120">
        <f t="shared" ref="B108:AD108" si="21">B51+B52+B53+B54+B55</f>
        <v>560</v>
      </c>
      <c r="C108" s="121">
        <f t="shared" si="21"/>
        <v>0</v>
      </c>
      <c r="D108" s="122">
        <f t="shared" si="21"/>
        <v>0</v>
      </c>
      <c r="E108" s="122">
        <f t="shared" si="21"/>
        <v>0</v>
      </c>
      <c r="F108" s="121">
        <f t="shared" si="21"/>
        <v>0</v>
      </c>
      <c r="G108" s="121">
        <f t="shared" si="21"/>
        <v>0</v>
      </c>
      <c r="H108" s="121">
        <f t="shared" si="21"/>
        <v>0</v>
      </c>
      <c r="I108" s="121">
        <f t="shared" si="21"/>
        <v>0</v>
      </c>
      <c r="J108" s="154">
        <f t="shared" si="21"/>
        <v>0</v>
      </c>
      <c r="K108" s="155">
        <f t="shared" si="21"/>
        <v>0</v>
      </c>
      <c r="L108" s="122">
        <f t="shared" si="21"/>
        <v>0</v>
      </c>
      <c r="M108" s="121">
        <f t="shared" si="21"/>
        <v>0</v>
      </c>
      <c r="N108" s="121">
        <f t="shared" si="21"/>
        <v>0</v>
      </c>
      <c r="O108" s="121">
        <f t="shared" si="21"/>
        <v>0</v>
      </c>
      <c r="P108" s="121">
        <f t="shared" si="21"/>
        <v>0</v>
      </c>
      <c r="Q108" s="154">
        <f t="shared" si="21"/>
        <v>0</v>
      </c>
      <c r="R108" s="155">
        <f t="shared" si="21"/>
        <v>0</v>
      </c>
      <c r="S108" s="122">
        <f t="shared" si="21"/>
        <v>0</v>
      </c>
      <c r="T108" s="121">
        <f t="shared" si="21"/>
        <v>0</v>
      </c>
      <c r="U108" s="121">
        <f t="shared" si="21"/>
        <v>0</v>
      </c>
      <c r="V108" s="121">
        <f t="shared" si="21"/>
        <v>0</v>
      </c>
      <c r="W108" s="121">
        <f t="shared" si="21"/>
        <v>0</v>
      </c>
      <c r="X108" s="154">
        <f t="shared" si="21"/>
        <v>0</v>
      </c>
      <c r="Y108" s="155">
        <f t="shared" si="21"/>
        <v>0</v>
      </c>
      <c r="Z108" s="122">
        <f t="shared" si="21"/>
        <v>0</v>
      </c>
      <c r="AA108" s="121">
        <f t="shared" si="21"/>
        <v>0</v>
      </c>
      <c r="AB108" s="121">
        <f t="shared" si="21"/>
        <v>0</v>
      </c>
      <c r="AC108" s="121">
        <f t="shared" si="21"/>
        <v>0</v>
      </c>
      <c r="AD108" s="123">
        <f t="shared" si="21"/>
        <v>0</v>
      </c>
      <c r="AE108" s="124">
        <f>SUM(C108:AD108)</f>
        <v>0</v>
      </c>
      <c r="AF108" s="156">
        <f t="shared" ref="AF108:AF111" si="22">AE108/1*28</f>
        <v>0</v>
      </c>
      <c r="AG108" s="126">
        <f>AF108/B108</f>
        <v>0</v>
      </c>
    </row>
    <row r="109" spans="1:33">
      <c r="A109" s="119"/>
      <c r="B109" s="120">
        <f>B57+B58+B59+B60+B56</f>
        <v>475</v>
      </c>
      <c r="C109" s="121">
        <f t="shared" ref="C109:AD109" si="23">C56+C57+C58+C59+C60</f>
        <v>0</v>
      </c>
      <c r="D109" s="122">
        <f t="shared" si="23"/>
        <v>0</v>
      </c>
      <c r="E109" s="122">
        <f t="shared" si="23"/>
        <v>0</v>
      </c>
      <c r="F109" s="121">
        <f t="shared" si="23"/>
        <v>0</v>
      </c>
      <c r="G109" s="121">
        <f t="shared" si="23"/>
        <v>0</v>
      </c>
      <c r="H109" s="121">
        <f t="shared" si="23"/>
        <v>0</v>
      </c>
      <c r="I109" s="121">
        <f t="shared" si="23"/>
        <v>0</v>
      </c>
      <c r="J109" s="154">
        <f t="shared" si="23"/>
        <v>0</v>
      </c>
      <c r="K109" s="155">
        <f t="shared" si="23"/>
        <v>0</v>
      </c>
      <c r="L109" s="122">
        <f t="shared" si="23"/>
        <v>0</v>
      </c>
      <c r="M109" s="121">
        <f t="shared" si="23"/>
        <v>0</v>
      </c>
      <c r="N109" s="121">
        <f t="shared" si="23"/>
        <v>0</v>
      </c>
      <c r="O109" s="121">
        <f t="shared" si="23"/>
        <v>0</v>
      </c>
      <c r="P109" s="121">
        <f t="shared" si="23"/>
        <v>0</v>
      </c>
      <c r="Q109" s="154">
        <f t="shared" si="23"/>
        <v>0</v>
      </c>
      <c r="R109" s="155">
        <f t="shared" si="23"/>
        <v>0</v>
      </c>
      <c r="S109" s="122">
        <f t="shared" si="23"/>
        <v>0</v>
      </c>
      <c r="T109" s="121">
        <f t="shared" si="23"/>
        <v>0</v>
      </c>
      <c r="U109" s="121">
        <f t="shared" si="23"/>
        <v>0</v>
      </c>
      <c r="V109" s="121">
        <f t="shared" si="23"/>
        <v>0</v>
      </c>
      <c r="W109" s="121">
        <f t="shared" si="23"/>
        <v>0</v>
      </c>
      <c r="X109" s="154">
        <f t="shared" si="23"/>
        <v>0</v>
      </c>
      <c r="Y109" s="155">
        <f t="shared" si="23"/>
        <v>0</v>
      </c>
      <c r="Z109" s="122">
        <f t="shared" si="23"/>
        <v>0</v>
      </c>
      <c r="AA109" s="121">
        <f t="shared" si="23"/>
        <v>0</v>
      </c>
      <c r="AB109" s="121">
        <f t="shared" si="23"/>
        <v>0</v>
      </c>
      <c r="AC109" s="121">
        <f t="shared" si="23"/>
        <v>0</v>
      </c>
      <c r="AD109" s="123">
        <f t="shared" si="23"/>
        <v>0</v>
      </c>
      <c r="AE109" s="127">
        <f>SUM(C109:AD109)</f>
        <v>0</v>
      </c>
      <c r="AF109" s="156">
        <f t="shared" si="22"/>
        <v>0</v>
      </c>
      <c r="AG109" s="129">
        <f>AF109/B109</f>
        <v>0</v>
      </c>
    </row>
    <row r="110" spans="1:33">
      <c r="A110" s="130"/>
      <c r="B110" s="131">
        <f>B61+B62+B63+B64</f>
        <v>410</v>
      </c>
      <c r="C110" s="132">
        <f>C61+C62+C63+C64</f>
        <v>0</v>
      </c>
      <c r="D110" s="133">
        <f t="shared" ref="D110:AD110" si="24">D61+D62+D63+D64</f>
        <v>0</v>
      </c>
      <c r="E110" s="133">
        <f t="shared" si="24"/>
        <v>0</v>
      </c>
      <c r="F110" s="132">
        <f t="shared" si="24"/>
        <v>0</v>
      </c>
      <c r="G110" s="132">
        <f t="shared" si="24"/>
        <v>0</v>
      </c>
      <c r="H110" s="132">
        <f t="shared" si="24"/>
        <v>0</v>
      </c>
      <c r="I110" s="132">
        <f t="shared" si="24"/>
        <v>0</v>
      </c>
      <c r="J110" s="157">
        <f t="shared" si="24"/>
        <v>0</v>
      </c>
      <c r="K110" s="158">
        <f t="shared" si="24"/>
        <v>0</v>
      </c>
      <c r="L110" s="133">
        <f t="shared" si="24"/>
        <v>0</v>
      </c>
      <c r="M110" s="132">
        <f t="shared" si="24"/>
        <v>0</v>
      </c>
      <c r="N110" s="132">
        <f t="shared" si="24"/>
        <v>0</v>
      </c>
      <c r="O110" s="132">
        <f t="shared" si="24"/>
        <v>0</v>
      </c>
      <c r="P110" s="132">
        <f t="shared" si="24"/>
        <v>0</v>
      </c>
      <c r="Q110" s="157">
        <f t="shared" si="24"/>
        <v>0</v>
      </c>
      <c r="R110" s="158">
        <f t="shared" si="24"/>
        <v>0</v>
      </c>
      <c r="S110" s="133">
        <f t="shared" si="24"/>
        <v>0</v>
      </c>
      <c r="T110" s="132">
        <f t="shared" si="24"/>
        <v>0</v>
      </c>
      <c r="U110" s="132">
        <f t="shared" si="24"/>
        <v>0</v>
      </c>
      <c r="V110" s="132">
        <f t="shared" si="24"/>
        <v>0</v>
      </c>
      <c r="W110" s="132">
        <f t="shared" si="24"/>
        <v>0</v>
      </c>
      <c r="X110" s="157">
        <f t="shared" si="24"/>
        <v>0</v>
      </c>
      <c r="Y110" s="158">
        <f t="shared" si="24"/>
        <v>0</v>
      </c>
      <c r="Z110" s="133">
        <f t="shared" si="24"/>
        <v>0</v>
      </c>
      <c r="AA110" s="132">
        <f t="shared" si="24"/>
        <v>0</v>
      </c>
      <c r="AB110" s="132">
        <f t="shared" si="24"/>
        <v>0</v>
      </c>
      <c r="AC110" s="132">
        <f t="shared" si="24"/>
        <v>0</v>
      </c>
      <c r="AD110" s="134">
        <f t="shared" si="24"/>
        <v>0</v>
      </c>
      <c r="AE110" s="127">
        <f>SUM(C110:AD110)</f>
        <v>0</v>
      </c>
      <c r="AF110" s="156">
        <f t="shared" si="22"/>
        <v>0</v>
      </c>
      <c r="AG110" s="129">
        <f>AF110/B110</f>
        <v>0</v>
      </c>
    </row>
    <row r="111" spans="1:33" ht="14" thickBot="1">
      <c r="A111" s="136"/>
      <c r="B111" s="137">
        <f t="shared" ref="B111:AD111" si="25">B65+B66+B67+B68</f>
        <v>355</v>
      </c>
      <c r="C111" s="138">
        <f t="shared" si="25"/>
        <v>0</v>
      </c>
      <c r="D111" s="139">
        <f t="shared" si="25"/>
        <v>0</v>
      </c>
      <c r="E111" s="139">
        <f t="shared" si="25"/>
        <v>0</v>
      </c>
      <c r="F111" s="138">
        <f t="shared" si="25"/>
        <v>0</v>
      </c>
      <c r="G111" s="138">
        <f t="shared" si="25"/>
        <v>0</v>
      </c>
      <c r="H111" s="138">
        <f t="shared" si="25"/>
        <v>0</v>
      </c>
      <c r="I111" s="138">
        <f t="shared" si="25"/>
        <v>0</v>
      </c>
      <c r="J111" s="159">
        <f t="shared" si="25"/>
        <v>0</v>
      </c>
      <c r="K111" s="160">
        <f t="shared" si="25"/>
        <v>0</v>
      </c>
      <c r="L111" s="139">
        <f t="shared" si="25"/>
        <v>0</v>
      </c>
      <c r="M111" s="138">
        <f t="shared" si="25"/>
        <v>0</v>
      </c>
      <c r="N111" s="138">
        <f t="shared" si="25"/>
        <v>0</v>
      </c>
      <c r="O111" s="138">
        <f t="shared" si="25"/>
        <v>0</v>
      </c>
      <c r="P111" s="138">
        <f t="shared" si="25"/>
        <v>0</v>
      </c>
      <c r="Q111" s="159">
        <f t="shared" si="25"/>
        <v>0</v>
      </c>
      <c r="R111" s="160">
        <f t="shared" si="25"/>
        <v>0</v>
      </c>
      <c r="S111" s="139">
        <f t="shared" si="25"/>
        <v>0</v>
      </c>
      <c r="T111" s="138">
        <f t="shared" si="25"/>
        <v>0</v>
      </c>
      <c r="U111" s="138">
        <f t="shared" si="25"/>
        <v>0</v>
      </c>
      <c r="V111" s="138">
        <f t="shared" si="25"/>
        <v>0</v>
      </c>
      <c r="W111" s="138">
        <f t="shared" si="25"/>
        <v>0</v>
      </c>
      <c r="X111" s="159">
        <f t="shared" si="25"/>
        <v>0</v>
      </c>
      <c r="Y111" s="160">
        <f t="shared" si="25"/>
        <v>0</v>
      </c>
      <c r="Z111" s="139">
        <f t="shared" si="25"/>
        <v>0</v>
      </c>
      <c r="AA111" s="138">
        <f t="shared" si="25"/>
        <v>0</v>
      </c>
      <c r="AB111" s="138">
        <f t="shared" si="25"/>
        <v>0</v>
      </c>
      <c r="AC111" s="138">
        <f t="shared" si="25"/>
        <v>0</v>
      </c>
      <c r="AD111" s="140">
        <f t="shared" si="25"/>
        <v>0</v>
      </c>
      <c r="AE111" s="141">
        <f>SUM(C111:AD111)</f>
        <v>0</v>
      </c>
      <c r="AF111" s="156">
        <f t="shared" si="22"/>
        <v>0</v>
      </c>
      <c r="AG111" s="143">
        <f>AF111/B111</f>
        <v>0</v>
      </c>
    </row>
    <row r="112" spans="1:33" ht="14" thickBot="1">
      <c r="A112" s="112" t="s">
        <v>12</v>
      </c>
      <c r="B112" s="161">
        <f t="shared" ref="B112:AE112" si="26">SUM(B108:B111)</f>
        <v>1800</v>
      </c>
      <c r="C112" s="162">
        <f t="shared" si="26"/>
        <v>0</v>
      </c>
      <c r="D112" s="163">
        <f t="shared" si="26"/>
        <v>0</v>
      </c>
      <c r="E112" s="163">
        <f t="shared" si="26"/>
        <v>0</v>
      </c>
      <c r="F112" s="164">
        <f t="shared" si="26"/>
        <v>0</v>
      </c>
      <c r="G112" s="164">
        <f t="shared" si="26"/>
        <v>0</v>
      </c>
      <c r="H112" s="164">
        <f t="shared" si="26"/>
        <v>0</v>
      </c>
      <c r="I112" s="164">
        <f t="shared" si="26"/>
        <v>0</v>
      </c>
      <c r="J112" s="165">
        <f t="shared" si="26"/>
        <v>0</v>
      </c>
      <c r="K112" s="166">
        <f t="shared" si="26"/>
        <v>0</v>
      </c>
      <c r="L112" s="163">
        <f t="shared" si="26"/>
        <v>0</v>
      </c>
      <c r="M112" s="164">
        <f t="shared" si="26"/>
        <v>0</v>
      </c>
      <c r="N112" s="164">
        <f t="shared" si="26"/>
        <v>0</v>
      </c>
      <c r="O112" s="164">
        <f t="shared" si="26"/>
        <v>0</v>
      </c>
      <c r="P112" s="164">
        <f t="shared" si="26"/>
        <v>0</v>
      </c>
      <c r="Q112" s="165">
        <f t="shared" si="26"/>
        <v>0</v>
      </c>
      <c r="R112" s="166">
        <f t="shared" si="26"/>
        <v>0</v>
      </c>
      <c r="S112" s="163">
        <f t="shared" si="26"/>
        <v>0</v>
      </c>
      <c r="T112" s="164">
        <f t="shared" si="26"/>
        <v>0</v>
      </c>
      <c r="U112" s="164">
        <f t="shared" si="26"/>
        <v>0</v>
      </c>
      <c r="V112" s="164">
        <f t="shared" si="26"/>
        <v>0</v>
      </c>
      <c r="W112" s="164">
        <f t="shared" si="26"/>
        <v>0</v>
      </c>
      <c r="X112" s="165">
        <f t="shared" si="26"/>
        <v>0</v>
      </c>
      <c r="Y112" s="166">
        <f t="shared" si="26"/>
        <v>0</v>
      </c>
      <c r="Z112" s="163">
        <f t="shared" si="26"/>
        <v>0</v>
      </c>
      <c r="AA112" s="164">
        <f t="shared" si="26"/>
        <v>0</v>
      </c>
      <c r="AB112" s="164">
        <f t="shared" si="26"/>
        <v>0</v>
      </c>
      <c r="AC112" s="164">
        <f t="shared" si="26"/>
        <v>0</v>
      </c>
      <c r="AD112" s="164">
        <f t="shared" si="26"/>
        <v>0</v>
      </c>
      <c r="AE112" s="167">
        <f t="shared" si="26"/>
        <v>0</v>
      </c>
      <c r="AF112" s="168">
        <f>SUM(AF108:AF111)</f>
        <v>0</v>
      </c>
      <c r="AG112" s="169">
        <f>AF112/B112</f>
        <v>0</v>
      </c>
    </row>
    <row r="115" spans="5:8">
      <c r="E115" s="179" t="s">
        <v>13</v>
      </c>
      <c r="F115" s="179"/>
      <c r="G115" s="179"/>
      <c r="H115" s="179"/>
    </row>
    <row r="116" spans="5:8">
      <c r="E116" s="179"/>
      <c r="F116" s="179"/>
      <c r="G116" s="179"/>
      <c r="H116" s="179"/>
    </row>
    <row r="117" spans="5:8">
      <c r="E117" s="170"/>
      <c r="F117" s="171" t="s">
        <v>5</v>
      </c>
      <c r="G117" s="171" t="s">
        <v>2</v>
      </c>
      <c r="H117" s="171" t="s">
        <v>14</v>
      </c>
    </row>
    <row r="118" spans="5:8" ht="15">
      <c r="E118" s="172" t="s">
        <v>8</v>
      </c>
      <c r="F118" s="173">
        <f>B5+B6+B7+B8+B9</f>
        <v>1580</v>
      </c>
      <c r="G118" s="173">
        <f ca="1">AF5+AF6+AF7+AF8+AF9</f>
        <v>0</v>
      </c>
      <c r="H118" s="174">
        <f ca="1">G118/F118</f>
        <v>0</v>
      </c>
    </row>
    <row r="119" spans="5:8" ht="15">
      <c r="E119" s="175" t="s">
        <v>9</v>
      </c>
      <c r="F119" s="176">
        <f>B10+B11+B12+B13+B14</f>
        <v>1330</v>
      </c>
      <c r="G119" s="176">
        <f ca="1">AF10+AF11+AF12+AF13+AF14</f>
        <v>0</v>
      </c>
      <c r="H119" s="177">
        <f ca="1">G119/F119</f>
        <v>0</v>
      </c>
    </row>
    <row r="120" spans="5:8" ht="15">
      <c r="E120" s="178" t="s">
        <v>10</v>
      </c>
      <c r="F120" s="173">
        <f>B15+B16+B17+B18</f>
        <v>1110</v>
      </c>
      <c r="G120" s="173">
        <f ca="1">AF15+AF16+AF17+AF18</f>
        <v>0</v>
      </c>
      <c r="H120" s="174">
        <f ca="1">G120/F120</f>
        <v>0</v>
      </c>
    </row>
    <row r="121" spans="5:8" ht="15">
      <c r="E121" s="178" t="s">
        <v>11</v>
      </c>
      <c r="F121" s="173">
        <f>B19+B20+B21+B22</f>
        <v>1000</v>
      </c>
      <c r="G121" s="173">
        <f ca="1">AF19+AF20+AF21+AF22</f>
        <v>0</v>
      </c>
      <c r="H121" s="174">
        <f ca="1">G121/F121</f>
        <v>0</v>
      </c>
    </row>
  </sheetData>
  <sheetProtection selectLockedCells="1" selectUnlockedCells="1"/>
  <mergeCells count="7">
    <mergeCell ref="E115:H116"/>
    <mergeCell ref="E2:U3"/>
    <mergeCell ref="E25:U26"/>
    <mergeCell ref="E48:U49"/>
    <mergeCell ref="E71:U72"/>
    <mergeCell ref="J95:AA96"/>
    <mergeCell ref="J105:AA106"/>
  </mergeCells>
  <pageMargins left="0.75" right="0.75" top="1" bottom="1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Елена</cp:lastModifiedBy>
  <dcterms:created xsi:type="dcterms:W3CDTF">2013-01-31T16:40:22Z</dcterms:created>
  <dcterms:modified xsi:type="dcterms:W3CDTF">2013-01-31T17:33:12Z</dcterms:modified>
</cp:coreProperties>
</file>