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<sst xmlns="http://schemas.openxmlformats.org/spreadsheetml/2006/main" count="25" uniqueCount="13">
  <si>
    <t>тыс.руб.</t>
  </si>
  <si>
    <t>шт.</t>
  </si>
  <si>
    <t>%</t>
  </si>
  <si>
    <t>предприятие</t>
  </si>
  <si>
    <t>продукт 1</t>
  </si>
  <si>
    <t>продукт 2</t>
  </si>
  <si>
    <t>продукт 3</t>
  </si>
  <si>
    <t>продукт 4</t>
  </si>
  <si>
    <t>продукт 5</t>
  </si>
  <si>
    <t>продукт 6</t>
  </si>
  <si>
    <t>продукт 7</t>
  </si>
  <si>
    <t>РЕЙТИНГ</t>
  </si>
  <si>
    <t>серые ячейки-план по данному продукту не установлен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</si>
</sst>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9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2" fontId="0" fillId="1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1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0" fillId="13" borderId="10" xfId="0" applyNumberForma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0" fontId="37" fillId="2" borderId="10" xfId="5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2" fontId="0" fillId="9" borderId="10" xfId="0" applyNumberFormat="1" applyFill="1" applyBorder="1" applyAlignment="1">
      <alignment horizontal="center" vertical="center" wrapText="1"/>
    </xf>
    <xf numFmtId="2" fontId="0" fillId="10" borderId="10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9" fontId="0" fillId="0" borderId="0" xfId="56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ill>
        <patternFill>
          <bgColor rgb="FFFF9999"/>
        </patternFill>
      </fill>
    </dxf>
    <dxf>
      <fill>
        <patternFill>
          <bgColor rgb="FF66FF99"/>
        </patternFill>
      </fill>
    </dxf>
    <dxf>
      <fill>
        <patternFill>
          <bgColor theme="0" tint="-0.149959996342659"/>
        </patternFill>
      </fill>
    </dxf>
    <dxf>
      <fill>
        <patternFill>
          <bgColor rgb="FFFF999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  <border/>
    </dxf>
    <dxf>
      <fill>
        <patternFill>
          <bgColor rgb="FF4BFF9C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16.57421875" style="0" customWidth="1"/>
    <col min="4" max="4" width="11.8515625" style="0" customWidth="1"/>
    <col min="7" max="7" width="9.140625" style="0" customWidth="1"/>
  </cols>
  <sheetData>
    <row r="2" spans="1:16" ht="15" customHeight="1">
      <c r="A2" s="16" t="s">
        <v>3</v>
      </c>
      <c r="B2" s="17" t="s">
        <v>4</v>
      </c>
      <c r="C2" s="17"/>
      <c r="D2" s="18" t="s">
        <v>5</v>
      </c>
      <c r="E2" s="13" t="s">
        <v>6</v>
      </c>
      <c r="F2" s="13"/>
      <c r="G2" s="13" t="s">
        <v>7</v>
      </c>
      <c r="H2" s="13"/>
      <c r="I2" s="13" t="s">
        <v>8</v>
      </c>
      <c r="J2" s="13"/>
      <c r="K2" s="13" t="s">
        <v>9</v>
      </c>
      <c r="L2" s="13"/>
      <c r="M2" s="13" t="s">
        <v>10</v>
      </c>
      <c r="N2" s="13"/>
      <c r="O2" s="14" t="s">
        <v>10</v>
      </c>
      <c r="P2" s="15" t="s">
        <v>11</v>
      </c>
    </row>
    <row r="3" spans="1:16" ht="15">
      <c r="A3" s="16"/>
      <c r="B3" s="17"/>
      <c r="C3" s="17"/>
      <c r="D3" s="18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5"/>
    </row>
    <row r="4" spans="1:16" ht="15">
      <c r="A4" s="16"/>
      <c r="B4" s="1" t="s">
        <v>0</v>
      </c>
      <c r="C4" s="1" t="s">
        <v>1</v>
      </c>
      <c r="D4" s="2" t="s">
        <v>0</v>
      </c>
      <c r="E4" s="3" t="s">
        <v>0</v>
      </c>
      <c r="F4" s="3" t="s">
        <v>1</v>
      </c>
      <c r="G4" s="3" t="s">
        <v>0</v>
      </c>
      <c r="H4" s="3" t="s">
        <v>1</v>
      </c>
      <c r="I4" s="3" t="s">
        <v>0</v>
      </c>
      <c r="J4" s="3" t="s">
        <v>1</v>
      </c>
      <c r="K4" s="3" t="s">
        <v>0</v>
      </c>
      <c r="L4" s="3" t="s">
        <v>1</v>
      </c>
      <c r="M4" s="4" t="s">
        <v>1</v>
      </c>
      <c r="N4" s="5" t="s">
        <v>1</v>
      </c>
      <c r="O4" s="6" t="s">
        <v>2</v>
      </c>
      <c r="P4" s="15"/>
    </row>
    <row r="5" spans="1:16" ht="15">
      <c r="A5" s="12">
        <v>2</v>
      </c>
      <c r="B5" s="7">
        <v>67</v>
      </c>
      <c r="C5" s="7">
        <v>77</v>
      </c>
      <c r="D5" s="7">
        <v>100</v>
      </c>
      <c r="E5" s="8">
        <v>59</v>
      </c>
      <c r="F5" s="8">
        <v>57</v>
      </c>
      <c r="G5" s="8">
        <v>85</v>
      </c>
      <c r="H5" s="8">
        <v>77</v>
      </c>
      <c r="I5" s="8">
        <v>100</v>
      </c>
      <c r="J5" s="8">
        <v>53</v>
      </c>
      <c r="K5" s="8">
        <v>50</v>
      </c>
      <c r="L5" s="8">
        <v>41</v>
      </c>
      <c r="M5" s="9">
        <v>34</v>
      </c>
      <c r="N5" s="10">
        <v>100</v>
      </c>
      <c r="O5" s="11">
        <v>0.09</v>
      </c>
      <c r="P5" s="10">
        <f>SUMPRODUCT(B5:O5/B$8:O$8)</f>
        <v>6.466294810257327</v>
      </c>
    </row>
    <row r="6" spans="1:16" ht="15">
      <c r="A6" s="12">
        <v>3</v>
      </c>
      <c r="B6" s="7">
        <v>87</v>
      </c>
      <c r="C6" s="7">
        <v>52</v>
      </c>
      <c r="D6" s="7">
        <v>120</v>
      </c>
      <c r="E6" s="8">
        <v>100</v>
      </c>
      <c r="F6" s="8">
        <v>100</v>
      </c>
      <c r="G6" s="8"/>
      <c r="H6" s="8"/>
      <c r="I6" s="8">
        <v>48</v>
      </c>
      <c r="J6" s="8">
        <v>58</v>
      </c>
      <c r="K6" s="8">
        <v>100</v>
      </c>
      <c r="L6" s="8">
        <v>75</v>
      </c>
      <c r="M6" s="9">
        <v>13</v>
      </c>
      <c r="N6" s="10">
        <v>17</v>
      </c>
      <c r="O6" s="11">
        <v>0.11</v>
      </c>
      <c r="P6" s="10">
        <f>SUMPRODUCT(B6:O6/B$8:O$8)</f>
        <v>4.733864939294788</v>
      </c>
    </row>
    <row r="7" spans="1:16" ht="15">
      <c r="A7" s="12">
        <v>5</v>
      </c>
      <c r="B7" s="7">
        <v>74</v>
      </c>
      <c r="C7" s="7">
        <v>100</v>
      </c>
      <c r="D7" s="7">
        <v>105</v>
      </c>
      <c r="E7" s="8"/>
      <c r="F7" s="8"/>
      <c r="G7" s="8"/>
      <c r="H7" s="8"/>
      <c r="I7" s="8">
        <v>27</v>
      </c>
      <c r="J7" s="8">
        <v>55</v>
      </c>
      <c r="K7" s="8">
        <v>18</v>
      </c>
      <c r="L7" s="8">
        <v>30</v>
      </c>
      <c r="M7" s="9">
        <v>76</v>
      </c>
      <c r="N7" s="10">
        <v>50</v>
      </c>
      <c r="O7" s="11"/>
      <c r="P7" s="10">
        <f>SUMPRODUCT(B7:O7/B$8:O$8)</f>
        <v>2.799840250447883</v>
      </c>
    </row>
    <row r="8" spans="2:16" ht="15">
      <c r="B8" s="19">
        <f>SUM(B5:B7)</f>
        <v>228</v>
      </c>
      <c r="C8" s="19">
        <f aca="true" t="shared" si="0" ref="C8:P8">SUM(C5:C7)</f>
        <v>229</v>
      </c>
      <c r="D8" s="19">
        <f t="shared" si="0"/>
        <v>325</v>
      </c>
      <c r="E8" s="19">
        <f t="shared" si="0"/>
        <v>159</v>
      </c>
      <c r="F8" s="19">
        <f t="shared" si="0"/>
        <v>157</v>
      </c>
      <c r="G8" s="19">
        <f t="shared" si="0"/>
        <v>85</v>
      </c>
      <c r="H8" s="19">
        <f t="shared" si="0"/>
        <v>77</v>
      </c>
      <c r="I8" s="19">
        <f t="shared" si="0"/>
        <v>175</v>
      </c>
      <c r="J8" s="19">
        <f t="shared" si="0"/>
        <v>166</v>
      </c>
      <c r="K8" s="19">
        <f t="shared" si="0"/>
        <v>168</v>
      </c>
      <c r="L8" s="19">
        <f t="shared" si="0"/>
        <v>146</v>
      </c>
      <c r="M8" s="19">
        <f t="shared" si="0"/>
        <v>123</v>
      </c>
      <c r="N8" s="19">
        <f t="shared" si="0"/>
        <v>167</v>
      </c>
      <c r="O8" s="19">
        <f t="shared" si="0"/>
        <v>0.2</v>
      </c>
      <c r="P8" s="19">
        <f t="shared" si="0"/>
        <v>13.999999999999998</v>
      </c>
    </row>
    <row r="10" ht="15">
      <c r="C10" t="s">
        <v>12</v>
      </c>
    </row>
    <row r="11" spans="2:16" ht="1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16" ht="1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2:16" ht="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</sheetData>
  <sheetProtection/>
  <mergeCells count="10">
    <mergeCell ref="M2:N3"/>
    <mergeCell ref="I2:J3"/>
    <mergeCell ref="K2:L3"/>
    <mergeCell ref="O2:O3"/>
    <mergeCell ref="P2:P4"/>
    <mergeCell ref="A2:A4"/>
    <mergeCell ref="B2:C3"/>
    <mergeCell ref="D2:D3"/>
    <mergeCell ref="E2:F3"/>
    <mergeCell ref="G2:H3"/>
  </mergeCells>
  <conditionalFormatting sqref="B5:N7">
    <cfRule type="containsErrors" priority="5" dxfId="2" stopIfTrue="1">
      <formula>ISERROR(B5)</formula>
    </cfRule>
    <cfRule type="containsBlanks" priority="6" dxfId="2" stopIfTrue="1">
      <formula>LEN(TRIM(B5))=0</formula>
    </cfRule>
    <cfRule type="cellIs" priority="7" dxfId="0" operator="lessThanOrEqual" stopIfTrue="1">
      <formula>70</formula>
    </cfRule>
    <cfRule type="cellIs" priority="8" dxfId="6" operator="between" stopIfTrue="1">
      <formula>70</formula>
      <formula>99.99</formula>
    </cfRule>
    <cfRule type="cellIs" priority="9" dxfId="7" operator="greaterThanOrEqual" stopIfTrue="1">
      <formula>100</formula>
    </cfRule>
  </conditionalFormatting>
  <conditionalFormatting sqref="O5:O7">
    <cfRule type="containsBlanks" priority="2" dxfId="2" stopIfTrue="1">
      <formula>LEN(TRIM(O5))=0</formula>
    </cfRule>
    <cfRule type="cellIs" priority="3" dxfId="1" operator="lessThanOrEqual" stopIfTrue="1">
      <formula>10%</formula>
    </cfRule>
    <cfRule type="cellIs" priority="4" dxfId="0" operator="greaterThanOrEqual" stopIfTrue="1">
      <formula>10.01%</formula>
    </cfRule>
  </conditionalFormatting>
  <conditionalFormatting sqref="P5:P7">
    <cfRule type="colorScale" priority="1" dxfId="8">
      <colorScale>
        <cfvo type="min" val="0"/>
        <cfvo type="percentile" val="50"/>
        <cfvo type="max"/>
        <color rgb="FFFF0066"/>
        <color rgb="FFFF6600"/>
        <color rgb="FF00FF00"/>
      </colorScale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2013-01-22T22:11:28Z</dcterms:modified>
  <cp:category/>
  <cp:version/>
  <cp:contentType/>
  <cp:contentStatus/>
</cp:coreProperties>
</file>