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19320" windowHeight="7530"/>
  </bookViews>
  <sheets>
    <sheet name="Упаковочный" sheetId="5" r:id="rId1"/>
  </sheets>
  <calcPr calcId="114210"/>
</workbook>
</file>

<file path=xl/calcChain.xml><?xml version="1.0" encoding="utf-8"?>
<calcChain xmlns="http://schemas.openxmlformats.org/spreadsheetml/2006/main">
  <c r="C153" i="5" a="1"/>
  <c r="C153"/>
  <c r="B151" a="1"/>
  <c r="B151"/>
  <c r="A148" a="1"/>
  <c r="A148"/>
  <c r="C50" a="1"/>
  <c r="C50"/>
  <c r="C51" a="1"/>
  <c r="C51"/>
  <c r="C52" a="1"/>
  <c r="C52"/>
  <c r="C53" a="1"/>
  <c r="C53"/>
  <c r="C54" a="1"/>
  <c r="C54"/>
  <c r="C55" a="1"/>
  <c r="C55"/>
  <c r="C56" a="1"/>
  <c r="C56"/>
  <c r="C57" a="1"/>
  <c r="C57"/>
  <c r="C58" a="1"/>
  <c r="C58"/>
  <c r="C59" a="1"/>
  <c r="C59"/>
  <c r="C60" a="1"/>
  <c r="C60"/>
  <c r="C61" a="1"/>
  <c r="C61"/>
  <c r="C62" a="1"/>
  <c r="C62"/>
  <c r="C63" a="1"/>
  <c r="C63"/>
  <c r="C64" a="1"/>
  <c r="C64"/>
  <c r="C65" a="1"/>
  <c r="C65"/>
  <c r="C66" a="1"/>
  <c r="C66"/>
  <c r="C67" a="1"/>
  <c r="C67"/>
  <c r="C68" a="1"/>
  <c r="C68"/>
  <c r="C69" a="1"/>
  <c r="C69"/>
  <c r="C70" a="1"/>
  <c r="C70"/>
  <c r="C71" a="1"/>
  <c r="C71"/>
  <c r="C72" a="1"/>
  <c r="C72"/>
  <c r="C73" a="1"/>
  <c r="C73"/>
  <c r="C74" a="1"/>
  <c r="C74"/>
  <c r="C75" a="1"/>
  <c r="C75"/>
  <c r="C76" a="1"/>
  <c r="C76"/>
  <c r="C77" a="1"/>
  <c r="C77"/>
  <c r="C78" a="1"/>
  <c r="C78"/>
  <c r="C79" a="1"/>
  <c r="C79"/>
  <c r="C80" a="1"/>
  <c r="C80"/>
  <c r="C81" a="1"/>
  <c r="C81"/>
  <c r="C82" a="1"/>
  <c r="C82"/>
  <c r="C83" a="1"/>
  <c r="C83"/>
  <c r="C84" a="1"/>
  <c r="C84"/>
  <c r="C85" a="1"/>
  <c r="C85"/>
  <c r="C86" a="1"/>
  <c r="C86"/>
  <c r="C87" a="1"/>
  <c r="C87"/>
  <c r="C88" a="1"/>
  <c r="C88"/>
  <c r="C89" a="1"/>
  <c r="C89"/>
  <c r="C90" a="1"/>
  <c r="C90"/>
  <c r="C91" a="1"/>
  <c r="C91"/>
  <c r="C92" a="1"/>
  <c r="C92"/>
  <c r="C93" a="1"/>
  <c r="C93"/>
  <c r="C94" a="1"/>
  <c r="C94"/>
  <c r="C95" a="1"/>
  <c r="C95"/>
  <c r="C96" a="1"/>
  <c r="C96"/>
  <c r="C97" a="1"/>
  <c r="C97"/>
  <c r="C98" a="1"/>
  <c r="C98"/>
  <c r="C99" a="1"/>
  <c r="C99"/>
  <c r="C100" a="1"/>
  <c r="C100"/>
  <c r="C101" a="1"/>
  <c r="C101"/>
  <c r="C102" a="1"/>
  <c r="C102"/>
  <c r="C103" a="1"/>
  <c r="C103"/>
  <c r="C104" a="1"/>
  <c r="C104"/>
  <c r="C105" a="1"/>
  <c r="C105"/>
  <c r="C106" a="1"/>
  <c r="C106"/>
  <c r="C107" a="1"/>
  <c r="C107"/>
  <c r="C108" a="1"/>
  <c r="C108"/>
  <c r="C109" a="1"/>
  <c r="C109"/>
  <c r="C110" a="1"/>
  <c r="C110"/>
  <c r="C111" a="1"/>
  <c r="C111"/>
  <c r="C112" a="1"/>
  <c r="C112"/>
  <c r="C113" a="1"/>
  <c r="C113"/>
  <c r="C114" a="1"/>
  <c r="C114"/>
  <c r="C115" a="1"/>
  <c r="C115"/>
  <c r="C116" a="1"/>
  <c r="C116"/>
  <c r="C117" a="1"/>
  <c r="C117"/>
  <c r="C118" a="1"/>
  <c r="C118"/>
  <c r="C119" a="1"/>
  <c r="C119"/>
  <c r="C120" a="1"/>
  <c r="C120"/>
  <c r="C121" a="1"/>
  <c r="C121"/>
  <c r="C122" a="1"/>
  <c r="C122"/>
  <c r="C123" a="1"/>
  <c r="C123"/>
  <c r="C124" a="1"/>
  <c r="C124"/>
  <c r="C125" a="1"/>
  <c r="C125"/>
  <c r="C126" a="1"/>
  <c r="C126"/>
  <c r="C127" a="1"/>
  <c r="C127"/>
  <c r="C128" a="1"/>
  <c r="C128"/>
  <c r="C129" a="1"/>
  <c r="C129"/>
  <c r="C130" a="1"/>
  <c r="C130"/>
  <c r="C131" a="1"/>
  <c r="C131"/>
  <c r="C132" a="1"/>
  <c r="C132"/>
  <c r="C133" a="1"/>
  <c r="C133"/>
  <c r="C134" a="1"/>
  <c r="C134"/>
  <c r="C135" a="1"/>
  <c r="C135"/>
  <c r="C136" a="1"/>
  <c r="C136"/>
  <c r="C137" a="1"/>
  <c r="C137"/>
  <c r="C138" a="1"/>
  <c r="C138"/>
  <c r="C139" a="1"/>
  <c r="C139"/>
  <c r="C140" a="1"/>
  <c r="C140"/>
  <c r="C141" a="1"/>
  <c r="C141"/>
  <c r="C142" a="1"/>
  <c r="C142"/>
  <c r="C143" a="1"/>
  <c r="C143"/>
  <c r="C144" a="1"/>
  <c r="C144"/>
  <c r="C145" a="1"/>
  <c r="C145"/>
  <c r="C146" a="1"/>
  <c r="C146"/>
  <c r="C147" a="1"/>
  <c r="C147"/>
  <c r="C148" a="1"/>
  <c r="C148"/>
  <c r="C149" a="1"/>
  <c r="C149"/>
  <c r="C150" a="1"/>
  <c r="C150"/>
  <c r="C151" a="1"/>
  <c r="C151"/>
  <c r="C152" a="1"/>
  <c r="C152"/>
  <c r="C49" a="1"/>
  <c r="C49"/>
  <c r="B49" a="1"/>
  <c r="B49"/>
  <c r="B50" a="1"/>
  <c r="B50"/>
  <c r="B51" a="1"/>
  <c r="B51"/>
  <c r="B52" a="1"/>
  <c r="B52"/>
  <c r="B53" a="1"/>
  <c r="B53"/>
  <c r="B54" a="1"/>
  <c r="B54"/>
  <c r="B55" a="1"/>
  <c r="B55"/>
  <c r="B56" a="1"/>
  <c r="B56"/>
  <c r="B57" a="1"/>
  <c r="B57"/>
  <c r="B58" a="1"/>
  <c r="B58"/>
  <c r="B59" a="1"/>
  <c r="B59"/>
  <c r="B60" a="1"/>
  <c r="B60"/>
  <c r="B61" a="1"/>
  <c r="B61"/>
  <c r="B62" a="1"/>
  <c r="B62"/>
  <c r="B63" a="1"/>
  <c r="B63"/>
  <c r="B64" a="1"/>
  <c r="B64"/>
  <c r="B65" a="1"/>
  <c r="B65"/>
  <c r="B66" a="1"/>
  <c r="B66"/>
  <c r="B67" a="1"/>
  <c r="B67"/>
  <c r="B68" a="1"/>
  <c r="B68"/>
  <c r="B69" a="1"/>
  <c r="B69"/>
  <c r="B70" a="1"/>
  <c r="B70"/>
  <c r="B71" a="1"/>
  <c r="B71"/>
  <c r="B72" a="1"/>
  <c r="B72"/>
  <c r="B73" a="1"/>
  <c r="B73"/>
  <c r="B74" a="1"/>
  <c r="B74"/>
  <c r="B75" a="1"/>
  <c r="B75"/>
  <c r="B76" a="1"/>
  <c r="B76"/>
  <c r="B77" a="1"/>
  <c r="B77"/>
  <c r="B78" a="1"/>
  <c r="B78"/>
  <c r="B79" a="1"/>
  <c r="B79"/>
  <c r="B80" a="1"/>
  <c r="B80"/>
  <c r="B81" a="1"/>
  <c r="B81"/>
  <c r="B82" a="1"/>
  <c r="B82"/>
  <c r="B83" a="1"/>
  <c r="B83"/>
  <c r="B84" a="1"/>
  <c r="B84"/>
  <c r="B85" a="1"/>
  <c r="B85"/>
  <c r="B86" a="1"/>
  <c r="B86"/>
  <c r="B87" a="1"/>
  <c r="B87"/>
  <c r="B88" a="1"/>
  <c r="B88"/>
  <c r="B89" a="1"/>
  <c r="B89"/>
  <c r="B90" a="1"/>
  <c r="B90"/>
  <c r="B91" a="1"/>
  <c r="B91"/>
  <c r="B92" a="1"/>
  <c r="B92"/>
  <c r="B93" a="1"/>
  <c r="B93"/>
  <c r="B94" a="1"/>
  <c r="B94"/>
  <c r="B95" a="1"/>
  <c r="B95"/>
  <c r="B96" a="1"/>
  <c r="B96"/>
  <c r="B97" a="1"/>
  <c r="B97"/>
  <c r="B98" a="1"/>
  <c r="B98"/>
  <c r="B99" a="1"/>
  <c r="B99"/>
  <c r="B100" a="1"/>
  <c r="B100"/>
  <c r="B101" a="1"/>
  <c r="B101"/>
  <c r="B102" a="1"/>
  <c r="B102"/>
  <c r="B103" a="1"/>
  <c r="B103"/>
  <c r="B104" a="1"/>
  <c r="B104"/>
  <c r="B105" a="1"/>
  <c r="B105"/>
  <c r="B106" a="1"/>
  <c r="B106"/>
  <c r="B107" a="1"/>
  <c r="B107"/>
  <c r="B108" a="1"/>
  <c r="B108"/>
  <c r="B109" a="1"/>
  <c r="B109"/>
  <c r="B110" a="1"/>
  <c r="B110"/>
  <c r="B111" a="1"/>
  <c r="B111"/>
  <c r="B112" a="1"/>
  <c r="B112"/>
  <c r="B113" a="1"/>
  <c r="B113"/>
  <c r="B114" a="1"/>
  <c r="B114"/>
  <c r="B115" a="1"/>
  <c r="B115"/>
  <c r="B116" a="1"/>
  <c r="B116"/>
  <c r="B117" a="1"/>
  <c r="B117"/>
  <c r="B118" a="1"/>
  <c r="B118"/>
  <c r="B119" a="1"/>
  <c r="B119"/>
  <c r="B120" a="1"/>
  <c r="B120"/>
  <c r="B121" a="1"/>
  <c r="B121"/>
  <c r="B122" a="1"/>
  <c r="B122"/>
  <c r="B123" a="1"/>
  <c r="B123"/>
  <c r="B124" a="1"/>
  <c r="B124"/>
  <c r="B125" a="1"/>
  <c r="B125"/>
  <c r="B126" a="1"/>
  <c r="B126"/>
  <c r="B127" a="1"/>
  <c r="B127"/>
  <c r="B128" a="1"/>
  <c r="B128"/>
  <c r="B129" a="1"/>
  <c r="B129"/>
  <c r="B130" a="1"/>
  <c r="B130"/>
  <c r="B131" a="1"/>
  <c r="B131"/>
  <c r="B132" a="1"/>
  <c r="B132"/>
  <c r="B133" a="1"/>
  <c r="B133"/>
  <c r="B134" a="1"/>
  <c r="B134"/>
  <c r="B135" a="1"/>
  <c r="B135"/>
  <c r="B136" a="1"/>
  <c r="B136"/>
  <c r="B137" a="1"/>
  <c r="B137"/>
  <c r="B138" a="1"/>
  <c r="B138"/>
  <c r="B139" a="1"/>
  <c r="B139"/>
  <c r="B140" a="1"/>
  <c r="B140"/>
  <c r="B141" a="1"/>
  <c r="B141"/>
  <c r="B142" a="1"/>
  <c r="B142"/>
  <c r="B143" a="1"/>
  <c r="B143"/>
  <c r="B144" a="1"/>
  <c r="B144"/>
  <c r="B145" a="1"/>
  <c r="B145"/>
  <c r="B146" a="1"/>
  <c r="B146"/>
  <c r="B147" a="1"/>
  <c r="B147"/>
  <c r="B148" a="1"/>
  <c r="B148"/>
  <c r="B149" a="1"/>
  <c r="B149"/>
  <c r="B150" a="1"/>
  <c r="B150"/>
  <c r="A133" a="1"/>
  <c r="A133"/>
  <c r="A134" a="1"/>
  <c r="A134"/>
  <c r="A135" a="1"/>
  <c r="A135"/>
  <c r="A136" a="1"/>
  <c r="A136"/>
  <c r="A137" a="1"/>
  <c r="A137"/>
  <c r="A138" a="1"/>
  <c r="A138"/>
  <c r="A139" a="1"/>
  <c r="A139"/>
  <c r="A140" a="1"/>
  <c r="A140"/>
  <c r="A141" a="1"/>
  <c r="A141"/>
  <c r="A142" a="1"/>
  <c r="A142"/>
  <c r="A143" a="1"/>
  <c r="A143"/>
  <c r="A144" a="1"/>
  <c r="A144"/>
  <c r="A145" a="1"/>
  <c r="A145"/>
  <c r="A146" a="1"/>
  <c r="A146"/>
  <c r="A147" a="1"/>
  <c r="A147"/>
  <c r="A78" a="1"/>
  <c r="A78"/>
  <c r="A79" a="1"/>
  <c r="A79"/>
  <c r="A80" a="1"/>
  <c r="A80"/>
  <c r="A81" a="1"/>
  <c r="A81"/>
  <c r="A82" a="1"/>
  <c r="A82"/>
  <c r="A83" a="1"/>
  <c r="A83"/>
  <c r="A84" a="1"/>
  <c r="A84"/>
  <c r="A85" a="1"/>
  <c r="A85"/>
  <c r="A86" a="1"/>
  <c r="A86"/>
  <c r="A87" a="1"/>
  <c r="A87"/>
  <c r="A88" a="1"/>
  <c r="A88"/>
  <c r="A89" a="1"/>
  <c r="A89"/>
  <c r="A90" a="1"/>
  <c r="A90"/>
  <c r="A91" a="1"/>
  <c r="A91"/>
  <c r="A92" a="1"/>
  <c r="A92"/>
  <c r="A93" a="1"/>
  <c r="A93"/>
  <c r="A94" a="1"/>
  <c r="A94"/>
  <c r="A95" a="1"/>
  <c r="A95"/>
  <c r="A96" a="1"/>
  <c r="A96"/>
  <c r="A97" a="1"/>
  <c r="A97"/>
  <c r="A98" a="1"/>
  <c r="A98"/>
  <c r="A99" a="1"/>
  <c r="A99"/>
  <c r="A100" a="1"/>
  <c r="A100"/>
  <c r="A101" a="1"/>
  <c r="A101"/>
  <c r="A102" a="1"/>
  <c r="A102"/>
  <c r="A103" a="1"/>
  <c r="A103"/>
  <c r="A104" a="1"/>
  <c r="A104"/>
  <c r="A105" a="1"/>
  <c r="A105"/>
  <c r="A106" a="1"/>
  <c r="A106"/>
  <c r="A107" a="1"/>
  <c r="A107"/>
  <c r="A108" a="1"/>
  <c r="A108"/>
  <c r="A109" a="1"/>
  <c r="A109"/>
  <c r="A110" a="1"/>
  <c r="A110"/>
  <c r="A111" a="1"/>
  <c r="A111"/>
  <c r="A112" a="1"/>
  <c r="A112"/>
  <c r="A113" a="1"/>
  <c r="A113"/>
  <c r="A114" a="1"/>
  <c r="A114"/>
  <c r="A115" a="1"/>
  <c r="A115"/>
  <c r="A116" a="1"/>
  <c r="A116"/>
  <c r="A117" a="1"/>
  <c r="A117"/>
  <c r="A118" a="1"/>
  <c r="A118"/>
  <c r="A119" a="1"/>
  <c r="A119"/>
  <c r="A120" a="1"/>
  <c r="A120"/>
  <c r="A121" a="1"/>
  <c r="A121"/>
  <c r="A122" a="1"/>
  <c r="A122"/>
  <c r="A123" a="1"/>
  <c r="A123"/>
  <c r="A124" a="1"/>
  <c r="A124"/>
  <c r="A125" a="1"/>
  <c r="A125"/>
  <c r="A126" a="1"/>
  <c r="A126"/>
  <c r="A127" a="1"/>
  <c r="A127"/>
  <c r="A128" a="1"/>
  <c r="A128"/>
  <c r="A129" a="1"/>
  <c r="A129"/>
  <c r="A130" a="1"/>
  <c r="A130"/>
  <c r="A131" a="1"/>
  <c r="A131"/>
  <c r="A132" a="1"/>
  <c r="A132"/>
  <c r="A60" a="1"/>
  <c r="A60"/>
  <c r="A61" a="1"/>
  <c r="A61"/>
  <c r="A62" a="1"/>
  <c r="A62"/>
  <c r="A63" a="1"/>
  <c r="A63"/>
  <c r="A64" a="1"/>
  <c r="A64"/>
  <c r="A65" a="1"/>
  <c r="A65"/>
  <c r="A66" a="1"/>
  <c r="A66"/>
  <c r="A67" a="1"/>
  <c r="A67"/>
  <c r="A68" a="1"/>
  <c r="A68"/>
  <c r="A69" a="1"/>
  <c r="A69"/>
  <c r="A70" a="1"/>
  <c r="A70"/>
  <c r="A71" a="1"/>
  <c r="A71"/>
  <c r="A72" a="1"/>
  <c r="A72"/>
  <c r="A73" a="1"/>
  <c r="A73"/>
  <c r="A74" a="1"/>
  <c r="A74"/>
  <c r="A75" a="1"/>
  <c r="A75"/>
  <c r="A76" a="1"/>
  <c r="A76"/>
  <c r="A77" a="1"/>
  <c r="A77"/>
  <c r="A50" a="1"/>
  <c r="A50"/>
  <c r="A51" a="1"/>
  <c r="A51"/>
  <c r="A52" a="1"/>
  <c r="A52"/>
  <c r="A53" a="1"/>
  <c r="A53"/>
  <c r="A54" a="1"/>
  <c r="A54"/>
  <c r="A55" a="1"/>
  <c r="A55"/>
  <c r="A56" a="1"/>
  <c r="A56"/>
  <c r="A57" a="1"/>
  <c r="A57"/>
  <c r="A58" a="1"/>
  <c r="A58"/>
  <c r="A59" a="1"/>
  <c r="A59"/>
  <c r="A49" a="1"/>
  <c r="A49"/>
  <c r="C42"/>
</calcChain>
</file>

<file path=xl/sharedStrings.xml><?xml version="1.0" encoding="utf-8"?>
<sst xmlns="http://schemas.openxmlformats.org/spreadsheetml/2006/main" count="86" uniqueCount="21">
  <si>
    <t>м3</t>
  </si>
  <si>
    <t>Количество</t>
  </si>
  <si>
    <t>Толщина</t>
  </si>
  <si>
    <t>Ширина</t>
  </si>
  <si>
    <t>Длина</t>
  </si>
  <si>
    <t>Всего*</t>
  </si>
  <si>
    <t>pallet 1</t>
  </si>
  <si>
    <t>pallet 2</t>
  </si>
  <si>
    <t>pallet 3</t>
  </si>
  <si>
    <t>pallet 4</t>
  </si>
  <si>
    <t>pallet 5</t>
  </si>
  <si>
    <t>pallet 6</t>
  </si>
  <si>
    <t>pallet 7</t>
  </si>
  <si>
    <t>pallet 8</t>
  </si>
  <si>
    <t>pallet 9</t>
  </si>
  <si>
    <t>pallet 10</t>
  </si>
  <si>
    <t>pallet 11</t>
  </si>
  <si>
    <t>pallet 13</t>
  </si>
  <si>
    <t>pallet 14</t>
  </si>
  <si>
    <t>pallet 15</t>
  </si>
  <si>
    <t>pallet 16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</si>
</sst>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0"/>
      <name val="Tahoma"/>
    </font>
    <font>
      <b/>
      <sz val="10"/>
      <name val="Tahoma"/>
      <family val="2"/>
      <charset val="204"/>
    </font>
    <font>
      <b/>
      <sz val="10"/>
      <name val="Arial Cyr"/>
      <charset val="204"/>
    </font>
    <font>
      <sz val="8"/>
      <name val="Tahoma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0" fontId="2" fillId="0" borderId="0" xfId="0" applyFont="1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CE153"/>
  <sheetViews>
    <sheetView tabSelected="1" topLeftCell="A31" workbookViewId="0">
      <selection activeCell="A49" sqref="A49"/>
    </sheetView>
  </sheetViews>
  <sheetFormatPr defaultRowHeight="12.75"/>
  <cols>
    <col min="1" max="3" width="10" customWidth="1"/>
    <col min="4" max="4" width="12.140625" customWidth="1"/>
    <col min="5" max="5" width="10" customWidth="1"/>
    <col min="7" max="7" width="9.42578125" customWidth="1"/>
    <col min="8" max="8" width="8.28515625" customWidth="1"/>
    <col min="9" max="9" width="7" customWidth="1"/>
    <col min="10" max="10" width="12.140625" customWidth="1"/>
    <col min="11" max="11" width="10" customWidth="1"/>
    <col min="13" max="13" width="9.42578125" customWidth="1"/>
    <col min="14" max="14" width="8.28515625" customWidth="1"/>
    <col min="15" max="15" width="7" customWidth="1"/>
    <col min="16" max="16" width="12.140625" customWidth="1"/>
    <col min="17" max="17" width="10" customWidth="1"/>
    <col min="19" max="19" width="9.42578125" customWidth="1"/>
    <col min="20" max="20" width="8.28515625" customWidth="1"/>
    <col min="21" max="21" width="7" customWidth="1"/>
    <col min="22" max="22" width="12.140625" customWidth="1"/>
    <col min="23" max="23" width="9" customWidth="1"/>
    <col min="25" max="25" width="9.42578125" customWidth="1"/>
    <col min="26" max="26" width="8.28515625" customWidth="1"/>
    <col min="27" max="27" width="7" customWidth="1"/>
    <col min="28" max="28" width="12.140625" customWidth="1"/>
    <col min="29" max="29" width="9" customWidth="1"/>
    <col min="31" max="31" width="9.42578125" customWidth="1"/>
    <col min="32" max="32" width="8.28515625" customWidth="1"/>
    <col min="33" max="33" width="7" customWidth="1"/>
    <col min="34" max="34" width="12.140625" customWidth="1"/>
    <col min="35" max="35" width="10" customWidth="1"/>
    <col min="37" max="37" width="9.42578125" customWidth="1"/>
    <col min="38" max="38" width="8.28515625" customWidth="1"/>
    <col min="39" max="39" width="7" customWidth="1"/>
    <col min="40" max="40" width="12.140625" customWidth="1"/>
    <col min="41" max="41" width="10" customWidth="1"/>
    <col min="43" max="43" width="9.42578125" customWidth="1"/>
    <col min="44" max="44" width="8.28515625" customWidth="1"/>
    <col min="45" max="45" width="7" customWidth="1"/>
    <col min="46" max="46" width="12.140625" customWidth="1"/>
    <col min="47" max="47" width="10" customWidth="1"/>
    <col min="49" max="49" width="9.42578125" customWidth="1"/>
    <col min="50" max="50" width="8.28515625" customWidth="1"/>
    <col min="51" max="51" width="7" customWidth="1"/>
    <col min="52" max="52" width="12.140625" customWidth="1"/>
    <col min="53" max="53" width="10" customWidth="1"/>
    <col min="55" max="55" width="9.42578125" customWidth="1"/>
    <col min="56" max="56" width="8.28515625" customWidth="1"/>
    <col min="57" max="57" width="7" customWidth="1"/>
    <col min="58" max="58" width="12.140625" customWidth="1"/>
    <col min="59" max="59" width="9" customWidth="1"/>
    <col min="61" max="61" width="9.42578125" customWidth="1"/>
    <col min="62" max="62" width="8.28515625" customWidth="1"/>
    <col min="63" max="63" width="7" customWidth="1"/>
    <col min="64" max="64" width="12.140625" customWidth="1"/>
    <col min="65" max="65" width="10" customWidth="1"/>
    <col min="67" max="67" width="9.42578125" customWidth="1"/>
    <col min="68" max="68" width="8.28515625" customWidth="1"/>
    <col min="69" max="69" width="7" customWidth="1"/>
    <col min="70" max="70" width="12.140625" customWidth="1"/>
    <col min="71" max="71" width="10" customWidth="1"/>
    <col min="73" max="73" width="9.42578125" customWidth="1"/>
    <col min="74" max="74" width="8.28515625" customWidth="1"/>
    <col min="75" max="75" width="7" customWidth="1"/>
    <col min="76" max="76" width="12.140625" customWidth="1"/>
    <col min="77" max="77" width="10" customWidth="1"/>
    <col min="79" max="79" width="9.42578125" customWidth="1"/>
    <col min="80" max="80" width="8.28515625" customWidth="1"/>
    <col min="81" max="81" width="7" customWidth="1"/>
    <col min="82" max="82" width="12.140625" customWidth="1"/>
    <col min="83" max="83" width="10" customWidth="1"/>
  </cols>
  <sheetData>
    <row r="2" spans="1:83" s="1" customFormat="1">
      <c r="A2" s="1">
        <v>1</v>
      </c>
      <c r="G2" s="1">
        <v>2</v>
      </c>
      <c r="M2" s="1">
        <v>3</v>
      </c>
      <c r="S2" s="1">
        <v>4</v>
      </c>
      <c r="Y2" s="1">
        <v>5</v>
      </c>
      <c r="AE2" s="1">
        <v>6</v>
      </c>
      <c r="AK2" s="1">
        <v>7</v>
      </c>
      <c r="AQ2" s="1">
        <v>8</v>
      </c>
      <c r="AW2" s="1">
        <v>9</v>
      </c>
      <c r="BC2" s="1">
        <v>10</v>
      </c>
      <c r="BI2" s="1">
        <v>11</v>
      </c>
      <c r="BO2" s="1">
        <v>12</v>
      </c>
      <c r="BU2" s="1">
        <v>13</v>
      </c>
      <c r="CA2" s="1">
        <v>14</v>
      </c>
    </row>
    <row r="3" spans="1:83" s="2" customFormat="1">
      <c r="A3" s="3" t="s">
        <v>2</v>
      </c>
      <c r="B3" s="3" t="s">
        <v>3</v>
      </c>
      <c r="C3" s="3" t="s">
        <v>4</v>
      </c>
      <c r="D3" s="3" t="s">
        <v>1</v>
      </c>
      <c r="E3" s="3" t="s">
        <v>0</v>
      </c>
      <c r="G3" s="3" t="s">
        <v>2</v>
      </c>
      <c r="H3" s="3" t="s">
        <v>3</v>
      </c>
      <c r="I3" s="3" t="s">
        <v>4</v>
      </c>
      <c r="J3" s="3" t="s">
        <v>1</v>
      </c>
      <c r="K3" s="3" t="s">
        <v>0</v>
      </c>
      <c r="M3" s="3" t="s">
        <v>2</v>
      </c>
      <c r="N3" s="3" t="s">
        <v>3</v>
      </c>
      <c r="O3" s="3" t="s">
        <v>4</v>
      </c>
      <c r="P3" s="3" t="s">
        <v>1</v>
      </c>
      <c r="Q3" s="3" t="s">
        <v>0</v>
      </c>
      <c r="S3" s="3" t="s">
        <v>2</v>
      </c>
      <c r="T3" s="3" t="s">
        <v>3</v>
      </c>
      <c r="U3" s="3" t="s">
        <v>4</v>
      </c>
      <c r="V3" s="3" t="s">
        <v>1</v>
      </c>
      <c r="W3" s="3" t="s">
        <v>0</v>
      </c>
      <c r="Y3" s="3" t="s">
        <v>2</v>
      </c>
      <c r="Z3" s="3" t="s">
        <v>3</v>
      </c>
      <c r="AA3" s="3" t="s">
        <v>4</v>
      </c>
      <c r="AB3" s="3" t="s">
        <v>1</v>
      </c>
      <c r="AC3" s="3" t="s">
        <v>0</v>
      </c>
      <c r="AE3" s="3" t="s">
        <v>2</v>
      </c>
      <c r="AF3" s="3" t="s">
        <v>3</v>
      </c>
      <c r="AG3" s="3" t="s">
        <v>4</v>
      </c>
      <c r="AH3" s="3" t="s">
        <v>1</v>
      </c>
      <c r="AI3" s="3" t="s">
        <v>0</v>
      </c>
      <c r="AK3" s="3" t="s">
        <v>2</v>
      </c>
      <c r="AL3" s="3" t="s">
        <v>3</v>
      </c>
      <c r="AM3" s="3" t="s">
        <v>4</v>
      </c>
      <c r="AN3" s="3" t="s">
        <v>1</v>
      </c>
      <c r="AO3" s="3" t="s">
        <v>0</v>
      </c>
      <c r="AQ3" s="3" t="s">
        <v>2</v>
      </c>
      <c r="AR3" s="3" t="s">
        <v>3</v>
      </c>
      <c r="AS3" s="3" t="s">
        <v>4</v>
      </c>
      <c r="AT3" s="3" t="s">
        <v>1</v>
      </c>
      <c r="AU3" s="3" t="s">
        <v>0</v>
      </c>
      <c r="AW3" s="3" t="s">
        <v>2</v>
      </c>
      <c r="AX3" s="3" t="s">
        <v>3</v>
      </c>
      <c r="AY3" s="3" t="s">
        <v>4</v>
      </c>
      <c r="AZ3" s="3" t="s">
        <v>1</v>
      </c>
      <c r="BA3" s="3" t="s">
        <v>0</v>
      </c>
      <c r="BC3" s="3" t="s">
        <v>2</v>
      </c>
      <c r="BD3" s="3" t="s">
        <v>3</v>
      </c>
      <c r="BE3" s="3" t="s">
        <v>4</v>
      </c>
      <c r="BF3" s="3" t="s">
        <v>1</v>
      </c>
      <c r="BG3" s="3" t="s">
        <v>0</v>
      </c>
      <c r="BI3" s="3" t="s">
        <v>2</v>
      </c>
      <c r="BJ3" s="3" t="s">
        <v>3</v>
      </c>
      <c r="BK3" s="3" t="s">
        <v>4</v>
      </c>
      <c r="BL3" s="3" t="s">
        <v>1</v>
      </c>
      <c r="BM3" s="3" t="s">
        <v>0</v>
      </c>
      <c r="BO3" s="3" t="s">
        <v>2</v>
      </c>
      <c r="BP3" s="3" t="s">
        <v>3</v>
      </c>
      <c r="BQ3" s="3" t="s">
        <v>4</v>
      </c>
      <c r="BR3" s="3" t="s">
        <v>1</v>
      </c>
      <c r="BS3" s="3" t="s">
        <v>0</v>
      </c>
      <c r="BU3" s="3" t="s">
        <v>2</v>
      </c>
      <c r="BV3" s="3" t="s">
        <v>3</v>
      </c>
      <c r="BW3" s="3" t="s">
        <v>4</v>
      </c>
      <c r="BX3" s="3" t="s">
        <v>1</v>
      </c>
      <c r="BY3" s="3" t="s">
        <v>0</v>
      </c>
      <c r="CA3" s="3" t="s">
        <v>2</v>
      </c>
      <c r="CB3" s="3" t="s">
        <v>3</v>
      </c>
      <c r="CC3" s="3" t="s">
        <v>4</v>
      </c>
      <c r="CD3" s="3" t="s">
        <v>1</v>
      </c>
      <c r="CE3" s="3" t="s">
        <v>0</v>
      </c>
    </row>
    <row r="4" spans="1:83">
      <c r="A4" s="4">
        <v>28</v>
      </c>
      <c r="B4" s="8">
        <v>115</v>
      </c>
      <c r="C4" s="4">
        <v>2820</v>
      </c>
      <c r="D4" s="9">
        <v>4</v>
      </c>
      <c r="E4" s="5">
        <v>3.6321600000000002E-2</v>
      </c>
      <c r="G4" s="4">
        <v>28</v>
      </c>
      <c r="H4" s="8">
        <v>110</v>
      </c>
      <c r="I4" s="4">
        <v>2820</v>
      </c>
      <c r="J4" s="9">
        <v>2</v>
      </c>
      <c r="K4" s="5">
        <v>1.73712E-2</v>
      </c>
      <c r="M4" s="4">
        <v>28</v>
      </c>
      <c r="N4" s="4">
        <v>110</v>
      </c>
      <c r="O4" s="4">
        <v>2520</v>
      </c>
      <c r="P4" s="4">
        <v>1</v>
      </c>
      <c r="Q4" s="5">
        <v>7.7615999999999996E-3</v>
      </c>
      <c r="S4" s="4">
        <v>28</v>
      </c>
      <c r="T4" s="4">
        <v>110</v>
      </c>
      <c r="U4" s="4">
        <v>2350</v>
      </c>
      <c r="V4" s="4">
        <v>1</v>
      </c>
      <c r="W4" s="5">
        <v>7.2379999999999996E-3</v>
      </c>
      <c r="Y4" s="4">
        <v>28</v>
      </c>
      <c r="Z4" s="4">
        <v>110</v>
      </c>
      <c r="AA4" s="4">
        <v>2350</v>
      </c>
      <c r="AB4" s="4">
        <v>1</v>
      </c>
      <c r="AC4" s="5">
        <v>7.2379999999999996E-3</v>
      </c>
      <c r="AE4" s="4">
        <v>28</v>
      </c>
      <c r="AF4" s="4">
        <v>110</v>
      </c>
      <c r="AG4" s="4">
        <v>2520</v>
      </c>
      <c r="AH4" s="4"/>
      <c r="AI4" s="5">
        <v>0</v>
      </c>
      <c r="AK4" s="4">
        <v>28</v>
      </c>
      <c r="AL4" s="4">
        <v>110</v>
      </c>
      <c r="AM4" s="4">
        <v>2020</v>
      </c>
      <c r="AN4" s="4">
        <v>10</v>
      </c>
      <c r="AO4" s="5">
        <v>6.2216E-2</v>
      </c>
      <c r="AQ4" s="4">
        <v>28</v>
      </c>
      <c r="AR4" s="4">
        <v>110</v>
      </c>
      <c r="AS4" s="4">
        <v>2020</v>
      </c>
      <c r="AT4" s="4">
        <v>9</v>
      </c>
      <c r="AU4" s="5">
        <v>5.59944E-2</v>
      </c>
      <c r="AW4" s="4">
        <v>28</v>
      </c>
      <c r="AX4" s="4">
        <v>110</v>
      </c>
      <c r="AY4" s="4">
        <v>2820</v>
      </c>
      <c r="AZ4" s="4"/>
      <c r="BA4" s="5">
        <v>0</v>
      </c>
      <c r="BC4" s="4">
        <v>28</v>
      </c>
      <c r="BD4" s="4">
        <v>110</v>
      </c>
      <c r="BE4" s="4">
        <v>2350</v>
      </c>
      <c r="BF4" s="4"/>
      <c r="BG4" s="5">
        <v>0</v>
      </c>
      <c r="BI4" s="4">
        <v>28</v>
      </c>
      <c r="BJ4" s="4">
        <v>110</v>
      </c>
      <c r="BK4" s="4">
        <v>2020</v>
      </c>
      <c r="BL4" s="4"/>
      <c r="BM4" s="5">
        <v>0</v>
      </c>
      <c r="BO4" s="4">
        <v>28</v>
      </c>
      <c r="BP4" s="4">
        <v>105</v>
      </c>
      <c r="BQ4" s="4">
        <v>920</v>
      </c>
      <c r="BR4" s="4">
        <v>190</v>
      </c>
      <c r="BS4" s="5">
        <v>0.51391200000000004</v>
      </c>
      <c r="BU4" s="4">
        <v>28</v>
      </c>
      <c r="BV4" s="4">
        <v>105</v>
      </c>
      <c r="BW4" s="4">
        <v>720</v>
      </c>
      <c r="BX4" s="4">
        <v>114</v>
      </c>
      <c r="BY4" s="5">
        <v>0.24131520000000001</v>
      </c>
      <c r="CA4" s="4">
        <v>28</v>
      </c>
      <c r="CB4" s="4">
        <v>105</v>
      </c>
      <c r="CC4" s="4">
        <v>920</v>
      </c>
      <c r="CD4" s="4">
        <v>60</v>
      </c>
      <c r="CE4" s="5">
        <v>0.16228799999999999</v>
      </c>
    </row>
    <row r="5" spans="1:83">
      <c r="A5" s="4">
        <v>28</v>
      </c>
      <c r="B5" s="8">
        <v>135</v>
      </c>
      <c r="C5" s="4">
        <v>2820</v>
      </c>
      <c r="D5" s="9">
        <v>1</v>
      </c>
      <c r="E5" s="5">
        <v>1.06596E-2</v>
      </c>
      <c r="G5" s="4">
        <v>28</v>
      </c>
      <c r="H5" s="8">
        <v>115</v>
      </c>
      <c r="I5" s="4">
        <v>2820</v>
      </c>
      <c r="J5" s="9">
        <v>2</v>
      </c>
      <c r="K5" s="5">
        <v>1.8160800000000001E-2</v>
      </c>
      <c r="M5" s="4">
        <v>28</v>
      </c>
      <c r="N5" s="4">
        <v>115</v>
      </c>
      <c r="O5" s="4">
        <v>2520</v>
      </c>
      <c r="P5" s="4">
        <v>2</v>
      </c>
      <c r="Q5" s="5">
        <v>1.6228800000000002E-2</v>
      </c>
      <c r="S5" s="4">
        <v>28</v>
      </c>
      <c r="T5" s="4">
        <v>115</v>
      </c>
      <c r="U5" s="4">
        <v>2350</v>
      </c>
      <c r="V5" s="4">
        <v>5</v>
      </c>
      <c r="W5" s="5">
        <v>3.7835000000000001E-2</v>
      </c>
      <c r="Y5" s="4">
        <v>28</v>
      </c>
      <c r="Z5" s="4">
        <v>115</v>
      </c>
      <c r="AA5" s="4">
        <v>2350</v>
      </c>
      <c r="AB5" s="4">
        <v>5</v>
      </c>
      <c r="AC5" s="5">
        <v>3.7835000000000001E-2</v>
      </c>
      <c r="AE5" s="4">
        <v>28</v>
      </c>
      <c r="AF5" s="4">
        <v>115</v>
      </c>
      <c r="AG5" s="4">
        <v>2520</v>
      </c>
      <c r="AH5" s="4"/>
      <c r="AI5" s="5">
        <v>0</v>
      </c>
      <c r="AK5" s="4">
        <v>28</v>
      </c>
      <c r="AL5" s="4">
        <v>115</v>
      </c>
      <c r="AM5" s="4">
        <v>2020</v>
      </c>
      <c r="AN5" s="4">
        <v>8</v>
      </c>
      <c r="AO5" s="5">
        <v>5.2035199999999997E-2</v>
      </c>
      <c r="AQ5" s="4">
        <v>28</v>
      </c>
      <c r="AR5" s="4">
        <v>115</v>
      </c>
      <c r="AS5" s="4">
        <v>2020</v>
      </c>
      <c r="AT5" s="4">
        <v>10</v>
      </c>
      <c r="AU5" s="5">
        <v>6.5044000000000005E-2</v>
      </c>
      <c r="AW5" s="4">
        <v>28</v>
      </c>
      <c r="AX5" s="4">
        <v>115</v>
      </c>
      <c r="AY5" s="4">
        <v>2820</v>
      </c>
      <c r="AZ5" s="4">
        <v>2</v>
      </c>
      <c r="BA5" s="5">
        <v>1.8160800000000001E-2</v>
      </c>
      <c r="BC5" s="4">
        <v>28</v>
      </c>
      <c r="BD5" s="4">
        <v>115</v>
      </c>
      <c r="BE5" s="4">
        <v>2350</v>
      </c>
      <c r="BF5" s="4"/>
      <c r="BG5" s="5">
        <v>0</v>
      </c>
      <c r="BI5" s="4">
        <v>28</v>
      </c>
      <c r="BJ5" s="4">
        <v>115</v>
      </c>
      <c r="BK5" s="4">
        <v>2020</v>
      </c>
      <c r="BL5" s="4">
        <v>3</v>
      </c>
      <c r="BM5" s="5">
        <v>1.9513200000000001E-2</v>
      </c>
      <c r="BO5" s="4">
        <v>28</v>
      </c>
      <c r="BP5" s="4">
        <v>205</v>
      </c>
      <c r="BQ5" s="4">
        <v>920</v>
      </c>
      <c r="BR5" s="4">
        <v>3</v>
      </c>
      <c r="BS5" s="5">
        <v>1.58424E-2</v>
      </c>
      <c r="BU5" s="4">
        <v>28</v>
      </c>
      <c r="BV5" s="4">
        <v>110</v>
      </c>
      <c r="BW5" s="4">
        <v>720</v>
      </c>
      <c r="BX5" s="4">
        <v>27</v>
      </c>
      <c r="BY5" s="5">
        <v>5.9875200000000003E-2</v>
      </c>
      <c r="CA5" s="4">
        <v>28</v>
      </c>
      <c r="CB5" s="4">
        <v>110</v>
      </c>
      <c r="CC5" s="4">
        <v>920</v>
      </c>
      <c r="CD5" s="4">
        <v>7</v>
      </c>
      <c r="CE5" s="5">
        <v>1.9835200000000001E-2</v>
      </c>
    </row>
    <row r="6" spans="1:83">
      <c r="A6" s="4">
        <v>28</v>
      </c>
      <c r="B6" s="8">
        <v>140</v>
      </c>
      <c r="C6" s="4">
        <v>2820</v>
      </c>
      <c r="D6" s="9">
        <v>1</v>
      </c>
      <c r="E6" s="5">
        <v>1.1054400000000001E-2</v>
      </c>
      <c r="G6" s="4">
        <v>28</v>
      </c>
      <c r="H6" s="8">
        <v>125</v>
      </c>
      <c r="I6" s="4">
        <v>2820</v>
      </c>
      <c r="J6" s="9">
        <v>3</v>
      </c>
      <c r="K6" s="5">
        <v>2.9610000000000001E-2</v>
      </c>
      <c r="M6" s="4">
        <v>28</v>
      </c>
      <c r="N6" s="4">
        <v>120</v>
      </c>
      <c r="O6" s="4">
        <v>2520</v>
      </c>
      <c r="P6" s="4">
        <v>1</v>
      </c>
      <c r="Q6" s="5">
        <v>8.4671999999999994E-3</v>
      </c>
      <c r="S6" s="4">
        <v>28</v>
      </c>
      <c r="T6" s="4">
        <v>120</v>
      </c>
      <c r="U6" s="4">
        <v>2350</v>
      </c>
      <c r="V6" s="4">
        <v>1</v>
      </c>
      <c r="W6" s="5">
        <v>7.8960000000000002E-3</v>
      </c>
      <c r="Y6" s="4">
        <v>28</v>
      </c>
      <c r="Z6" s="4">
        <v>125</v>
      </c>
      <c r="AA6" s="4">
        <v>2350</v>
      </c>
      <c r="AB6" s="4">
        <v>3</v>
      </c>
      <c r="AC6" s="5">
        <v>2.4674999999999999E-2</v>
      </c>
      <c r="AE6" s="4">
        <v>28</v>
      </c>
      <c r="AF6" s="4">
        <v>120</v>
      </c>
      <c r="AG6" s="4">
        <v>2520</v>
      </c>
      <c r="AH6" s="4"/>
      <c r="AI6" s="5">
        <v>0</v>
      </c>
      <c r="AK6" s="4">
        <v>28</v>
      </c>
      <c r="AL6" s="4">
        <v>120</v>
      </c>
      <c r="AM6" s="4">
        <v>2020</v>
      </c>
      <c r="AN6" s="4">
        <v>4</v>
      </c>
      <c r="AO6" s="5">
        <v>2.7148800000000001E-2</v>
      </c>
      <c r="AQ6" s="4">
        <v>28</v>
      </c>
      <c r="AR6" s="4">
        <v>120</v>
      </c>
      <c r="AS6" s="4">
        <v>2020</v>
      </c>
      <c r="AT6" s="4">
        <v>3</v>
      </c>
      <c r="AU6" s="5">
        <v>2.0361600000000001E-2</v>
      </c>
      <c r="AW6" s="4">
        <v>28</v>
      </c>
      <c r="AX6" s="4">
        <v>120</v>
      </c>
      <c r="AY6" s="4">
        <v>2820</v>
      </c>
      <c r="AZ6" s="4">
        <v>1</v>
      </c>
      <c r="BA6" s="5">
        <v>9.4751999999999996E-3</v>
      </c>
      <c r="BC6" s="4">
        <v>28</v>
      </c>
      <c r="BD6" s="4">
        <v>120</v>
      </c>
      <c r="BE6" s="4">
        <v>2350</v>
      </c>
      <c r="BF6" s="4">
        <v>2</v>
      </c>
      <c r="BG6" s="5">
        <v>1.5792E-2</v>
      </c>
      <c r="BI6" s="4">
        <v>28</v>
      </c>
      <c r="BJ6" s="4">
        <v>120</v>
      </c>
      <c r="BK6" s="4">
        <v>2020</v>
      </c>
      <c r="BL6" s="4">
        <v>3</v>
      </c>
      <c r="BM6" s="5">
        <v>2.0361600000000001E-2</v>
      </c>
      <c r="BO6" s="4">
        <v>28</v>
      </c>
      <c r="BP6" s="4">
        <v>110</v>
      </c>
      <c r="BQ6" s="4">
        <v>920</v>
      </c>
      <c r="BR6" s="4">
        <v>5</v>
      </c>
      <c r="BS6" s="5">
        <v>1.4168E-2</v>
      </c>
      <c r="BU6" s="4">
        <v>28</v>
      </c>
      <c r="BV6" s="4">
        <v>115</v>
      </c>
      <c r="BW6" s="4">
        <v>720</v>
      </c>
      <c r="BX6" s="4">
        <v>12</v>
      </c>
      <c r="BY6" s="5">
        <v>2.78208E-2</v>
      </c>
      <c r="CA6" s="4">
        <v>28</v>
      </c>
      <c r="CB6" s="4">
        <v>115</v>
      </c>
      <c r="CC6" s="4">
        <v>920</v>
      </c>
      <c r="CD6" s="4">
        <v>2</v>
      </c>
      <c r="CE6" s="5">
        <v>5.9248E-3</v>
      </c>
    </row>
    <row r="7" spans="1:83">
      <c r="A7" s="4">
        <v>28</v>
      </c>
      <c r="B7" s="8">
        <v>150</v>
      </c>
      <c r="C7" s="4">
        <v>2820</v>
      </c>
      <c r="D7" s="9">
        <v>1</v>
      </c>
      <c r="E7" s="5">
        <v>1.1844E-2</v>
      </c>
      <c r="G7" s="4">
        <v>28</v>
      </c>
      <c r="H7" s="8">
        <v>130</v>
      </c>
      <c r="I7" s="4">
        <v>2820</v>
      </c>
      <c r="J7" s="9">
        <v>4</v>
      </c>
      <c r="K7" s="5">
        <v>4.1059199999999997E-2</v>
      </c>
      <c r="M7" s="4">
        <v>28</v>
      </c>
      <c r="N7" s="4">
        <v>130</v>
      </c>
      <c r="O7" s="4">
        <v>2520</v>
      </c>
      <c r="P7" s="4">
        <v>1</v>
      </c>
      <c r="Q7" s="5">
        <v>9.1728000000000001E-3</v>
      </c>
      <c r="S7" s="4">
        <v>28</v>
      </c>
      <c r="T7" s="4">
        <v>125</v>
      </c>
      <c r="U7" s="4">
        <v>2350</v>
      </c>
      <c r="V7" s="4">
        <v>1</v>
      </c>
      <c r="W7" s="5">
        <v>8.2249999999999997E-3</v>
      </c>
      <c r="Y7" s="4">
        <v>28</v>
      </c>
      <c r="Z7" s="4">
        <v>130</v>
      </c>
      <c r="AA7" s="4">
        <v>2350</v>
      </c>
      <c r="AB7" s="4">
        <v>1</v>
      </c>
      <c r="AC7" s="5">
        <v>8.5540000000000008E-3</v>
      </c>
      <c r="AE7" s="4">
        <v>28</v>
      </c>
      <c r="AF7" s="4">
        <v>125</v>
      </c>
      <c r="AG7" s="4">
        <v>2520</v>
      </c>
      <c r="AH7" s="4"/>
      <c r="AI7" s="5">
        <v>0</v>
      </c>
      <c r="AK7" s="4">
        <v>28</v>
      </c>
      <c r="AL7" s="4">
        <v>125</v>
      </c>
      <c r="AM7" s="4">
        <v>2020</v>
      </c>
      <c r="AN7" s="4">
        <v>6</v>
      </c>
      <c r="AO7" s="5">
        <v>4.2419999999999999E-2</v>
      </c>
      <c r="AQ7" s="4">
        <v>28</v>
      </c>
      <c r="AR7" s="4">
        <v>125</v>
      </c>
      <c r="AS7" s="4">
        <v>2020</v>
      </c>
      <c r="AT7" s="4">
        <v>2</v>
      </c>
      <c r="AU7" s="5">
        <v>1.414E-2</v>
      </c>
      <c r="AW7" s="4">
        <v>28</v>
      </c>
      <c r="AX7" s="4">
        <v>125</v>
      </c>
      <c r="AY7" s="4">
        <v>2820</v>
      </c>
      <c r="AZ7" s="4"/>
      <c r="BA7" s="5">
        <v>0</v>
      </c>
      <c r="BC7" s="4">
        <v>28</v>
      </c>
      <c r="BD7" s="4">
        <v>125</v>
      </c>
      <c r="BE7" s="4">
        <v>2350</v>
      </c>
      <c r="BF7" s="4"/>
      <c r="BG7" s="5">
        <v>0</v>
      </c>
      <c r="BI7" s="4">
        <v>28</v>
      </c>
      <c r="BJ7" s="4">
        <v>125</v>
      </c>
      <c r="BK7" s="4">
        <v>2020</v>
      </c>
      <c r="BL7" s="4">
        <v>3</v>
      </c>
      <c r="BM7" s="5">
        <v>2.121E-2</v>
      </c>
      <c r="BO7" s="4">
        <v>28</v>
      </c>
      <c r="BP7" s="4">
        <v>115</v>
      </c>
      <c r="BQ7" s="4">
        <v>920</v>
      </c>
      <c r="BR7" s="4">
        <v>2</v>
      </c>
      <c r="BS7" s="5">
        <v>5.9248E-3</v>
      </c>
      <c r="BU7" s="4">
        <v>28</v>
      </c>
      <c r="BV7" s="4">
        <v>120</v>
      </c>
      <c r="BW7" s="4">
        <v>720</v>
      </c>
      <c r="BX7" s="4">
        <v>1</v>
      </c>
      <c r="BY7" s="5">
        <v>2.4191999999999998E-3</v>
      </c>
      <c r="CA7" s="4">
        <v>28</v>
      </c>
      <c r="CB7" s="4">
        <v>120</v>
      </c>
      <c r="CC7" s="4">
        <v>920</v>
      </c>
      <c r="CD7" s="4">
        <v>4</v>
      </c>
      <c r="CE7" s="5">
        <v>1.23648E-2</v>
      </c>
    </row>
    <row r="8" spans="1:83">
      <c r="A8" s="4">
        <v>28</v>
      </c>
      <c r="B8" s="8">
        <v>155</v>
      </c>
      <c r="C8" s="4">
        <v>2820</v>
      </c>
      <c r="D8" s="9">
        <v>1</v>
      </c>
      <c r="E8" s="5">
        <v>1.2238799999999999E-2</v>
      </c>
      <c r="G8" s="4">
        <v>28</v>
      </c>
      <c r="H8" s="8">
        <v>135</v>
      </c>
      <c r="I8" s="4">
        <v>2820</v>
      </c>
      <c r="J8" s="9">
        <v>2</v>
      </c>
      <c r="K8" s="5">
        <v>2.13192E-2</v>
      </c>
      <c r="M8" s="4">
        <v>28</v>
      </c>
      <c r="N8" s="4">
        <v>135</v>
      </c>
      <c r="O8" s="4">
        <v>2520</v>
      </c>
      <c r="P8" s="4">
        <v>3</v>
      </c>
      <c r="Q8" s="5">
        <v>2.8576799999999999E-2</v>
      </c>
      <c r="S8" s="4">
        <v>28</v>
      </c>
      <c r="T8" s="4">
        <v>140</v>
      </c>
      <c r="U8" s="4">
        <v>2350</v>
      </c>
      <c r="V8" s="4">
        <v>2</v>
      </c>
      <c r="W8" s="5">
        <v>1.8423999999999999E-2</v>
      </c>
      <c r="Y8" s="4">
        <v>28</v>
      </c>
      <c r="Z8" s="4">
        <v>135</v>
      </c>
      <c r="AA8" s="4">
        <v>2350</v>
      </c>
      <c r="AB8" s="4">
        <v>1</v>
      </c>
      <c r="AC8" s="5">
        <v>8.8830000000000003E-3</v>
      </c>
      <c r="AE8" s="4">
        <v>28</v>
      </c>
      <c r="AF8" s="4">
        <v>130</v>
      </c>
      <c r="AG8" s="4">
        <v>2520</v>
      </c>
      <c r="AH8" s="4">
        <v>3</v>
      </c>
      <c r="AI8" s="5">
        <v>2.7518399999999998E-2</v>
      </c>
      <c r="AK8" s="4">
        <v>28</v>
      </c>
      <c r="AL8" s="4">
        <v>130</v>
      </c>
      <c r="AM8" s="4">
        <v>2020</v>
      </c>
      <c r="AN8" s="4">
        <v>2</v>
      </c>
      <c r="AO8" s="5">
        <v>1.4705599999999999E-2</v>
      </c>
      <c r="AQ8" s="4">
        <v>28</v>
      </c>
      <c r="AR8" s="4">
        <v>130</v>
      </c>
      <c r="AS8" s="4">
        <v>2020</v>
      </c>
      <c r="AT8" s="4">
        <v>1</v>
      </c>
      <c r="AU8" s="5">
        <v>7.3527999999999996E-3</v>
      </c>
      <c r="AW8" s="4">
        <v>28</v>
      </c>
      <c r="AX8" s="4">
        <v>130</v>
      </c>
      <c r="AY8" s="4">
        <v>2820</v>
      </c>
      <c r="AZ8" s="4"/>
      <c r="BA8" s="5">
        <v>0</v>
      </c>
      <c r="BC8" s="4">
        <v>28</v>
      </c>
      <c r="BD8" s="4">
        <v>130</v>
      </c>
      <c r="BE8" s="4">
        <v>2350</v>
      </c>
      <c r="BF8" s="4">
        <v>2</v>
      </c>
      <c r="BG8" s="5">
        <v>1.7108000000000002E-2</v>
      </c>
      <c r="BI8" s="4">
        <v>28</v>
      </c>
      <c r="BJ8" s="4">
        <v>130</v>
      </c>
      <c r="BK8" s="4">
        <v>2020</v>
      </c>
      <c r="BL8" s="4">
        <v>3</v>
      </c>
      <c r="BM8" s="5">
        <v>2.2058399999999999E-2</v>
      </c>
      <c r="BO8" s="4">
        <v>28</v>
      </c>
      <c r="BP8" s="4">
        <v>0</v>
      </c>
      <c r="BQ8" s="4">
        <v>2350</v>
      </c>
      <c r="BR8" s="4"/>
      <c r="BS8" s="5">
        <v>0</v>
      </c>
      <c r="BU8" s="4">
        <v>28</v>
      </c>
      <c r="BV8" s="4">
        <v>125</v>
      </c>
      <c r="BW8" s="4">
        <v>720</v>
      </c>
      <c r="BX8" s="4">
        <v>3</v>
      </c>
      <c r="BY8" s="5">
        <v>7.5599999999999999E-3</v>
      </c>
      <c r="CA8" s="4">
        <v>28</v>
      </c>
      <c r="CB8" s="4">
        <v>125</v>
      </c>
      <c r="CC8" s="4">
        <v>920</v>
      </c>
      <c r="CD8" s="4">
        <v>2</v>
      </c>
      <c r="CE8" s="5">
        <v>6.4400000000000004E-3</v>
      </c>
    </row>
    <row r="9" spans="1:83">
      <c r="A9" s="4">
        <v>28</v>
      </c>
      <c r="B9" s="8">
        <v>160</v>
      </c>
      <c r="C9" s="4">
        <v>2820</v>
      </c>
      <c r="D9" s="9">
        <v>3</v>
      </c>
      <c r="E9" s="5">
        <v>3.7900799999999998E-2</v>
      </c>
      <c r="G9" s="4">
        <v>28</v>
      </c>
      <c r="H9" s="8">
        <v>145</v>
      </c>
      <c r="I9" s="4">
        <v>2820</v>
      </c>
      <c r="J9" s="9">
        <v>1</v>
      </c>
      <c r="K9" s="5">
        <v>1.14492E-2</v>
      </c>
      <c r="M9" s="4">
        <v>28</v>
      </c>
      <c r="N9" s="4">
        <v>140</v>
      </c>
      <c r="O9" s="4">
        <v>2520</v>
      </c>
      <c r="P9" s="4">
        <v>1</v>
      </c>
      <c r="Q9" s="5">
        <v>9.8784000000000007E-3</v>
      </c>
      <c r="S9" s="4">
        <v>28</v>
      </c>
      <c r="T9" s="4">
        <v>145</v>
      </c>
      <c r="U9" s="4">
        <v>2350</v>
      </c>
      <c r="V9" s="4">
        <v>2</v>
      </c>
      <c r="W9" s="5">
        <v>1.9081999999999998E-2</v>
      </c>
      <c r="Y9" s="4">
        <v>28</v>
      </c>
      <c r="Z9" s="4">
        <v>140</v>
      </c>
      <c r="AA9" s="4">
        <v>2350</v>
      </c>
      <c r="AB9" s="4">
        <v>2</v>
      </c>
      <c r="AC9" s="5">
        <v>1.8423999999999999E-2</v>
      </c>
      <c r="AE9" s="4">
        <v>28</v>
      </c>
      <c r="AF9" s="4">
        <v>135</v>
      </c>
      <c r="AG9" s="4">
        <v>2520</v>
      </c>
      <c r="AH9" s="4">
        <v>2</v>
      </c>
      <c r="AI9" s="5">
        <v>1.9051200000000001E-2</v>
      </c>
      <c r="AK9" s="4">
        <v>28</v>
      </c>
      <c r="AL9" s="4">
        <v>135</v>
      </c>
      <c r="AM9" s="4">
        <v>2020</v>
      </c>
      <c r="AN9" s="4">
        <v>5</v>
      </c>
      <c r="AO9" s="5">
        <v>3.8177999999999997E-2</v>
      </c>
      <c r="AQ9" s="4">
        <v>28</v>
      </c>
      <c r="AR9" s="4">
        <v>135</v>
      </c>
      <c r="AS9" s="4">
        <v>2020</v>
      </c>
      <c r="AT9" s="4">
        <v>1</v>
      </c>
      <c r="AU9" s="5">
        <v>7.6356000000000002E-3</v>
      </c>
      <c r="AW9" s="4">
        <v>28</v>
      </c>
      <c r="AX9" s="4">
        <v>135</v>
      </c>
      <c r="AY9" s="4">
        <v>2820</v>
      </c>
      <c r="AZ9" s="4">
        <v>1</v>
      </c>
      <c r="BA9" s="5">
        <v>1.06596E-2</v>
      </c>
      <c r="BC9" s="4">
        <v>28</v>
      </c>
      <c r="BD9" s="4">
        <v>135</v>
      </c>
      <c r="BE9" s="4">
        <v>2350</v>
      </c>
      <c r="BF9" s="4"/>
      <c r="BG9" s="5">
        <v>0</v>
      </c>
      <c r="BI9" s="4">
        <v>28</v>
      </c>
      <c r="BJ9" s="4">
        <v>135</v>
      </c>
      <c r="BK9" s="4">
        <v>2020</v>
      </c>
      <c r="BL9" s="4"/>
      <c r="BM9" s="5">
        <v>0</v>
      </c>
      <c r="BO9" s="4"/>
      <c r="BP9" s="4"/>
      <c r="BQ9" s="4"/>
      <c r="BR9" s="4">
        <v>200</v>
      </c>
      <c r="BS9" s="5">
        <v>0.54984719999999998</v>
      </c>
      <c r="BU9" s="4">
        <v>28</v>
      </c>
      <c r="BV9" s="4">
        <v>130</v>
      </c>
      <c r="BW9" s="4">
        <v>720</v>
      </c>
      <c r="BX9" s="4">
        <v>5</v>
      </c>
      <c r="BY9" s="5">
        <v>1.3103999999999999E-2</v>
      </c>
      <c r="CA9" s="4">
        <v>28</v>
      </c>
      <c r="CB9" s="4">
        <v>130</v>
      </c>
      <c r="CC9" s="4">
        <v>920</v>
      </c>
      <c r="CD9" s="4"/>
      <c r="CE9" s="5">
        <v>0</v>
      </c>
    </row>
    <row r="10" spans="1:83">
      <c r="A10" s="4">
        <v>28</v>
      </c>
      <c r="B10" s="8">
        <v>165</v>
      </c>
      <c r="C10" s="4">
        <v>2820</v>
      </c>
      <c r="D10" s="9">
        <v>1</v>
      </c>
      <c r="E10" s="5">
        <v>1.3028400000000001E-2</v>
      </c>
      <c r="G10" s="4">
        <v>28</v>
      </c>
      <c r="H10" s="8">
        <v>150</v>
      </c>
      <c r="I10" s="4">
        <v>2820</v>
      </c>
      <c r="J10" s="9">
        <v>4</v>
      </c>
      <c r="K10" s="5">
        <v>4.7376000000000001E-2</v>
      </c>
      <c r="M10" s="4">
        <v>28</v>
      </c>
      <c r="N10" s="4">
        <v>145</v>
      </c>
      <c r="O10" s="4">
        <v>2520</v>
      </c>
      <c r="P10" s="4">
        <v>5</v>
      </c>
      <c r="Q10" s="5">
        <v>5.1156E-2</v>
      </c>
      <c r="S10" s="4">
        <v>28</v>
      </c>
      <c r="T10" s="4">
        <v>150</v>
      </c>
      <c r="U10" s="4">
        <v>2350</v>
      </c>
      <c r="V10" s="4">
        <v>1</v>
      </c>
      <c r="W10" s="5">
        <v>9.8700000000000003E-3</v>
      </c>
      <c r="Y10" s="4">
        <v>28</v>
      </c>
      <c r="Z10" s="4">
        <v>145</v>
      </c>
      <c r="AA10" s="4">
        <v>2350</v>
      </c>
      <c r="AB10" s="4">
        <v>3</v>
      </c>
      <c r="AC10" s="5">
        <v>2.8622999999999999E-2</v>
      </c>
      <c r="AE10" s="4">
        <v>28</v>
      </c>
      <c r="AF10" s="4">
        <v>140</v>
      </c>
      <c r="AG10" s="4">
        <v>2520</v>
      </c>
      <c r="AH10" s="4">
        <v>1</v>
      </c>
      <c r="AI10" s="5">
        <v>9.8784000000000007E-3</v>
      </c>
      <c r="AK10" s="4">
        <v>28</v>
      </c>
      <c r="AL10" s="4">
        <v>140</v>
      </c>
      <c r="AM10" s="4">
        <v>2020</v>
      </c>
      <c r="AN10" s="4">
        <v>2</v>
      </c>
      <c r="AO10" s="5">
        <v>1.5836800000000002E-2</v>
      </c>
      <c r="AQ10" s="4">
        <v>28</v>
      </c>
      <c r="AR10" s="4">
        <v>140</v>
      </c>
      <c r="AS10" s="4">
        <v>2020</v>
      </c>
      <c r="AT10" s="4">
        <v>2</v>
      </c>
      <c r="AU10" s="5">
        <v>1.5836800000000002E-2</v>
      </c>
      <c r="AW10" s="4">
        <v>28</v>
      </c>
      <c r="AX10" s="4">
        <v>140</v>
      </c>
      <c r="AY10" s="4">
        <v>2820</v>
      </c>
      <c r="AZ10" s="4">
        <v>2</v>
      </c>
      <c r="BA10" s="5">
        <v>2.2108800000000001E-2</v>
      </c>
      <c r="BC10" s="4">
        <v>28</v>
      </c>
      <c r="BD10" s="4">
        <v>140</v>
      </c>
      <c r="BE10" s="4">
        <v>2350</v>
      </c>
      <c r="BF10" s="4">
        <v>3</v>
      </c>
      <c r="BG10" s="5">
        <v>2.7636000000000001E-2</v>
      </c>
      <c r="BI10" s="4">
        <v>28</v>
      </c>
      <c r="BJ10" s="4">
        <v>140</v>
      </c>
      <c r="BK10" s="4">
        <v>2020</v>
      </c>
      <c r="BL10" s="4">
        <v>3</v>
      </c>
      <c r="BM10" s="5">
        <v>2.3755200000000001E-2</v>
      </c>
      <c r="BU10" s="4">
        <v>28</v>
      </c>
      <c r="BV10" s="4">
        <v>135</v>
      </c>
      <c r="BW10" s="4">
        <v>720</v>
      </c>
      <c r="BX10" s="4">
        <v>3</v>
      </c>
      <c r="BY10" s="5">
        <v>8.1647999999999998E-3</v>
      </c>
      <c r="CA10" s="4">
        <v>28</v>
      </c>
      <c r="CB10" s="4">
        <v>135</v>
      </c>
      <c r="CC10" s="4">
        <v>920</v>
      </c>
      <c r="CD10" s="4">
        <v>6</v>
      </c>
      <c r="CE10" s="5">
        <v>2.0865600000000002E-2</v>
      </c>
    </row>
    <row r="11" spans="1:83">
      <c r="A11" s="4">
        <v>28</v>
      </c>
      <c r="B11" s="8">
        <v>170</v>
      </c>
      <c r="C11" s="4">
        <v>2820</v>
      </c>
      <c r="D11" s="9">
        <v>1</v>
      </c>
      <c r="E11" s="5">
        <v>1.34232E-2</v>
      </c>
      <c r="G11" s="4">
        <v>28</v>
      </c>
      <c r="H11" s="8">
        <v>155</v>
      </c>
      <c r="I11" s="4">
        <v>2820</v>
      </c>
      <c r="J11" s="9">
        <v>2</v>
      </c>
      <c r="K11" s="5">
        <v>2.4477599999999999E-2</v>
      </c>
      <c r="M11" s="4">
        <v>28</v>
      </c>
      <c r="N11" s="4">
        <v>150</v>
      </c>
      <c r="O11" s="4">
        <v>2520</v>
      </c>
      <c r="P11" s="4">
        <v>1</v>
      </c>
      <c r="Q11" s="5">
        <v>1.0584E-2</v>
      </c>
      <c r="S11" s="4">
        <v>28</v>
      </c>
      <c r="T11" s="4">
        <v>155</v>
      </c>
      <c r="U11" s="4">
        <v>2350</v>
      </c>
      <c r="V11" s="4">
        <v>7</v>
      </c>
      <c r="W11" s="5">
        <v>7.1392999999999998E-2</v>
      </c>
      <c r="Y11" s="4">
        <v>28</v>
      </c>
      <c r="Z11" s="4">
        <v>150</v>
      </c>
      <c r="AA11" s="4">
        <v>2350</v>
      </c>
      <c r="AB11" s="4">
        <v>2</v>
      </c>
      <c r="AC11" s="5">
        <v>1.9740000000000001E-2</v>
      </c>
      <c r="AE11" s="4">
        <v>28</v>
      </c>
      <c r="AF11" s="4">
        <v>145</v>
      </c>
      <c r="AG11" s="4">
        <v>2520</v>
      </c>
      <c r="AH11" s="4">
        <v>1</v>
      </c>
      <c r="AI11" s="5">
        <v>1.0231199999999999E-2</v>
      </c>
      <c r="AK11" s="4">
        <v>28</v>
      </c>
      <c r="AL11" s="4">
        <v>145</v>
      </c>
      <c r="AM11" s="4">
        <v>2020</v>
      </c>
      <c r="AN11" s="4">
        <v>7</v>
      </c>
      <c r="AO11" s="5">
        <v>5.7408399999999998E-2</v>
      </c>
      <c r="AQ11" s="4">
        <v>28</v>
      </c>
      <c r="AR11" s="4">
        <v>145</v>
      </c>
      <c r="AS11" s="4">
        <v>2020</v>
      </c>
      <c r="AT11" s="4">
        <v>2</v>
      </c>
      <c r="AU11" s="5">
        <v>1.6402400000000001E-2</v>
      </c>
      <c r="AW11" s="4">
        <v>28</v>
      </c>
      <c r="AX11" s="4">
        <v>145</v>
      </c>
      <c r="AY11" s="4">
        <v>2820</v>
      </c>
      <c r="AZ11" s="4"/>
      <c r="BA11" s="5">
        <v>0</v>
      </c>
      <c r="BC11" s="4">
        <v>28</v>
      </c>
      <c r="BD11" s="4">
        <v>145</v>
      </c>
      <c r="BE11" s="4">
        <v>2350</v>
      </c>
      <c r="BF11" s="4">
        <v>1</v>
      </c>
      <c r="BG11" s="5">
        <v>9.5409999999999991E-3</v>
      </c>
      <c r="BI11" s="4">
        <v>28</v>
      </c>
      <c r="BJ11" s="4">
        <v>145</v>
      </c>
      <c r="BK11" s="4">
        <v>2020</v>
      </c>
      <c r="BL11" s="4">
        <v>6</v>
      </c>
      <c r="BM11" s="5">
        <v>4.92072E-2</v>
      </c>
      <c r="BU11" s="4">
        <v>28</v>
      </c>
      <c r="BV11" s="4">
        <v>140</v>
      </c>
      <c r="BW11" s="4">
        <v>720</v>
      </c>
      <c r="BX11" s="4">
        <v>2</v>
      </c>
      <c r="BY11" s="5">
        <v>5.6448000000000002E-3</v>
      </c>
      <c r="CA11" s="4">
        <v>28</v>
      </c>
      <c r="CB11" s="4">
        <v>140</v>
      </c>
      <c r="CC11" s="4">
        <v>920</v>
      </c>
      <c r="CD11" s="4">
        <v>5</v>
      </c>
      <c r="CE11" s="5">
        <v>1.8031999999999999E-2</v>
      </c>
    </row>
    <row r="12" spans="1:83">
      <c r="A12" s="4">
        <v>28</v>
      </c>
      <c r="B12" s="8">
        <v>175</v>
      </c>
      <c r="C12" s="4">
        <v>2820</v>
      </c>
      <c r="D12" s="9">
        <v>6</v>
      </c>
      <c r="E12" s="5">
        <v>8.2907999999999996E-2</v>
      </c>
      <c r="G12" s="4">
        <v>28</v>
      </c>
      <c r="H12" s="8">
        <v>160</v>
      </c>
      <c r="I12" s="4">
        <v>2820</v>
      </c>
      <c r="J12" s="9">
        <v>3</v>
      </c>
      <c r="K12" s="5">
        <v>3.7900799999999998E-2</v>
      </c>
      <c r="M12" s="4">
        <v>28</v>
      </c>
      <c r="N12" s="4">
        <v>155</v>
      </c>
      <c r="O12" s="4">
        <v>2520</v>
      </c>
      <c r="P12" s="4">
        <v>4</v>
      </c>
      <c r="Q12" s="5">
        <v>4.37472E-2</v>
      </c>
      <c r="S12" s="4">
        <v>28</v>
      </c>
      <c r="T12" s="4">
        <v>165</v>
      </c>
      <c r="U12" s="4">
        <v>2350</v>
      </c>
      <c r="V12" s="4">
        <v>3</v>
      </c>
      <c r="W12" s="5">
        <v>3.2571000000000003E-2</v>
      </c>
      <c r="Y12" s="4">
        <v>28</v>
      </c>
      <c r="Z12" s="4">
        <v>155</v>
      </c>
      <c r="AA12" s="4">
        <v>2350</v>
      </c>
      <c r="AB12" s="4">
        <v>2</v>
      </c>
      <c r="AC12" s="5">
        <v>2.0397999999999999E-2</v>
      </c>
      <c r="AE12" s="4">
        <v>28</v>
      </c>
      <c r="AF12" s="4">
        <v>150</v>
      </c>
      <c r="AG12" s="4">
        <v>2520</v>
      </c>
      <c r="AH12" s="4">
        <v>2</v>
      </c>
      <c r="AI12" s="5">
        <v>2.1167999999999999E-2</v>
      </c>
      <c r="AK12" s="4">
        <v>28</v>
      </c>
      <c r="AL12" s="4">
        <v>150</v>
      </c>
      <c r="AM12" s="4">
        <v>2020</v>
      </c>
      <c r="AN12" s="4">
        <v>6</v>
      </c>
      <c r="AO12" s="5">
        <v>5.0903999999999998E-2</v>
      </c>
      <c r="AQ12" s="4">
        <v>28</v>
      </c>
      <c r="AR12" s="4">
        <v>150</v>
      </c>
      <c r="AS12" s="4">
        <v>2020</v>
      </c>
      <c r="AT12" s="4">
        <v>4</v>
      </c>
      <c r="AU12" s="5">
        <v>3.3936000000000001E-2</v>
      </c>
      <c r="AW12" s="4">
        <v>28</v>
      </c>
      <c r="AX12" s="4">
        <v>150</v>
      </c>
      <c r="AY12" s="4">
        <v>2820</v>
      </c>
      <c r="AZ12" s="4">
        <v>2</v>
      </c>
      <c r="BA12" s="5">
        <v>2.3688000000000001E-2</v>
      </c>
      <c r="BC12" s="4">
        <v>28</v>
      </c>
      <c r="BD12" s="4">
        <v>150</v>
      </c>
      <c r="BE12" s="4">
        <v>2350</v>
      </c>
      <c r="BF12" s="4">
        <v>2</v>
      </c>
      <c r="BG12" s="5">
        <v>1.9740000000000001E-2</v>
      </c>
      <c r="BI12" s="4">
        <v>28</v>
      </c>
      <c r="BJ12" s="4">
        <v>150</v>
      </c>
      <c r="BK12" s="4">
        <v>2020</v>
      </c>
      <c r="BL12" s="4"/>
      <c r="BM12" s="5">
        <v>0</v>
      </c>
      <c r="BU12" s="4">
        <v>28</v>
      </c>
      <c r="BV12" s="4">
        <v>145</v>
      </c>
      <c r="BW12" s="4">
        <v>720</v>
      </c>
      <c r="BX12" s="4"/>
      <c r="BY12" s="5">
        <v>0</v>
      </c>
      <c r="CA12" s="4">
        <v>28</v>
      </c>
      <c r="CB12" s="4">
        <v>145</v>
      </c>
      <c r="CC12" s="4">
        <v>920</v>
      </c>
      <c r="CD12" s="4"/>
      <c r="CE12" s="5">
        <v>0</v>
      </c>
    </row>
    <row r="13" spans="1:83">
      <c r="A13" s="4">
        <v>28</v>
      </c>
      <c r="B13" s="8">
        <v>180</v>
      </c>
      <c r="C13" s="4">
        <v>2820</v>
      </c>
      <c r="D13" s="9">
        <v>4</v>
      </c>
      <c r="E13" s="5">
        <v>5.6851199999999998E-2</v>
      </c>
      <c r="G13" s="4">
        <v>28</v>
      </c>
      <c r="H13" s="8">
        <v>165</v>
      </c>
      <c r="I13" s="4">
        <v>2820</v>
      </c>
      <c r="J13" s="9">
        <v>3</v>
      </c>
      <c r="K13" s="5">
        <v>3.90852E-2</v>
      </c>
      <c r="M13" s="4">
        <v>28</v>
      </c>
      <c r="N13" s="4">
        <v>160</v>
      </c>
      <c r="O13" s="4">
        <v>2520</v>
      </c>
      <c r="P13" s="4">
        <v>7</v>
      </c>
      <c r="Q13" s="5">
        <v>7.9027200000000006E-2</v>
      </c>
      <c r="S13" s="4">
        <v>28</v>
      </c>
      <c r="T13" s="4">
        <v>170</v>
      </c>
      <c r="U13" s="4">
        <v>2350</v>
      </c>
      <c r="V13" s="4">
        <v>7</v>
      </c>
      <c r="W13" s="5">
        <v>7.8301999999999997E-2</v>
      </c>
      <c r="Y13" s="4">
        <v>28</v>
      </c>
      <c r="Z13" s="4">
        <v>160</v>
      </c>
      <c r="AA13" s="4">
        <v>2350</v>
      </c>
      <c r="AB13" s="4">
        <v>2</v>
      </c>
      <c r="AC13" s="5">
        <v>2.1055999999999998E-2</v>
      </c>
      <c r="AE13" s="4">
        <v>28</v>
      </c>
      <c r="AF13" s="4">
        <v>155</v>
      </c>
      <c r="AG13" s="4">
        <v>2520</v>
      </c>
      <c r="AH13" s="4"/>
      <c r="AI13" s="5">
        <v>0</v>
      </c>
      <c r="AK13" s="4">
        <v>28</v>
      </c>
      <c r="AL13" s="4">
        <v>155</v>
      </c>
      <c r="AM13" s="4">
        <v>2020</v>
      </c>
      <c r="AN13" s="4">
        <v>5</v>
      </c>
      <c r="AO13" s="5">
        <v>4.3833999999999998E-2</v>
      </c>
      <c r="AQ13" s="4">
        <v>28</v>
      </c>
      <c r="AR13" s="4">
        <v>155</v>
      </c>
      <c r="AS13" s="4">
        <v>2020</v>
      </c>
      <c r="AT13" s="4">
        <v>5</v>
      </c>
      <c r="AU13" s="5">
        <v>4.3833999999999998E-2</v>
      </c>
      <c r="AW13" s="4">
        <v>28</v>
      </c>
      <c r="AX13" s="4">
        <v>155</v>
      </c>
      <c r="AY13" s="4">
        <v>2820</v>
      </c>
      <c r="AZ13" s="4">
        <v>2</v>
      </c>
      <c r="BA13" s="5">
        <v>2.4477599999999999E-2</v>
      </c>
      <c r="BC13" s="4">
        <v>28</v>
      </c>
      <c r="BD13" s="4">
        <v>155</v>
      </c>
      <c r="BE13" s="4">
        <v>2350</v>
      </c>
      <c r="BF13" s="4"/>
      <c r="BG13" s="5">
        <v>0</v>
      </c>
      <c r="BI13" s="4">
        <v>28</v>
      </c>
      <c r="BJ13" s="4">
        <v>155</v>
      </c>
      <c r="BK13" s="4">
        <v>2020</v>
      </c>
      <c r="BL13" s="4">
        <v>3</v>
      </c>
      <c r="BM13" s="5">
        <v>2.6300400000000002E-2</v>
      </c>
      <c r="BU13" s="4">
        <v>28</v>
      </c>
      <c r="BV13" s="4">
        <v>150</v>
      </c>
      <c r="BW13" s="4">
        <v>720</v>
      </c>
      <c r="BX13" s="4">
        <v>1</v>
      </c>
      <c r="BY13" s="5">
        <v>3.0240000000000002E-3</v>
      </c>
      <c r="CA13" s="4">
        <v>28</v>
      </c>
      <c r="CB13" s="4">
        <v>150</v>
      </c>
      <c r="CC13" s="4">
        <v>920</v>
      </c>
      <c r="CD13" s="4">
        <v>3</v>
      </c>
      <c r="CE13" s="5">
        <v>1.1592E-2</v>
      </c>
    </row>
    <row r="14" spans="1:83">
      <c r="A14" s="4">
        <v>28</v>
      </c>
      <c r="B14" s="8">
        <v>190</v>
      </c>
      <c r="C14" s="4">
        <v>2820</v>
      </c>
      <c r="D14" s="9">
        <v>3</v>
      </c>
      <c r="E14" s="5">
        <v>4.5007199999999997E-2</v>
      </c>
      <c r="G14" s="4">
        <v>28</v>
      </c>
      <c r="H14" s="8">
        <v>170</v>
      </c>
      <c r="I14" s="4">
        <v>2820</v>
      </c>
      <c r="J14" s="9">
        <v>1</v>
      </c>
      <c r="K14" s="5">
        <v>1.34232E-2</v>
      </c>
      <c r="M14" s="4">
        <v>28</v>
      </c>
      <c r="N14" s="4">
        <v>170</v>
      </c>
      <c r="O14" s="4">
        <v>2520</v>
      </c>
      <c r="P14" s="4">
        <v>4</v>
      </c>
      <c r="Q14" s="5">
        <v>4.7980799999999997E-2</v>
      </c>
      <c r="S14" s="4">
        <v>28</v>
      </c>
      <c r="T14" s="4">
        <v>175</v>
      </c>
      <c r="U14" s="4">
        <v>2350</v>
      </c>
      <c r="V14" s="4">
        <v>10</v>
      </c>
      <c r="W14" s="5">
        <v>0.11515</v>
      </c>
      <c r="Y14" s="4">
        <v>28</v>
      </c>
      <c r="Z14" s="4">
        <v>165</v>
      </c>
      <c r="AA14" s="4">
        <v>2350</v>
      </c>
      <c r="AB14" s="4">
        <v>1</v>
      </c>
      <c r="AC14" s="5">
        <v>1.0857E-2</v>
      </c>
      <c r="AE14" s="4">
        <v>28</v>
      </c>
      <c r="AF14" s="4">
        <v>160</v>
      </c>
      <c r="AG14" s="4">
        <v>2520</v>
      </c>
      <c r="AH14" s="4">
        <v>1</v>
      </c>
      <c r="AI14" s="5">
        <v>1.12896E-2</v>
      </c>
      <c r="AK14" s="4">
        <v>28</v>
      </c>
      <c r="AL14" s="4">
        <v>160</v>
      </c>
      <c r="AM14" s="4">
        <v>2020</v>
      </c>
      <c r="AN14" s="4">
        <v>2</v>
      </c>
      <c r="AO14" s="5">
        <v>1.8099199999999999E-2</v>
      </c>
      <c r="AQ14" s="4">
        <v>28</v>
      </c>
      <c r="AR14" s="4">
        <v>160</v>
      </c>
      <c r="AS14" s="4">
        <v>2020</v>
      </c>
      <c r="AT14" s="4">
        <v>2</v>
      </c>
      <c r="AU14" s="5">
        <v>1.8099199999999999E-2</v>
      </c>
      <c r="AW14" s="4">
        <v>28</v>
      </c>
      <c r="AX14" s="4">
        <v>160</v>
      </c>
      <c r="AY14" s="4">
        <v>2820</v>
      </c>
      <c r="AZ14" s="4">
        <v>4</v>
      </c>
      <c r="BA14" s="5">
        <v>5.05344E-2</v>
      </c>
      <c r="BC14" s="4">
        <v>28</v>
      </c>
      <c r="BD14" s="4">
        <v>160</v>
      </c>
      <c r="BE14" s="4">
        <v>2350</v>
      </c>
      <c r="BF14" s="4">
        <v>1</v>
      </c>
      <c r="BG14" s="5">
        <v>1.0527999999999999E-2</v>
      </c>
      <c r="BI14" s="4">
        <v>28</v>
      </c>
      <c r="BJ14" s="4">
        <v>160</v>
      </c>
      <c r="BK14" s="4">
        <v>2020</v>
      </c>
      <c r="BL14" s="4">
        <v>3</v>
      </c>
      <c r="BM14" s="5">
        <v>2.7148800000000001E-2</v>
      </c>
      <c r="BU14" s="4">
        <v>28</v>
      </c>
      <c r="BV14" s="4">
        <v>155</v>
      </c>
      <c r="BW14" s="4">
        <v>720</v>
      </c>
      <c r="BX14" s="4">
        <v>2</v>
      </c>
      <c r="BY14" s="5">
        <v>6.2496000000000001E-3</v>
      </c>
      <c r="CA14" s="4">
        <v>28</v>
      </c>
      <c r="CB14" s="4">
        <v>155</v>
      </c>
      <c r="CC14" s="4">
        <v>920</v>
      </c>
      <c r="CD14" s="4">
        <v>5</v>
      </c>
      <c r="CE14" s="5">
        <v>1.9963999999999999E-2</v>
      </c>
    </row>
    <row r="15" spans="1:83">
      <c r="A15" s="4">
        <v>28</v>
      </c>
      <c r="B15" s="8">
        <v>195</v>
      </c>
      <c r="C15" s="4">
        <v>2820</v>
      </c>
      <c r="D15" s="9">
        <v>4</v>
      </c>
      <c r="E15" s="5">
        <v>6.1588799999999999E-2</v>
      </c>
      <c r="G15" s="4">
        <v>28</v>
      </c>
      <c r="H15" s="8">
        <v>175</v>
      </c>
      <c r="I15" s="4">
        <v>2820</v>
      </c>
      <c r="J15" s="9">
        <v>4</v>
      </c>
      <c r="K15" s="5">
        <v>5.5272000000000002E-2</v>
      </c>
      <c r="M15" s="4">
        <v>28</v>
      </c>
      <c r="N15" s="4">
        <v>180</v>
      </c>
      <c r="O15" s="4">
        <v>2520</v>
      </c>
      <c r="P15" s="4">
        <v>1</v>
      </c>
      <c r="Q15" s="5">
        <v>1.27008E-2</v>
      </c>
      <c r="S15" s="4">
        <v>28</v>
      </c>
      <c r="T15" s="4">
        <v>180</v>
      </c>
      <c r="U15" s="4">
        <v>2350</v>
      </c>
      <c r="V15" s="4">
        <v>1</v>
      </c>
      <c r="W15" s="5">
        <v>1.1844E-2</v>
      </c>
      <c r="Y15" s="4">
        <v>28</v>
      </c>
      <c r="Z15" s="4">
        <v>170</v>
      </c>
      <c r="AA15" s="4">
        <v>2350</v>
      </c>
      <c r="AB15" s="4">
        <v>7</v>
      </c>
      <c r="AC15" s="5">
        <v>7.8301999999999997E-2</v>
      </c>
      <c r="AE15" s="4">
        <v>28</v>
      </c>
      <c r="AF15" s="4">
        <v>165</v>
      </c>
      <c r="AG15" s="4">
        <v>2520</v>
      </c>
      <c r="AH15" s="4"/>
      <c r="AI15" s="5">
        <v>0</v>
      </c>
      <c r="AK15" s="4">
        <v>28</v>
      </c>
      <c r="AL15" s="4">
        <v>165</v>
      </c>
      <c r="AM15" s="4">
        <v>2020</v>
      </c>
      <c r="AN15" s="4">
        <v>7</v>
      </c>
      <c r="AO15" s="5">
        <v>6.5326800000000004E-2</v>
      </c>
      <c r="AQ15" s="4">
        <v>28</v>
      </c>
      <c r="AR15" s="4">
        <v>165</v>
      </c>
      <c r="AS15" s="4">
        <v>2020</v>
      </c>
      <c r="AT15" s="4">
        <v>3</v>
      </c>
      <c r="AU15" s="5">
        <v>2.79972E-2</v>
      </c>
      <c r="AW15" s="4">
        <v>28</v>
      </c>
      <c r="AX15" s="4">
        <v>165</v>
      </c>
      <c r="AY15" s="4">
        <v>2820</v>
      </c>
      <c r="AZ15" s="4">
        <v>4</v>
      </c>
      <c r="BA15" s="5">
        <v>5.2113600000000003E-2</v>
      </c>
      <c r="BC15" s="4">
        <v>28</v>
      </c>
      <c r="BD15" s="4">
        <v>165</v>
      </c>
      <c r="BE15" s="4">
        <v>2350</v>
      </c>
      <c r="BF15" s="4">
        <v>1</v>
      </c>
      <c r="BG15" s="5">
        <v>1.0857E-2</v>
      </c>
      <c r="BI15" s="4">
        <v>28</v>
      </c>
      <c r="BJ15" s="4">
        <v>165</v>
      </c>
      <c r="BK15" s="4">
        <v>2020</v>
      </c>
      <c r="BL15" s="4">
        <v>3</v>
      </c>
      <c r="BM15" s="5">
        <v>2.79972E-2</v>
      </c>
      <c r="BU15" s="4">
        <v>28</v>
      </c>
      <c r="BV15" s="4">
        <v>160</v>
      </c>
      <c r="BW15" s="4">
        <v>720</v>
      </c>
      <c r="BX15" s="4">
        <v>2</v>
      </c>
      <c r="BY15" s="5">
        <v>6.4511999999999998E-3</v>
      </c>
      <c r="CA15" s="4">
        <v>28</v>
      </c>
      <c r="CB15" s="4">
        <v>160</v>
      </c>
      <c r="CC15" s="4">
        <v>920</v>
      </c>
      <c r="CD15" s="4">
        <v>2</v>
      </c>
      <c r="CE15" s="5">
        <v>8.2431999999999991E-3</v>
      </c>
    </row>
    <row r="16" spans="1:83">
      <c r="A16" s="4">
        <v>28</v>
      </c>
      <c r="B16" s="8">
        <v>200</v>
      </c>
      <c r="C16" s="4">
        <v>2820</v>
      </c>
      <c r="D16" s="9">
        <v>5</v>
      </c>
      <c r="E16" s="5">
        <v>7.8960000000000002E-2</v>
      </c>
      <c r="G16" s="4">
        <v>28</v>
      </c>
      <c r="H16" s="8">
        <v>180</v>
      </c>
      <c r="I16" s="4">
        <v>2820</v>
      </c>
      <c r="J16" s="9">
        <v>3</v>
      </c>
      <c r="K16" s="5">
        <v>4.26384E-2</v>
      </c>
      <c r="M16" s="4">
        <v>28</v>
      </c>
      <c r="N16" s="4">
        <v>185</v>
      </c>
      <c r="O16" s="4">
        <v>2520</v>
      </c>
      <c r="P16" s="4">
        <v>2</v>
      </c>
      <c r="Q16" s="5">
        <v>2.6107200000000001E-2</v>
      </c>
      <c r="S16" s="4">
        <v>28</v>
      </c>
      <c r="T16" s="4">
        <v>200</v>
      </c>
      <c r="U16" s="4">
        <v>2350</v>
      </c>
      <c r="V16" s="4">
        <v>2</v>
      </c>
      <c r="W16" s="5">
        <v>2.632E-2</v>
      </c>
      <c r="Y16" s="4">
        <v>28</v>
      </c>
      <c r="Z16" s="4">
        <v>175</v>
      </c>
      <c r="AA16" s="4">
        <v>2350</v>
      </c>
      <c r="AB16" s="4">
        <v>10</v>
      </c>
      <c r="AC16" s="5">
        <v>0.11515</v>
      </c>
      <c r="AE16" s="4">
        <v>28</v>
      </c>
      <c r="AF16" s="4">
        <v>170</v>
      </c>
      <c r="AG16" s="4">
        <v>2520</v>
      </c>
      <c r="AH16" s="4">
        <v>7</v>
      </c>
      <c r="AI16" s="5">
        <v>8.3966399999999997E-2</v>
      </c>
      <c r="AK16" s="4">
        <v>28</v>
      </c>
      <c r="AL16" s="4">
        <v>175</v>
      </c>
      <c r="AM16" s="4">
        <v>2020</v>
      </c>
      <c r="AN16" s="4">
        <v>7</v>
      </c>
      <c r="AO16" s="5">
        <v>6.9286E-2</v>
      </c>
      <c r="AQ16" s="4">
        <v>28</v>
      </c>
      <c r="AR16" s="4">
        <v>170</v>
      </c>
      <c r="AS16" s="4">
        <v>2020</v>
      </c>
      <c r="AT16" s="4">
        <v>7</v>
      </c>
      <c r="AU16" s="5">
        <v>6.7306400000000002E-2</v>
      </c>
      <c r="AW16" s="4">
        <v>28</v>
      </c>
      <c r="AX16" s="4">
        <v>170</v>
      </c>
      <c r="AY16" s="4">
        <v>2820</v>
      </c>
      <c r="AZ16" s="4">
        <v>1</v>
      </c>
      <c r="BA16" s="5">
        <v>1.34232E-2</v>
      </c>
      <c r="BC16" s="4">
        <v>28</v>
      </c>
      <c r="BD16" s="4">
        <v>170</v>
      </c>
      <c r="BE16" s="4">
        <v>2350</v>
      </c>
      <c r="BF16" s="4">
        <v>7</v>
      </c>
      <c r="BG16" s="5">
        <v>7.8301999999999997E-2</v>
      </c>
      <c r="BI16" s="4">
        <v>28</v>
      </c>
      <c r="BJ16" s="4">
        <v>170</v>
      </c>
      <c r="BK16" s="4">
        <v>2020</v>
      </c>
      <c r="BL16" s="4">
        <v>9</v>
      </c>
      <c r="BM16" s="5">
        <v>8.6536799999999997E-2</v>
      </c>
      <c r="BU16" s="4">
        <v>28</v>
      </c>
      <c r="BV16" s="4">
        <v>165</v>
      </c>
      <c r="BW16" s="4">
        <v>720</v>
      </c>
      <c r="BX16" s="4"/>
      <c r="BY16" s="5">
        <v>0</v>
      </c>
      <c r="CA16" s="4">
        <v>28</v>
      </c>
      <c r="CB16" s="4">
        <v>165</v>
      </c>
      <c r="CC16" s="4">
        <v>920</v>
      </c>
      <c r="CD16" s="4">
        <v>2</v>
      </c>
      <c r="CE16" s="5">
        <v>8.5007999999999993E-3</v>
      </c>
    </row>
    <row r="17" spans="1:83">
      <c r="A17" s="4">
        <v>28</v>
      </c>
      <c r="B17" s="8">
        <v>205</v>
      </c>
      <c r="C17" s="4">
        <v>2820</v>
      </c>
      <c r="D17" s="9">
        <v>3</v>
      </c>
      <c r="E17" s="5">
        <v>4.8560399999999997E-2</v>
      </c>
      <c r="G17" s="4">
        <v>28</v>
      </c>
      <c r="H17" s="8">
        <v>185</v>
      </c>
      <c r="I17" s="4">
        <v>2820</v>
      </c>
      <c r="J17" s="9">
        <v>2</v>
      </c>
      <c r="K17" s="5">
        <v>2.92152E-2</v>
      </c>
      <c r="M17" s="4">
        <v>28</v>
      </c>
      <c r="N17" s="4">
        <v>190</v>
      </c>
      <c r="O17" s="4">
        <v>2520</v>
      </c>
      <c r="P17" s="4">
        <v>3</v>
      </c>
      <c r="Q17" s="5">
        <v>4.0219199999999997E-2</v>
      </c>
      <c r="S17" s="4">
        <v>28</v>
      </c>
      <c r="T17" s="4">
        <v>205</v>
      </c>
      <c r="U17" s="4">
        <v>2350</v>
      </c>
      <c r="V17" s="4">
        <v>1</v>
      </c>
      <c r="W17" s="5">
        <v>1.3488999999999999E-2</v>
      </c>
      <c r="Y17" s="4">
        <v>28</v>
      </c>
      <c r="Z17" s="4">
        <v>180</v>
      </c>
      <c r="AA17" s="4">
        <v>2350</v>
      </c>
      <c r="AB17" s="4">
        <v>2</v>
      </c>
      <c r="AC17" s="5">
        <v>2.3688000000000001E-2</v>
      </c>
      <c r="AE17" s="4">
        <v>28</v>
      </c>
      <c r="AF17" s="4">
        <v>175</v>
      </c>
      <c r="AG17" s="4">
        <v>2520</v>
      </c>
      <c r="AH17" s="4"/>
      <c r="AI17" s="5">
        <v>0</v>
      </c>
      <c r="AK17" s="4">
        <v>28</v>
      </c>
      <c r="AL17" s="4">
        <v>180</v>
      </c>
      <c r="AM17" s="4">
        <v>2020</v>
      </c>
      <c r="AN17" s="4">
        <v>2</v>
      </c>
      <c r="AO17" s="5">
        <v>2.0361600000000001E-2</v>
      </c>
      <c r="AQ17" s="4">
        <v>28</v>
      </c>
      <c r="AR17" s="4">
        <v>175</v>
      </c>
      <c r="AS17" s="4">
        <v>2020</v>
      </c>
      <c r="AT17" s="4">
        <v>18</v>
      </c>
      <c r="AU17" s="5">
        <v>0.17816399999999999</v>
      </c>
      <c r="AW17" s="4">
        <v>28</v>
      </c>
      <c r="AX17" s="4">
        <v>175</v>
      </c>
      <c r="AY17" s="4">
        <v>2820</v>
      </c>
      <c r="AZ17" s="4"/>
      <c r="BA17" s="5">
        <v>0</v>
      </c>
      <c r="BC17" s="4">
        <v>28</v>
      </c>
      <c r="BD17" s="4">
        <v>175</v>
      </c>
      <c r="BE17" s="4">
        <v>2350</v>
      </c>
      <c r="BF17" s="4">
        <v>3</v>
      </c>
      <c r="BG17" s="5">
        <v>3.4544999999999999E-2</v>
      </c>
      <c r="BI17" s="4">
        <v>28</v>
      </c>
      <c r="BJ17" s="4">
        <v>175</v>
      </c>
      <c r="BK17" s="4">
        <v>2020</v>
      </c>
      <c r="BL17" s="4">
        <v>4</v>
      </c>
      <c r="BM17" s="5">
        <v>3.9592000000000002E-2</v>
      </c>
      <c r="BU17" s="4">
        <v>28</v>
      </c>
      <c r="BV17" s="4">
        <v>170</v>
      </c>
      <c r="BW17" s="4">
        <v>720</v>
      </c>
      <c r="BX17" s="4">
        <v>2</v>
      </c>
      <c r="BY17" s="5">
        <v>6.8544000000000001E-3</v>
      </c>
      <c r="CA17" s="4">
        <v>28</v>
      </c>
      <c r="CB17" s="4">
        <v>170</v>
      </c>
      <c r="CC17" s="4">
        <v>920</v>
      </c>
      <c r="CD17" s="4">
        <v>3</v>
      </c>
      <c r="CE17" s="5">
        <v>1.3137599999999999E-2</v>
      </c>
    </row>
    <row r="18" spans="1:83">
      <c r="A18" s="4">
        <v>28</v>
      </c>
      <c r="B18" s="8">
        <v>215</v>
      </c>
      <c r="C18" s="4">
        <v>2820</v>
      </c>
      <c r="D18" s="9">
        <v>13</v>
      </c>
      <c r="E18" s="5">
        <v>0.22069320000000001</v>
      </c>
      <c r="G18" s="4">
        <v>28</v>
      </c>
      <c r="H18" s="8">
        <v>190</v>
      </c>
      <c r="I18" s="4">
        <v>2820</v>
      </c>
      <c r="J18" s="9">
        <v>1</v>
      </c>
      <c r="K18" s="5">
        <v>1.5002400000000001E-2</v>
      </c>
      <c r="M18" s="4">
        <v>28</v>
      </c>
      <c r="N18" s="4">
        <v>195</v>
      </c>
      <c r="O18" s="4">
        <v>2520</v>
      </c>
      <c r="P18" s="4">
        <v>1</v>
      </c>
      <c r="Q18" s="5">
        <v>1.3759199999999999E-2</v>
      </c>
      <c r="S18" s="4">
        <v>28</v>
      </c>
      <c r="T18" s="4">
        <v>210</v>
      </c>
      <c r="U18" s="4">
        <v>2350</v>
      </c>
      <c r="V18" s="4">
        <v>2</v>
      </c>
      <c r="W18" s="5">
        <v>2.7636000000000001E-2</v>
      </c>
      <c r="Y18" s="4">
        <v>28</v>
      </c>
      <c r="Z18" s="4">
        <v>185</v>
      </c>
      <c r="AA18" s="4">
        <v>2350</v>
      </c>
      <c r="AB18" s="4">
        <v>1</v>
      </c>
      <c r="AC18" s="5">
        <v>1.2173E-2</v>
      </c>
      <c r="AE18" s="4">
        <v>28</v>
      </c>
      <c r="AF18" s="4">
        <v>180</v>
      </c>
      <c r="AG18" s="4">
        <v>2520</v>
      </c>
      <c r="AH18" s="4">
        <v>1</v>
      </c>
      <c r="AI18" s="5">
        <v>1.27008E-2</v>
      </c>
      <c r="AK18" s="4">
        <v>28</v>
      </c>
      <c r="AL18" s="4">
        <v>185</v>
      </c>
      <c r="AM18" s="4">
        <v>2020</v>
      </c>
      <c r="AN18" s="4">
        <v>4</v>
      </c>
      <c r="AO18" s="5">
        <v>4.18544E-2</v>
      </c>
      <c r="AQ18" s="4">
        <v>28</v>
      </c>
      <c r="AR18" s="4">
        <v>180</v>
      </c>
      <c r="AS18" s="4">
        <v>2020</v>
      </c>
      <c r="AT18" s="4">
        <v>2</v>
      </c>
      <c r="AU18" s="5">
        <v>2.0361600000000001E-2</v>
      </c>
      <c r="AW18" s="4">
        <v>28</v>
      </c>
      <c r="AX18" s="4">
        <v>180</v>
      </c>
      <c r="AY18" s="4">
        <v>2820</v>
      </c>
      <c r="AZ18" s="4">
        <v>1</v>
      </c>
      <c r="BA18" s="5">
        <v>1.4212799999999999E-2</v>
      </c>
      <c r="BC18" s="4">
        <v>28</v>
      </c>
      <c r="BD18" s="4">
        <v>180</v>
      </c>
      <c r="BE18" s="4">
        <v>2350</v>
      </c>
      <c r="BF18" s="4">
        <v>3</v>
      </c>
      <c r="BG18" s="5">
        <v>3.5532000000000001E-2</v>
      </c>
      <c r="BI18" s="4">
        <v>28</v>
      </c>
      <c r="BJ18" s="4">
        <v>180</v>
      </c>
      <c r="BK18" s="4">
        <v>2020</v>
      </c>
      <c r="BL18" s="4">
        <v>1</v>
      </c>
      <c r="BM18" s="5">
        <v>1.01808E-2</v>
      </c>
      <c r="BU18" s="4">
        <v>28</v>
      </c>
      <c r="BV18" s="4">
        <v>175</v>
      </c>
      <c r="BW18" s="4">
        <v>720</v>
      </c>
      <c r="BX18" s="4">
        <v>2</v>
      </c>
      <c r="BY18" s="5">
        <v>7.0559999999999998E-3</v>
      </c>
      <c r="CA18" s="4">
        <v>28</v>
      </c>
      <c r="CB18" s="4">
        <v>175</v>
      </c>
      <c r="CC18" s="4">
        <v>920</v>
      </c>
      <c r="CD18" s="4">
        <v>6</v>
      </c>
      <c r="CE18" s="5">
        <v>2.7047999999999999E-2</v>
      </c>
    </row>
    <row r="19" spans="1:83">
      <c r="A19" s="4">
        <v>28</v>
      </c>
      <c r="B19" s="8">
        <v>220</v>
      </c>
      <c r="C19" s="4">
        <v>2820</v>
      </c>
      <c r="D19" s="9">
        <v>9</v>
      </c>
      <c r="E19" s="5">
        <v>0.1563408</v>
      </c>
      <c r="G19" s="4">
        <v>28</v>
      </c>
      <c r="H19" s="8">
        <v>195</v>
      </c>
      <c r="I19" s="4">
        <v>2820</v>
      </c>
      <c r="J19" s="9">
        <v>8</v>
      </c>
      <c r="K19" s="5">
        <v>0.1231776</v>
      </c>
      <c r="M19" s="4">
        <v>28</v>
      </c>
      <c r="N19" s="4">
        <v>200</v>
      </c>
      <c r="O19" s="4">
        <v>2520</v>
      </c>
      <c r="P19" s="4">
        <v>4</v>
      </c>
      <c r="Q19" s="5">
        <v>5.6447999999999998E-2</v>
      </c>
      <c r="S19" s="4">
        <v>28</v>
      </c>
      <c r="T19" s="4">
        <v>215</v>
      </c>
      <c r="U19" s="4">
        <v>2350</v>
      </c>
      <c r="V19" s="4">
        <v>11</v>
      </c>
      <c r="W19" s="5">
        <v>0.15561700000000001</v>
      </c>
      <c r="Y19" s="4">
        <v>28</v>
      </c>
      <c r="Z19" s="4">
        <v>190</v>
      </c>
      <c r="AA19" s="4">
        <v>2350</v>
      </c>
      <c r="AB19" s="4">
        <v>1</v>
      </c>
      <c r="AC19" s="5">
        <v>1.2501999999999999E-2</v>
      </c>
      <c r="AE19" s="4">
        <v>28</v>
      </c>
      <c r="AF19" s="4">
        <v>185</v>
      </c>
      <c r="AG19" s="4">
        <v>2520</v>
      </c>
      <c r="AH19" s="4">
        <v>4</v>
      </c>
      <c r="AI19" s="5">
        <v>5.2214400000000001E-2</v>
      </c>
      <c r="AK19" s="4">
        <v>28</v>
      </c>
      <c r="AL19" s="4">
        <v>190</v>
      </c>
      <c r="AM19" s="4">
        <v>2020</v>
      </c>
      <c r="AN19" s="4">
        <v>3</v>
      </c>
      <c r="AO19" s="5">
        <v>3.2239200000000003E-2</v>
      </c>
      <c r="AQ19" s="4">
        <v>28</v>
      </c>
      <c r="AR19" s="4">
        <v>185</v>
      </c>
      <c r="AS19" s="4">
        <v>2020</v>
      </c>
      <c r="AT19" s="4">
        <v>1</v>
      </c>
      <c r="AU19" s="5">
        <v>1.04636E-2</v>
      </c>
      <c r="AW19" s="4">
        <v>28</v>
      </c>
      <c r="AX19" s="4">
        <v>185</v>
      </c>
      <c r="AY19" s="4">
        <v>2820</v>
      </c>
      <c r="AZ19" s="4">
        <v>1</v>
      </c>
      <c r="BA19" s="5">
        <v>1.46076E-2</v>
      </c>
      <c r="BC19" s="4">
        <v>28</v>
      </c>
      <c r="BD19" s="4">
        <v>185</v>
      </c>
      <c r="BE19" s="4">
        <v>2350</v>
      </c>
      <c r="BF19" s="4">
        <v>4</v>
      </c>
      <c r="BG19" s="5">
        <v>4.8691999999999999E-2</v>
      </c>
      <c r="BI19" s="4">
        <v>28</v>
      </c>
      <c r="BJ19" s="4">
        <v>185</v>
      </c>
      <c r="BK19" s="4">
        <v>2020</v>
      </c>
      <c r="BL19" s="4">
        <v>1</v>
      </c>
      <c r="BM19" s="5">
        <v>1.04636E-2</v>
      </c>
      <c r="BU19" s="4">
        <v>28</v>
      </c>
      <c r="BV19" s="4">
        <v>180</v>
      </c>
      <c r="BW19" s="4">
        <v>720</v>
      </c>
      <c r="BX19" s="4">
        <v>1</v>
      </c>
      <c r="BY19" s="5">
        <v>3.6288000000000002E-3</v>
      </c>
      <c r="CA19" s="4">
        <v>28</v>
      </c>
      <c r="CB19" s="4">
        <v>180</v>
      </c>
      <c r="CC19" s="4">
        <v>920</v>
      </c>
      <c r="CD19" s="4"/>
      <c r="CE19" s="5">
        <v>0</v>
      </c>
    </row>
    <row r="20" spans="1:83">
      <c r="A20" s="4">
        <v>28</v>
      </c>
      <c r="B20" s="8">
        <v>225</v>
      </c>
      <c r="C20" s="4">
        <v>2820</v>
      </c>
      <c r="D20" s="9">
        <v>2</v>
      </c>
      <c r="E20" s="5">
        <v>3.5532000000000001E-2</v>
      </c>
      <c r="G20" s="4">
        <v>28</v>
      </c>
      <c r="H20" s="8">
        <v>200</v>
      </c>
      <c r="I20" s="4">
        <v>2820</v>
      </c>
      <c r="J20" s="9">
        <v>3</v>
      </c>
      <c r="K20" s="5">
        <v>4.7376000000000001E-2</v>
      </c>
      <c r="M20" s="4">
        <v>28</v>
      </c>
      <c r="N20" s="4">
        <v>205</v>
      </c>
      <c r="O20" s="4">
        <v>2520</v>
      </c>
      <c r="P20" s="4">
        <v>3</v>
      </c>
      <c r="Q20" s="5">
        <v>4.33944E-2</v>
      </c>
      <c r="S20" s="4">
        <v>28</v>
      </c>
      <c r="T20" s="4">
        <v>220</v>
      </c>
      <c r="U20" s="4">
        <v>2350</v>
      </c>
      <c r="V20" s="4">
        <v>6</v>
      </c>
      <c r="W20" s="5">
        <v>8.6856000000000003E-2</v>
      </c>
      <c r="Y20" s="4">
        <v>28</v>
      </c>
      <c r="Z20" s="4">
        <v>195</v>
      </c>
      <c r="AA20" s="4">
        <v>2350</v>
      </c>
      <c r="AB20" s="4">
        <v>1</v>
      </c>
      <c r="AC20" s="5">
        <v>1.2831E-2</v>
      </c>
      <c r="AE20" s="4">
        <v>28</v>
      </c>
      <c r="AF20" s="4">
        <v>190</v>
      </c>
      <c r="AG20" s="4">
        <v>2520</v>
      </c>
      <c r="AH20" s="4"/>
      <c r="AI20" s="5">
        <v>0</v>
      </c>
      <c r="AK20" s="4">
        <v>28</v>
      </c>
      <c r="AL20" s="4">
        <v>195</v>
      </c>
      <c r="AM20" s="4">
        <v>2020</v>
      </c>
      <c r="AN20" s="4">
        <v>3</v>
      </c>
      <c r="AO20" s="5">
        <v>3.3087600000000002E-2</v>
      </c>
      <c r="AQ20" s="4">
        <v>28</v>
      </c>
      <c r="AR20" s="4">
        <v>190</v>
      </c>
      <c r="AS20" s="4">
        <v>2020</v>
      </c>
      <c r="AT20" s="4">
        <v>3</v>
      </c>
      <c r="AU20" s="5">
        <v>3.2239200000000003E-2</v>
      </c>
      <c r="AW20" s="4">
        <v>28</v>
      </c>
      <c r="AX20" s="4">
        <v>190</v>
      </c>
      <c r="AY20" s="4">
        <v>2820</v>
      </c>
      <c r="AZ20" s="4">
        <v>1</v>
      </c>
      <c r="BA20" s="5">
        <v>1.5002400000000001E-2</v>
      </c>
      <c r="BC20" s="4">
        <v>28</v>
      </c>
      <c r="BD20" s="4">
        <v>190</v>
      </c>
      <c r="BE20" s="4">
        <v>2350</v>
      </c>
      <c r="BF20" s="4">
        <v>2</v>
      </c>
      <c r="BG20" s="5">
        <v>2.5003999999999998E-2</v>
      </c>
      <c r="BI20" s="4">
        <v>28</v>
      </c>
      <c r="BJ20" s="4">
        <v>190</v>
      </c>
      <c r="BK20" s="4">
        <v>2020</v>
      </c>
      <c r="BL20" s="4">
        <v>2</v>
      </c>
      <c r="BM20" s="5">
        <v>2.1492799999999999E-2</v>
      </c>
      <c r="BU20" s="4">
        <v>28</v>
      </c>
      <c r="BV20" s="4">
        <v>185</v>
      </c>
      <c r="BW20" s="4">
        <v>720</v>
      </c>
      <c r="BX20" s="4">
        <v>1</v>
      </c>
      <c r="BY20" s="5">
        <v>3.7296E-3</v>
      </c>
      <c r="CA20" s="4">
        <v>28</v>
      </c>
      <c r="CB20" s="4">
        <v>185</v>
      </c>
      <c r="CC20" s="4">
        <v>920</v>
      </c>
      <c r="CD20" s="4">
        <v>7</v>
      </c>
      <c r="CE20" s="5">
        <v>3.3359199999999999E-2</v>
      </c>
    </row>
    <row r="21" spans="1:83">
      <c r="A21" s="4">
        <v>28</v>
      </c>
      <c r="B21" s="8">
        <v>230</v>
      </c>
      <c r="C21" s="4">
        <v>2820</v>
      </c>
      <c r="D21" s="9">
        <v>2</v>
      </c>
      <c r="E21" s="5">
        <v>3.6321600000000002E-2</v>
      </c>
      <c r="G21" s="4">
        <v>28</v>
      </c>
      <c r="H21" s="8">
        <v>205</v>
      </c>
      <c r="I21" s="4">
        <v>2820</v>
      </c>
      <c r="J21" s="9">
        <v>3</v>
      </c>
      <c r="K21" s="5">
        <v>4.8560399999999997E-2</v>
      </c>
      <c r="M21" s="4">
        <v>28</v>
      </c>
      <c r="N21" s="4">
        <v>210</v>
      </c>
      <c r="O21" s="4">
        <v>2520</v>
      </c>
      <c r="P21" s="4">
        <v>7</v>
      </c>
      <c r="Q21" s="5">
        <v>0.1037232</v>
      </c>
      <c r="S21" s="4">
        <v>28</v>
      </c>
      <c r="T21" s="4">
        <v>225</v>
      </c>
      <c r="U21" s="4">
        <v>2350</v>
      </c>
      <c r="V21" s="4">
        <v>1</v>
      </c>
      <c r="W21" s="5">
        <v>1.4805E-2</v>
      </c>
      <c r="Y21" s="4">
        <v>28</v>
      </c>
      <c r="Z21" s="4">
        <v>205</v>
      </c>
      <c r="AA21" s="4">
        <v>2350</v>
      </c>
      <c r="AB21" s="4">
        <v>1</v>
      </c>
      <c r="AC21" s="5">
        <v>1.3488999999999999E-2</v>
      </c>
      <c r="AE21" s="4">
        <v>28</v>
      </c>
      <c r="AF21" s="4">
        <v>195</v>
      </c>
      <c r="AG21" s="4">
        <v>2520</v>
      </c>
      <c r="AH21" s="4">
        <v>2</v>
      </c>
      <c r="AI21" s="5">
        <v>2.7518399999999998E-2</v>
      </c>
      <c r="AK21" s="4">
        <v>28</v>
      </c>
      <c r="AL21" s="4">
        <v>200</v>
      </c>
      <c r="AM21" s="4">
        <v>2020</v>
      </c>
      <c r="AN21" s="4">
        <v>3</v>
      </c>
      <c r="AO21" s="5">
        <v>3.3936000000000001E-2</v>
      </c>
      <c r="AQ21" s="4">
        <v>28</v>
      </c>
      <c r="AR21" s="4">
        <v>195</v>
      </c>
      <c r="AS21" s="4">
        <v>2020</v>
      </c>
      <c r="AT21" s="4">
        <v>5</v>
      </c>
      <c r="AU21" s="5">
        <v>5.5146000000000001E-2</v>
      </c>
      <c r="AW21" s="4">
        <v>28</v>
      </c>
      <c r="AX21" s="4">
        <v>195</v>
      </c>
      <c r="AY21" s="4">
        <v>2820</v>
      </c>
      <c r="AZ21" s="4"/>
      <c r="BA21" s="5">
        <v>0</v>
      </c>
      <c r="BC21" s="4">
        <v>28</v>
      </c>
      <c r="BD21" s="4">
        <v>195</v>
      </c>
      <c r="BE21" s="4">
        <v>2350</v>
      </c>
      <c r="BF21" s="4">
        <v>2</v>
      </c>
      <c r="BG21" s="5">
        <v>2.5662000000000001E-2</v>
      </c>
      <c r="BI21" s="4">
        <v>28</v>
      </c>
      <c r="BJ21" s="4">
        <v>195</v>
      </c>
      <c r="BK21" s="4">
        <v>2020</v>
      </c>
      <c r="BL21" s="4">
        <v>4</v>
      </c>
      <c r="BM21" s="5">
        <v>4.4116799999999998E-2</v>
      </c>
      <c r="BU21" s="4">
        <v>28</v>
      </c>
      <c r="BV21" s="4">
        <v>190</v>
      </c>
      <c r="BW21" s="4">
        <v>720</v>
      </c>
      <c r="BX21" s="4">
        <v>1</v>
      </c>
      <c r="BY21" s="5">
        <v>3.8303999999999999E-3</v>
      </c>
      <c r="CA21" s="4">
        <v>28</v>
      </c>
      <c r="CB21" s="4">
        <v>190</v>
      </c>
      <c r="CC21" s="4">
        <v>920</v>
      </c>
      <c r="CD21" s="4">
        <v>4</v>
      </c>
      <c r="CE21" s="5">
        <v>1.9577600000000001E-2</v>
      </c>
    </row>
    <row r="22" spans="1:83">
      <c r="A22" s="4">
        <v>28</v>
      </c>
      <c r="B22" s="8">
        <v>235</v>
      </c>
      <c r="C22" s="4">
        <v>2820</v>
      </c>
      <c r="D22" s="9">
        <v>2</v>
      </c>
      <c r="E22" s="5">
        <v>3.7111199999999997E-2</v>
      </c>
      <c r="G22" s="4">
        <v>28</v>
      </c>
      <c r="H22" s="8">
        <v>210</v>
      </c>
      <c r="I22" s="4">
        <v>2820</v>
      </c>
      <c r="J22" s="9">
        <v>5</v>
      </c>
      <c r="K22" s="5">
        <v>8.2907999999999996E-2</v>
      </c>
      <c r="M22" s="4">
        <v>28</v>
      </c>
      <c r="N22" s="4">
        <v>215</v>
      </c>
      <c r="O22" s="4">
        <v>2520</v>
      </c>
      <c r="P22" s="4">
        <v>5</v>
      </c>
      <c r="Q22" s="5">
        <v>7.5852000000000003E-2</v>
      </c>
      <c r="S22" s="4">
        <v>28</v>
      </c>
      <c r="T22" s="4">
        <v>230</v>
      </c>
      <c r="U22" s="4">
        <v>2350</v>
      </c>
      <c r="V22" s="4">
        <v>2</v>
      </c>
      <c r="W22" s="5">
        <v>3.0268E-2</v>
      </c>
      <c r="Y22" s="4">
        <v>28</v>
      </c>
      <c r="Z22" s="4">
        <v>210</v>
      </c>
      <c r="AA22" s="4">
        <v>2350</v>
      </c>
      <c r="AB22" s="4">
        <v>4</v>
      </c>
      <c r="AC22" s="5">
        <v>5.5272000000000002E-2</v>
      </c>
      <c r="AE22" s="4">
        <v>28</v>
      </c>
      <c r="AF22" s="4">
        <v>200</v>
      </c>
      <c r="AG22" s="4">
        <v>2520</v>
      </c>
      <c r="AH22" s="4">
        <v>2</v>
      </c>
      <c r="AI22" s="5">
        <v>2.8223999999999999E-2</v>
      </c>
      <c r="AK22" s="4">
        <v>28</v>
      </c>
      <c r="AL22" s="4">
        <v>205</v>
      </c>
      <c r="AM22" s="4">
        <v>2020</v>
      </c>
      <c r="AN22" s="4">
        <v>5</v>
      </c>
      <c r="AO22" s="5">
        <v>5.7973999999999998E-2</v>
      </c>
      <c r="AQ22" s="4">
        <v>28</v>
      </c>
      <c r="AR22" s="4">
        <v>200</v>
      </c>
      <c r="AS22" s="4">
        <v>2020</v>
      </c>
      <c r="AT22" s="4">
        <v>2</v>
      </c>
      <c r="AU22" s="5">
        <v>2.2623999999999998E-2</v>
      </c>
      <c r="AW22" s="4">
        <v>28</v>
      </c>
      <c r="AX22" s="4">
        <v>200</v>
      </c>
      <c r="AY22" s="4">
        <v>2820</v>
      </c>
      <c r="AZ22" s="4"/>
      <c r="BA22" s="5">
        <v>0</v>
      </c>
      <c r="BC22" s="4">
        <v>28</v>
      </c>
      <c r="BD22" s="4">
        <v>200</v>
      </c>
      <c r="BE22" s="4">
        <v>2350</v>
      </c>
      <c r="BF22" s="4"/>
      <c r="BG22" s="5">
        <v>0</v>
      </c>
      <c r="BI22" s="4">
        <v>28</v>
      </c>
      <c r="BJ22" s="4">
        <v>200</v>
      </c>
      <c r="BK22" s="4">
        <v>2020</v>
      </c>
      <c r="BL22" s="4">
        <v>6</v>
      </c>
      <c r="BM22" s="5">
        <v>6.7872000000000002E-2</v>
      </c>
      <c r="BU22" s="4">
        <v>28</v>
      </c>
      <c r="BV22" s="4">
        <v>195</v>
      </c>
      <c r="BW22" s="4">
        <v>720</v>
      </c>
      <c r="BX22" s="4">
        <v>4</v>
      </c>
      <c r="BY22" s="5">
        <v>1.5724800000000001E-2</v>
      </c>
      <c r="CA22" s="4">
        <v>28</v>
      </c>
      <c r="CB22" s="4">
        <v>195</v>
      </c>
      <c r="CC22" s="4">
        <v>920</v>
      </c>
      <c r="CD22" s="4">
        <v>4</v>
      </c>
      <c r="CE22" s="5">
        <v>2.0092800000000001E-2</v>
      </c>
    </row>
    <row r="23" spans="1:83">
      <c r="A23" s="4">
        <v>28</v>
      </c>
      <c r="B23" s="8">
        <v>240</v>
      </c>
      <c r="C23" s="4">
        <v>2820</v>
      </c>
      <c r="D23" s="9">
        <v>3</v>
      </c>
      <c r="E23" s="5">
        <v>5.6851199999999998E-2</v>
      </c>
      <c r="G23" s="4">
        <v>28</v>
      </c>
      <c r="H23" s="8">
        <v>215</v>
      </c>
      <c r="I23" s="4">
        <v>2820</v>
      </c>
      <c r="J23" s="9">
        <v>2</v>
      </c>
      <c r="K23" s="5">
        <v>3.3952799999999998E-2</v>
      </c>
      <c r="M23" s="4">
        <v>28</v>
      </c>
      <c r="N23" s="4">
        <v>220</v>
      </c>
      <c r="O23" s="4">
        <v>2520</v>
      </c>
      <c r="P23" s="4">
        <v>2</v>
      </c>
      <c r="Q23" s="5">
        <v>3.1046399999999998E-2</v>
      </c>
      <c r="S23" s="4">
        <v>28</v>
      </c>
      <c r="T23" s="4">
        <v>245</v>
      </c>
      <c r="U23" s="4">
        <v>2350</v>
      </c>
      <c r="V23" s="4">
        <v>2</v>
      </c>
      <c r="W23" s="5">
        <v>3.2242E-2</v>
      </c>
      <c r="Y23" s="4">
        <v>28</v>
      </c>
      <c r="Z23" s="4">
        <v>215</v>
      </c>
      <c r="AA23" s="4">
        <v>2350</v>
      </c>
      <c r="AB23" s="4">
        <v>14</v>
      </c>
      <c r="AC23" s="5">
        <v>0.19805800000000001</v>
      </c>
      <c r="AE23" s="4">
        <v>28</v>
      </c>
      <c r="AF23" s="4">
        <v>205</v>
      </c>
      <c r="AG23" s="4">
        <v>2520</v>
      </c>
      <c r="AH23" s="4">
        <v>3</v>
      </c>
      <c r="AI23" s="5">
        <v>4.33944E-2</v>
      </c>
      <c r="AK23" s="4">
        <v>28</v>
      </c>
      <c r="AL23" s="4">
        <v>210</v>
      </c>
      <c r="AM23" s="4">
        <v>2020</v>
      </c>
      <c r="AN23" s="4">
        <v>5</v>
      </c>
      <c r="AO23" s="5">
        <v>5.9388000000000003E-2</v>
      </c>
      <c r="AQ23" s="4">
        <v>28</v>
      </c>
      <c r="AR23" s="4">
        <v>205</v>
      </c>
      <c r="AS23" s="4">
        <v>2020</v>
      </c>
      <c r="AT23" s="4">
        <v>1</v>
      </c>
      <c r="AU23" s="5">
        <v>1.1594800000000001E-2</v>
      </c>
      <c r="AW23" s="4">
        <v>28</v>
      </c>
      <c r="AX23" s="4">
        <v>205</v>
      </c>
      <c r="AY23" s="4">
        <v>2820</v>
      </c>
      <c r="AZ23" s="4">
        <v>2</v>
      </c>
      <c r="BA23" s="5">
        <v>3.2373600000000002E-2</v>
      </c>
      <c r="BC23" s="4">
        <v>28</v>
      </c>
      <c r="BD23" s="4">
        <v>205</v>
      </c>
      <c r="BE23" s="4">
        <v>2350</v>
      </c>
      <c r="BF23" s="4"/>
      <c r="BG23" s="5">
        <v>0</v>
      </c>
      <c r="BI23" s="4">
        <v>28</v>
      </c>
      <c r="BJ23" s="4">
        <v>205</v>
      </c>
      <c r="BK23" s="4">
        <v>2020</v>
      </c>
      <c r="BL23" s="4">
        <v>2</v>
      </c>
      <c r="BM23" s="5">
        <v>2.3189600000000001E-2</v>
      </c>
      <c r="BU23" s="4">
        <v>28</v>
      </c>
      <c r="BV23" s="4">
        <v>200</v>
      </c>
      <c r="BW23" s="4">
        <v>720</v>
      </c>
      <c r="BX23" s="4">
        <v>1</v>
      </c>
      <c r="BY23" s="5">
        <v>4.032E-3</v>
      </c>
      <c r="CA23" s="4">
        <v>28</v>
      </c>
      <c r="CB23" s="4">
        <v>200</v>
      </c>
      <c r="CC23" s="4">
        <v>920</v>
      </c>
      <c r="CD23" s="4">
        <v>3</v>
      </c>
      <c r="CE23" s="5">
        <v>1.5455999999999999E-2</v>
      </c>
    </row>
    <row r="24" spans="1:83">
      <c r="A24" s="4">
        <v>28</v>
      </c>
      <c r="B24" s="8">
        <v>255</v>
      </c>
      <c r="C24" s="4">
        <v>2820</v>
      </c>
      <c r="D24" s="9">
        <v>3</v>
      </c>
      <c r="E24" s="5">
        <v>6.0404399999999997E-2</v>
      </c>
      <c r="G24" s="4">
        <v>28</v>
      </c>
      <c r="H24" s="8">
        <v>220</v>
      </c>
      <c r="I24" s="4">
        <v>2820</v>
      </c>
      <c r="J24" s="9">
        <v>2</v>
      </c>
      <c r="K24" s="5">
        <v>3.47424E-2</v>
      </c>
      <c r="M24" s="4">
        <v>28</v>
      </c>
      <c r="N24" s="4">
        <v>225</v>
      </c>
      <c r="O24" s="4">
        <v>2520</v>
      </c>
      <c r="P24" s="4">
        <v>4</v>
      </c>
      <c r="Q24" s="5">
        <v>6.3504000000000005E-2</v>
      </c>
      <c r="S24" s="4">
        <v>28</v>
      </c>
      <c r="T24" s="4">
        <v>250</v>
      </c>
      <c r="U24" s="4">
        <v>2350</v>
      </c>
      <c r="V24" s="4">
        <v>6</v>
      </c>
      <c r="W24" s="5">
        <v>9.8699999999999996E-2</v>
      </c>
      <c r="Y24" s="4">
        <v>28</v>
      </c>
      <c r="Z24" s="4">
        <v>220</v>
      </c>
      <c r="AA24" s="4">
        <v>2350</v>
      </c>
      <c r="AB24" s="4">
        <v>7</v>
      </c>
      <c r="AC24" s="5">
        <v>0.10133200000000001</v>
      </c>
      <c r="AE24" s="4">
        <v>28</v>
      </c>
      <c r="AF24" s="4">
        <v>210</v>
      </c>
      <c r="AG24" s="4">
        <v>2520</v>
      </c>
      <c r="AH24" s="4"/>
      <c r="AI24" s="5">
        <v>0</v>
      </c>
      <c r="AK24" s="4">
        <v>28</v>
      </c>
      <c r="AL24" s="4">
        <v>215</v>
      </c>
      <c r="AM24" s="4">
        <v>2020</v>
      </c>
      <c r="AN24" s="4">
        <v>2</v>
      </c>
      <c r="AO24" s="5">
        <v>2.43208E-2</v>
      </c>
      <c r="AQ24" s="4">
        <v>28</v>
      </c>
      <c r="AR24" s="4">
        <v>210</v>
      </c>
      <c r="AS24" s="4">
        <v>2020</v>
      </c>
      <c r="AT24" s="4">
        <v>4</v>
      </c>
      <c r="AU24" s="5">
        <v>4.7510400000000001E-2</v>
      </c>
      <c r="AW24" s="4">
        <v>28</v>
      </c>
      <c r="AX24" s="4">
        <v>210</v>
      </c>
      <c r="AY24" s="4">
        <v>2820</v>
      </c>
      <c r="AZ24" s="4"/>
      <c r="BA24" s="5">
        <v>0</v>
      </c>
      <c r="BC24" s="4">
        <v>28</v>
      </c>
      <c r="BD24" s="4">
        <v>210</v>
      </c>
      <c r="BE24" s="4">
        <v>2350</v>
      </c>
      <c r="BF24" s="4">
        <v>5</v>
      </c>
      <c r="BG24" s="5">
        <v>6.9089999999999999E-2</v>
      </c>
      <c r="BI24" s="4">
        <v>28</v>
      </c>
      <c r="BJ24" s="4">
        <v>210</v>
      </c>
      <c r="BK24" s="4">
        <v>2020</v>
      </c>
      <c r="BL24" s="4"/>
      <c r="BM24" s="5">
        <v>0</v>
      </c>
      <c r="BU24" s="4">
        <v>28</v>
      </c>
      <c r="BV24" s="4">
        <v>205</v>
      </c>
      <c r="BW24" s="4">
        <v>720</v>
      </c>
      <c r="BX24" s="4">
        <v>5</v>
      </c>
      <c r="BY24" s="5">
        <v>2.0663999999999998E-2</v>
      </c>
      <c r="CA24" s="4">
        <v>28</v>
      </c>
      <c r="CB24" s="4">
        <v>205</v>
      </c>
      <c r="CC24" s="4">
        <v>920</v>
      </c>
      <c r="CD24" s="4">
        <v>13</v>
      </c>
      <c r="CE24" s="5">
        <v>6.86504E-2</v>
      </c>
    </row>
    <row r="25" spans="1:83">
      <c r="A25" s="4">
        <v>28</v>
      </c>
      <c r="B25" s="8">
        <v>260</v>
      </c>
      <c r="C25" s="4">
        <v>2820</v>
      </c>
      <c r="D25" s="9">
        <v>19</v>
      </c>
      <c r="E25" s="5">
        <v>0.39006239999999998</v>
      </c>
      <c r="G25" s="4">
        <v>28</v>
      </c>
      <c r="H25" s="8">
        <v>225</v>
      </c>
      <c r="I25" s="4">
        <v>2820</v>
      </c>
      <c r="J25" s="9">
        <v>1</v>
      </c>
      <c r="K25" s="5">
        <v>1.7766000000000001E-2</v>
      </c>
      <c r="M25" s="4">
        <v>28</v>
      </c>
      <c r="N25" s="4">
        <v>230</v>
      </c>
      <c r="O25" s="4">
        <v>2520</v>
      </c>
      <c r="P25" s="4">
        <v>1</v>
      </c>
      <c r="Q25" s="5">
        <v>1.6228800000000002E-2</v>
      </c>
      <c r="S25" s="4">
        <v>28</v>
      </c>
      <c r="T25" s="4">
        <v>255</v>
      </c>
      <c r="U25" s="4">
        <v>2350</v>
      </c>
      <c r="V25" s="4">
        <v>9</v>
      </c>
      <c r="W25" s="5">
        <v>0.15101100000000001</v>
      </c>
      <c r="Y25" s="4">
        <v>28</v>
      </c>
      <c r="Z25" s="4">
        <v>225</v>
      </c>
      <c r="AA25" s="4">
        <v>2350</v>
      </c>
      <c r="AB25" s="4">
        <v>2</v>
      </c>
      <c r="AC25" s="5">
        <v>2.9610000000000001E-2</v>
      </c>
      <c r="AE25" s="4">
        <v>28</v>
      </c>
      <c r="AF25" s="4">
        <v>215</v>
      </c>
      <c r="AG25" s="4">
        <v>2520</v>
      </c>
      <c r="AH25" s="4"/>
      <c r="AI25" s="5">
        <v>0</v>
      </c>
      <c r="AK25" s="4">
        <v>28</v>
      </c>
      <c r="AL25" s="4">
        <v>220</v>
      </c>
      <c r="AM25" s="4">
        <v>2020</v>
      </c>
      <c r="AN25" s="4">
        <v>1</v>
      </c>
      <c r="AO25" s="5">
        <v>1.24432E-2</v>
      </c>
      <c r="AQ25" s="4">
        <v>28</v>
      </c>
      <c r="AR25" s="4">
        <v>215</v>
      </c>
      <c r="AS25" s="4">
        <v>2020</v>
      </c>
      <c r="AT25" s="4">
        <v>15</v>
      </c>
      <c r="AU25" s="5">
        <v>0.18240600000000001</v>
      </c>
      <c r="AW25" s="4">
        <v>28</v>
      </c>
      <c r="AX25" s="4">
        <v>215</v>
      </c>
      <c r="AY25" s="4">
        <v>2820</v>
      </c>
      <c r="AZ25" s="4">
        <v>2</v>
      </c>
      <c r="BA25" s="5">
        <v>3.3952799999999998E-2</v>
      </c>
      <c r="BC25" s="4">
        <v>28</v>
      </c>
      <c r="BD25" s="4">
        <v>215</v>
      </c>
      <c r="BE25" s="4">
        <v>2350</v>
      </c>
      <c r="BF25" s="4">
        <v>5</v>
      </c>
      <c r="BG25" s="5">
        <v>7.0735000000000006E-2</v>
      </c>
      <c r="BI25" s="4">
        <v>28</v>
      </c>
      <c r="BJ25" s="4">
        <v>215</v>
      </c>
      <c r="BK25" s="4">
        <v>2020</v>
      </c>
      <c r="BL25" s="4">
        <v>5</v>
      </c>
      <c r="BM25" s="5">
        <v>6.0802000000000002E-2</v>
      </c>
      <c r="BU25" s="4"/>
      <c r="BV25" s="4"/>
      <c r="BW25" s="4"/>
      <c r="BX25" s="4">
        <v>189</v>
      </c>
      <c r="BY25" s="5">
        <v>0.44714880000000001</v>
      </c>
      <c r="CA25" s="4">
        <v>28</v>
      </c>
      <c r="CB25" s="4">
        <v>210</v>
      </c>
      <c r="CC25" s="4">
        <v>920</v>
      </c>
      <c r="CD25" s="4">
        <v>3</v>
      </c>
      <c r="CE25" s="5">
        <v>1.6228800000000002E-2</v>
      </c>
    </row>
    <row r="26" spans="1:83">
      <c r="A26" s="4">
        <v>28</v>
      </c>
      <c r="B26" s="8">
        <v>265</v>
      </c>
      <c r="C26" s="4">
        <v>2820</v>
      </c>
      <c r="D26" s="9">
        <v>2</v>
      </c>
      <c r="E26" s="5">
        <v>4.1848799999999999E-2</v>
      </c>
      <c r="G26" s="4">
        <v>28</v>
      </c>
      <c r="H26" s="8">
        <v>230</v>
      </c>
      <c r="I26" s="4">
        <v>2820</v>
      </c>
      <c r="J26" s="9">
        <v>5</v>
      </c>
      <c r="K26" s="5">
        <v>9.0803999999999996E-2</v>
      </c>
      <c r="M26" s="4">
        <v>28</v>
      </c>
      <c r="N26" s="4">
        <v>240</v>
      </c>
      <c r="O26" s="4">
        <v>2520</v>
      </c>
      <c r="P26" s="4">
        <v>2</v>
      </c>
      <c r="Q26" s="5">
        <v>3.3868799999999998E-2</v>
      </c>
      <c r="S26" s="4">
        <v>28</v>
      </c>
      <c r="T26" s="4">
        <v>260</v>
      </c>
      <c r="U26" s="4">
        <v>2350</v>
      </c>
      <c r="V26" s="4">
        <v>2</v>
      </c>
      <c r="W26" s="5">
        <v>3.4216000000000003E-2</v>
      </c>
      <c r="Y26" s="4">
        <v>28</v>
      </c>
      <c r="Z26" s="4">
        <v>230</v>
      </c>
      <c r="AA26" s="4">
        <v>2350</v>
      </c>
      <c r="AB26" s="4">
        <v>2</v>
      </c>
      <c r="AC26" s="5">
        <v>3.0268E-2</v>
      </c>
      <c r="AE26" s="4">
        <v>28</v>
      </c>
      <c r="AF26" s="4">
        <v>220</v>
      </c>
      <c r="AG26" s="4">
        <v>2520</v>
      </c>
      <c r="AH26" s="4">
        <v>2</v>
      </c>
      <c r="AI26" s="5">
        <v>3.1046399999999998E-2</v>
      </c>
      <c r="AK26" s="4">
        <v>28</v>
      </c>
      <c r="AL26" s="4">
        <v>225</v>
      </c>
      <c r="AM26" s="4">
        <v>2020</v>
      </c>
      <c r="AN26" s="4">
        <v>1</v>
      </c>
      <c r="AO26" s="5">
        <v>1.2725999999999999E-2</v>
      </c>
      <c r="AQ26" s="4">
        <v>28</v>
      </c>
      <c r="AR26" s="4">
        <v>220</v>
      </c>
      <c r="AS26" s="4">
        <v>2020</v>
      </c>
      <c r="AT26" s="4">
        <v>3</v>
      </c>
      <c r="AU26" s="5">
        <v>3.7329599999999998E-2</v>
      </c>
      <c r="AW26" s="4">
        <v>28</v>
      </c>
      <c r="AX26" s="4">
        <v>220</v>
      </c>
      <c r="AY26" s="4">
        <v>2820</v>
      </c>
      <c r="AZ26" s="4"/>
      <c r="BA26" s="5">
        <v>0</v>
      </c>
      <c r="BC26" s="4">
        <v>28</v>
      </c>
      <c r="BD26" s="4">
        <v>220</v>
      </c>
      <c r="BE26" s="4">
        <v>2350</v>
      </c>
      <c r="BF26" s="4">
        <v>1</v>
      </c>
      <c r="BG26" s="5">
        <v>1.4475999999999999E-2</v>
      </c>
      <c r="BI26" s="4">
        <v>28</v>
      </c>
      <c r="BJ26" s="4">
        <v>220</v>
      </c>
      <c r="BK26" s="4">
        <v>2020</v>
      </c>
      <c r="BL26" s="4">
        <v>1</v>
      </c>
      <c r="BM26" s="5">
        <v>1.24432E-2</v>
      </c>
      <c r="CA26" s="4">
        <v>28</v>
      </c>
      <c r="CB26" s="4">
        <v>220</v>
      </c>
      <c r="CC26" s="4">
        <v>920</v>
      </c>
      <c r="CD26" s="4">
        <v>3</v>
      </c>
      <c r="CE26" s="5">
        <v>1.7001599999999999E-2</v>
      </c>
    </row>
    <row r="27" spans="1:83">
      <c r="A27" s="4">
        <v>28</v>
      </c>
      <c r="B27" s="8">
        <v>270</v>
      </c>
      <c r="C27" s="4">
        <v>2820</v>
      </c>
      <c r="D27" s="9">
        <v>1</v>
      </c>
      <c r="E27" s="5">
        <v>2.13192E-2</v>
      </c>
      <c r="G27" s="4">
        <v>28</v>
      </c>
      <c r="H27" s="8">
        <v>235</v>
      </c>
      <c r="I27" s="4">
        <v>2820</v>
      </c>
      <c r="J27" s="9">
        <v>4</v>
      </c>
      <c r="K27" s="5">
        <v>7.4222399999999994E-2</v>
      </c>
      <c r="M27" s="4">
        <v>28</v>
      </c>
      <c r="N27" s="4">
        <v>245</v>
      </c>
      <c r="O27" s="4">
        <v>2520</v>
      </c>
      <c r="P27" s="4">
        <v>1</v>
      </c>
      <c r="Q27" s="5">
        <v>1.7287199999999999E-2</v>
      </c>
      <c r="S27" s="4">
        <v>28</v>
      </c>
      <c r="T27" s="4">
        <v>270</v>
      </c>
      <c r="U27" s="4">
        <v>2350</v>
      </c>
      <c r="V27" s="4">
        <v>10</v>
      </c>
      <c r="W27" s="5">
        <v>0.17766000000000001</v>
      </c>
      <c r="Y27" s="4">
        <v>28</v>
      </c>
      <c r="Z27" s="4">
        <v>240</v>
      </c>
      <c r="AA27" s="4">
        <v>2350</v>
      </c>
      <c r="AB27" s="4">
        <v>1</v>
      </c>
      <c r="AC27" s="5">
        <v>1.5792E-2</v>
      </c>
      <c r="AE27" s="4">
        <v>28</v>
      </c>
      <c r="AF27" s="4">
        <v>225</v>
      </c>
      <c r="AG27" s="4">
        <v>2520</v>
      </c>
      <c r="AH27" s="4">
        <v>3</v>
      </c>
      <c r="AI27" s="5">
        <v>4.7627999999999997E-2</v>
      </c>
      <c r="AK27" s="4">
        <v>28</v>
      </c>
      <c r="AL27" s="4">
        <v>230</v>
      </c>
      <c r="AM27" s="4">
        <v>2020</v>
      </c>
      <c r="AN27" s="4">
        <v>4</v>
      </c>
      <c r="AO27" s="5">
        <v>5.2035199999999997E-2</v>
      </c>
      <c r="AQ27" s="4">
        <v>28</v>
      </c>
      <c r="AR27" s="4">
        <v>225</v>
      </c>
      <c r="AS27" s="4">
        <v>2020</v>
      </c>
      <c r="AT27" s="4">
        <v>1</v>
      </c>
      <c r="AU27" s="5">
        <v>1.2725999999999999E-2</v>
      </c>
      <c r="AW27" s="4">
        <v>28</v>
      </c>
      <c r="AX27" s="4">
        <v>225</v>
      </c>
      <c r="AY27" s="4">
        <v>2820</v>
      </c>
      <c r="AZ27" s="4">
        <v>1</v>
      </c>
      <c r="BA27" s="5">
        <v>1.7766000000000001E-2</v>
      </c>
      <c r="BC27" s="4">
        <v>28</v>
      </c>
      <c r="BD27" s="4">
        <v>225</v>
      </c>
      <c r="BE27" s="4">
        <v>2350</v>
      </c>
      <c r="BF27" s="4">
        <v>3</v>
      </c>
      <c r="BG27" s="5">
        <v>4.4415000000000003E-2</v>
      </c>
      <c r="BI27" s="4">
        <v>28</v>
      </c>
      <c r="BJ27" s="4">
        <v>225</v>
      </c>
      <c r="BK27" s="4">
        <v>2020</v>
      </c>
      <c r="BL27" s="4">
        <v>2</v>
      </c>
      <c r="BM27" s="5">
        <v>2.5451999999999999E-2</v>
      </c>
      <c r="CA27" s="4">
        <v>28</v>
      </c>
      <c r="CB27" s="4">
        <v>225</v>
      </c>
      <c r="CC27" s="4">
        <v>920</v>
      </c>
      <c r="CD27" s="4">
        <v>2</v>
      </c>
      <c r="CE27" s="5">
        <v>1.1592E-2</v>
      </c>
    </row>
    <row r="28" spans="1:83">
      <c r="A28" s="4">
        <v>28</v>
      </c>
      <c r="B28" s="8">
        <v>275</v>
      </c>
      <c r="C28" s="4">
        <v>2820</v>
      </c>
      <c r="D28" s="9">
        <v>2</v>
      </c>
      <c r="E28" s="5">
        <v>4.3428000000000001E-2</v>
      </c>
      <c r="G28" s="4">
        <v>28</v>
      </c>
      <c r="H28" s="8">
        <v>240</v>
      </c>
      <c r="I28" s="4">
        <v>2820</v>
      </c>
      <c r="J28" s="9">
        <v>3</v>
      </c>
      <c r="K28" s="5">
        <v>5.6851199999999998E-2</v>
      </c>
      <c r="M28" s="4">
        <v>28</v>
      </c>
      <c r="N28" s="4">
        <v>250</v>
      </c>
      <c r="O28" s="4">
        <v>2520</v>
      </c>
      <c r="P28" s="4">
        <v>4</v>
      </c>
      <c r="Q28" s="5">
        <v>7.0559999999999998E-2</v>
      </c>
      <c r="S28" s="4">
        <v>28</v>
      </c>
      <c r="T28" s="4">
        <v>275</v>
      </c>
      <c r="U28" s="4">
        <v>2350</v>
      </c>
      <c r="V28" s="4">
        <v>9</v>
      </c>
      <c r="W28" s="5">
        <v>0.162855</v>
      </c>
      <c r="Y28" s="4">
        <v>28</v>
      </c>
      <c r="Z28" s="4">
        <v>245</v>
      </c>
      <c r="AA28" s="4">
        <v>2350</v>
      </c>
      <c r="AB28" s="4">
        <v>1</v>
      </c>
      <c r="AC28" s="5">
        <v>1.6121E-2</v>
      </c>
      <c r="AE28" s="4">
        <v>28</v>
      </c>
      <c r="AF28" s="4">
        <v>230</v>
      </c>
      <c r="AG28" s="4">
        <v>2520</v>
      </c>
      <c r="AH28" s="4">
        <v>2</v>
      </c>
      <c r="AI28" s="5">
        <v>3.2457600000000003E-2</v>
      </c>
      <c r="AK28" s="4">
        <v>28</v>
      </c>
      <c r="AL28" s="4">
        <v>235</v>
      </c>
      <c r="AM28" s="4">
        <v>2020</v>
      </c>
      <c r="AN28" s="4">
        <v>4</v>
      </c>
      <c r="AO28" s="5">
        <v>5.3166400000000003E-2</v>
      </c>
      <c r="AQ28" s="4">
        <v>28</v>
      </c>
      <c r="AR28" s="4">
        <v>230</v>
      </c>
      <c r="AS28" s="4">
        <v>2020</v>
      </c>
      <c r="AT28" s="4">
        <v>1</v>
      </c>
      <c r="AU28" s="5">
        <v>1.3008799999999999E-2</v>
      </c>
      <c r="AW28" s="4">
        <v>28</v>
      </c>
      <c r="AX28" s="4">
        <v>230</v>
      </c>
      <c r="AY28" s="4">
        <v>2820</v>
      </c>
      <c r="AZ28" s="4">
        <v>1</v>
      </c>
      <c r="BA28" s="5">
        <v>1.8160800000000001E-2</v>
      </c>
      <c r="BC28" s="4">
        <v>28</v>
      </c>
      <c r="BD28" s="4">
        <v>230</v>
      </c>
      <c r="BE28" s="4">
        <v>2350</v>
      </c>
      <c r="BF28" s="4">
        <v>1</v>
      </c>
      <c r="BG28" s="5">
        <v>1.5134E-2</v>
      </c>
      <c r="BI28" s="4">
        <v>28</v>
      </c>
      <c r="BJ28" s="4">
        <v>230</v>
      </c>
      <c r="BK28" s="4">
        <v>2020</v>
      </c>
      <c r="BL28" s="4">
        <v>2</v>
      </c>
      <c r="BM28" s="5">
        <v>2.6017599999999998E-2</v>
      </c>
      <c r="CA28" s="4">
        <v>28</v>
      </c>
      <c r="CB28" s="4">
        <v>0</v>
      </c>
      <c r="CC28" s="4">
        <v>920</v>
      </c>
      <c r="CD28" s="4"/>
      <c r="CE28" s="5">
        <v>0</v>
      </c>
    </row>
    <row r="29" spans="1:83">
      <c r="A29" s="4">
        <v>28</v>
      </c>
      <c r="B29" s="8">
        <v>290</v>
      </c>
      <c r="C29" s="4">
        <v>2820</v>
      </c>
      <c r="D29" s="9">
        <v>1</v>
      </c>
      <c r="E29" s="5">
        <v>2.2898399999999999E-2</v>
      </c>
      <c r="G29" s="4">
        <v>28</v>
      </c>
      <c r="H29" s="8">
        <v>255</v>
      </c>
      <c r="I29" s="4">
        <v>2820</v>
      </c>
      <c r="J29" s="9">
        <v>3</v>
      </c>
      <c r="K29" s="5">
        <v>6.0404399999999997E-2</v>
      </c>
      <c r="M29" s="4">
        <v>28</v>
      </c>
      <c r="N29" s="4">
        <v>255</v>
      </c>
      <c r="O29" s="4">
        <v>2520</v>
      </c>
      <c r="P29" s="4">
        <v>2</v>
      </c>
      <c r="Q29" s="5">
        <v>3.59856E-2</v>
      </c>
      <c r="S29" s="4">
        <v>28</v>
      </c>
      <c r="T29" s="4">
        <v>280</v>
      </c>
      <c r="U29" s="4">
        <v>2350</v>
      </c>
      <c r="V29" s="4">
        <v>2</v>
      </c>
      <c r="W29" s="5">
        <v>3.6847999999999999E-2</v>
      </c>
      <c r="Y29" s="4">
        <v>28</v>
      </c>
      <c r="Z29" s="4">
        <v>250</v>
      </c>
      <c r="AA29" s="4">
        <v>2350</v>
      </c>
      <c r="AB29" s="4">
        <v>3</v>
      </c>
      <c r="AC29" s="5">
        <v>4.9349999999999998E-2</v>
      </c>
      <c r="AE29" s="4">
        <v>28</v>
      </c>
      <c r="AF29" s="4">
        <v>235</v>
      </c>
      <c r="AG29" s="4">
        <v>2520</v>
      </c>
      <c r="AH29" s="4">
        <v>2</v>
      </c>
      <c r="AI29" s="5">
        <v>3.3163199999999997E-2</v>
      </c>
      <c r="AK29" s="4">
        <v>28</v>
      </c>
      <c r="AL29" s="4">
        <v>240</v>
      </c>
      <c r="AM29" s="4">
        <v>2020</v>
      </c>
      <c r="AN29" s="4">
        <v>2</v>
      </c>
      <c r="AO29" s="5">
        <v>2.7148800000000001E-2</v>
      </c>
      <c r="AQ29" s="4">
        <v>28</v>
      </c>
      <c r="AR29" s="4">
        <v>235</v>
      </c>
      <c r="AS29" s="4">
        <v>2020</v>
      </c>
      <c r="AT29" s="4">
        <v>1</v>
      </c>
      <c r="AU29" s="5">
        <v>1.3291600000000001E-2</v>
      </c>
      <c r="AW29" s="4">
        <v>28</v>
      </c>
      <c r="AX29" s="4">
        <v>235</v>
      </c>
      <c r="AY29" s="4">
        <v>2820</v>
      </c>
      <c r="AZ29" s="4">
        <v>2</v>
      </c>
      <c r="BA29" s="5">
        <v>3.7111199999999997E-2</v>
      </c>
      <c r="BC29" s="4">
        <v>28</v>
      </c>
      <c r="BD29" s="4">
        <v>235</v>
      </c>
      <c r="BE29" s="4">
        <v>2350</v>
      </c>
      <c r="BF29" s="4">
        <v>2</v>
      </c>
      <c r="BG29" s="5">
        <v>3.0925999999999999E-2</v>
      </c>
      <c r="BI29" s="4">
        <v>28</v>
      </c>
      <c r="BJ29" s="4">
        <v>235</v>
      </c>
      <c r="BK29" s="4">
        <v>2020</v>
      </c>
      <c r="BL29" s="4">
        <v>2</v>
      </c>
      <c r="BM29" s="5">
        <v>2.6583200000000001E-2</v>
      </c>
      <c r="CA29" s="4"/>
      <c r="CB29" s="4"/>
      <c r="CC29" s="4"/>
      <c r="CD29" s="4">
        <v>146</v>
      </c>
      <c r="CE29" s="5">
        <v>0.53619440000000007</v>
      </c>
    </row>
    <row r="30" spans="1:83">
      <c r="A30" s="4">
        <v>28</v>
      </c>
      <c r="B30" s="8">
        <v>300</v>
      </c>
      <c r="C30" s="4">
        <v>2820</v>
      </c>
      <c r="D30" s="9">
        <v>1</v>
      </c>
      <c r="E30" s="5">
        <v>2.3688000000000001E-2</v>
      </c>
      <c r="G30" s="4">
        <v>28</v>
      </c>
      <c r="H30" s="8">
        <v>260</v>
      </c>
      <c r="I30" s="4">
        <v>2820</v>
      </c>
      <c r="J30" s="9">
        <v>3</v>
      </c>
      <c r="K30" s="5">
        <v>6.1588799999999999E-2</v>
      </c>
      <c r="M30" s="4">
        <v>28</v>
      </c>
      <c r="N30" s="4">
        <v>260</v>
      </c>
      <c r="O30" s="4">
        <v>2520</v>
      </c>
      <c r="P30" s="4">
        <v>5</v>
      </c>
      <c r="Q30" s="5">
        <v>9.1728000000000004E-2</v>
      </c>
      <c r="S30" s="4"/>
      <c r="T30" s="4"/>
      <c r="U30" s="4"/>
      <c r="V30" s="4">
        <v>106</v>
      </c>
      <c r="W30" s="5">
        <v>1.466353</v>
      </c>
      <c r="Y30" s="4">
        <v>28</v>
      </c>
      <c r="Z30" s="4">
        <v>255</v>
      </c>
      <c r="AA30" s="4">
        <v>2350</v>
      </c>
      <c r="AB30" s="4">
        <v>7</v>
      </c>
      <c r="AC30" s="5">
        <v>0.117453</v>
      </c>
      <c r="AE30" s="4">
        <v>28</v>
      </c>
      <c r="AF30" s="4">
        <v>240</v>
      </c>
      <c r="AG30" s="4">
        <v>2520</v>
      </c>
      <c r="AH30" s="4">
        <v>3</v>
      </c>
      <c r="AI30" s="5">
        <v>5.08032E-2</v>
      </c>
      <c r="AK30" s="4">
        <v>28</v>
      </c>
      <c r="AL30" s="4">
        <v>255</v>
      </c>
      <c r="AM30" s="4">
        <v>2020</v>
      </c>
      <c r="AN30" s="4">
        <v>2</v>
      </c>
      <c r="AO30" s="5">
        <v>2.8845599999999999E-2</v>
      </c>
      <c r="AQ30" s="4">
        <v>28</v>
      </c>
      <c r="AR30" s="4">
        <v>240</v>
      </c>
      <c r="AS30" s="4">
        <v>2020</v>
      </c>
      <c r="AT30" s="4">
        <v>2</v>
      </c>
      <c r="AU30" s="5">
        <v>2.7148800000000001E-2</v>
      </c>
      <c r="AW30" s="4">
        <v>28</v>
      </c>
      <c r="AX30" s="4">
        <v>240</v>
      </c>
      <c r="AY30" s="4">
        <v>2820</v>
      </c>
      <c r="AZ30" s="4"/>
      <c r="BA30" s="5">
        <v>0</v>
      </c>
      <c r="BC30" s="4">
        <v>28</v>
      </c>
      <c r="BD30" s="4">
        <v>240</v>
      </c>
      <c r="BE30" s="4">
        <v>2350</v>
      </c>
      <c r="BF30" s="4">
        <v>2</v>
      </c>
      <c r="BG30" s="5">
        <v>3.1584000000000001E-2</v>
      </c>
      <c r="BI30" s="4">
        <v>28</v>
      </c>
      <c r="BJ30" s="4">
        <v>240</v>
      </c>
      <c r="BK30" s="4">
        <v>2020</v>
      </c>
      <c r="BL30" s="4">
        <v>3</v>
      </c>
      <c r="BM30" s="5">
        <v>4.0723200000000001E-2</v>
      </c>
    </row>
    <row r="31" spans="1:83">
      <c r="A31" s="4">
        <v>28</v>
      </c>
      <c r="B31" s="8">
        <v>320</v>
      </c>
      <c r="C31" s="4">
        <v>2820</v>
      </c>
      <c r="D31" s="9">
        <v>1</v>
      </c>
      <c r="E31" s="5">
        <v>2.52672E-2</v>
      </c>
      <c r="G31" s="4">
        <v>28</v>
      </c>
      <c r="H31" s="8">
        <v>270</v>
      </c>
      <c r="I31" s="4">
        <v>2820</v>
      </c>
      <c r="J31" s="9">
        <v>4</v>
      </c>
      <c r="K31" s="5">
        <v>8.52768E-2</v>
      </c>
      <c r="M31" s="4">
        <v>28</v>
      </c>
      <c r="N31" s="4">
        <v>265</v>
      </c>
      <c r="O31" s="4">
        <v>2520</v>
      </c>
      <c r="P31" s="4">
        <v>3</v>
      </c>
      <c r="Q31" s="5">
        <v>5.6095199999999998E-2</v>
      </c>
      <c r="Y31" s="4">
        <v>28</v>
      </c>
      <c r="Z31" s="4">
        <v>260</v>
      </c>
      <c r="AA31" s="4">
        <v>2350</v>
      </c>
      <c r="AB31" s="4">
        <v>8</v>
      </c>
      <c r="AC31" s="5">
        <v>0.13686400000000001</v>
      </c>
      <c r="AE31" s="4">
        <v>28</v>
      </c>
      <c r="AF31" s="4">
        <v>245</v>
      </c>
      <c r="AG31" s="4">
        <v>2520</v>
      </c>
      <c r="AH31" s="4">
        <v>1</v>
      </c>
      <c r="AI31" s="5">
        <v>1.7287199999999999E-2</v>
      </c>
      <c r="AK31" s="4">
        <v>28</v>
      </c>
      <c r="AL31" s="4">
        <v>260</v>
      </c>
      <c r="AM31" s="4">
        <v>2020</v>
      </c>
      <c r="AN31" s="4">
        <v>2</v>
      </c>
      <c r="AO31" s="5">
        <v>2.9411199999999998E-2</v>
      </c>
      <c r="AQ31" s="4">
        <v>28</v>
      </c>
      <c r="AR31" s="4">
        <v>250</v>
      </c>
      <c r="AS31" s="4">
        <v>2020</v>
      </c>
      <c r="AT31" s="4">
        <v>2</v>
      </c>
      <c r="AU31" s="5">
        <v>2.828E-2</v>
      </c>
      <c r="AW31" s="4">
        <v>28</v>
      </c>
      <c r="AX31" s="4">
        <v>245</v>
      </c>
      <c r="AY31" s="4">
        <v>2820</v>
      </c>
      <c r="AZ31" s="4"/>
      <c r="BA31" s="5">
        <v>0</v>
      </c>
      <c r="BC31" s="4">
        <v>28</v>
      </c>
      <c r="BD31" s="4">
        <v>245</v>
      </c>
      <c r="BE31" s="4">
        <v>2350</v>
      </c>
      <c r="BF31" s="4">
        <v>1</v>
      </c>
      <c r="BG31" s="5">
        <v>1.6121E-2</v>
      </c>
      <c r="BI31" s="4">
        <v>28</v>
      </c>
      <c r="BJ31" s="4">
        <v>245</v>
      </c>
      <c r="BK31" s="4">
        <v>2020</v>
      </c>
      <c r="BL31" s="4"/>
      <c r="BM31" s="5">
        <v>0</v>
      </c>
    </row>
    <row r="32" spans="1:83">
      <c r="A32" s="4"/>
      <c r="B32" s="4"/>
      <c r="C32" s="4"/>
      <c r="D32" s="4">
        <v>99</v>
      </c>
      <c r="E32" s="5">
        <v>1.6921127999999999</v>
      </c>
      <c r="G32" s="4">
        <v>28</v>
      </c>
      <c r="H32" s="8">
        <v>275</v>
      </c>
      <c r="I32" s="4">
        <v>2820</v>
      </c>
      <c r="J32" s="9">
        <v>3</v>
      </c>
      <c r="K32" s="5">
        <v>6.5142000000000005E-2</v>
      </c>
      <c r="M32" s="4">
        <v>28</v>
      </c>
      <c r="N32" s="4">
        <v>270</v>
      </c>
      <c r="O32" s="4">
        <v>2520</v>
      </c>
      <c r="P32" s="4">
        <v>5</v>
      </c>
      <c r="Q32" s="5">
        <v>9.5255999999999993E-2</v>
      </c>
      <c r="Y32" s="4">
        <v>28</v>
      </c>
      <c r="Z32" s="4">
        <v>265</v>
      </c>
      <c r="AA32" s="4">
        <v>2350</v>
      </c>
      <c r="AB32" s="4">
        <v>1</v>
      </c>
      <c r="AC32" s="5">
        <v>1.7437000000000001E-2</v>
      </c>
      <c r="AE32" s="4">
        <v>28</v>
      </c>
      <c r="AF32" s="4">
        <v>250</v>
      </c>
      <c r="AG32" s="4">
        <v>2520</v>
      </c>
      <c r="AH32" s="4"/>
      <c r="AI32" s="5">
        <v>0</v>
      </c>
      <c r="AK32" s="4">
        <v>28</v>
      </c>
      <c r="AL32" s="4">
        <v>270</v>
      </c>
      <c r="AM32" s="4">
        <v>2020</v>
      </c>
      <c r="AN32" s="4">
        <v>1</v>
      </c>
      <c r="AO32" s="5">
        <v>1.52712E-2</v>
      </c>
      <c r="AQ32" s="4">
        <v>28</v>
      </c>
      <c r="AR32" s="4">
        <v>255</v>
      </c>
      <c r="AS32" s="4">
        <v>2020</v>
      </c>
      <c r="AT32" s="4">
        <v>5</v>
      </c>
      <c r="AU32" s="5">
        <v>7.2113999999999998E-2</v>
      </c>
      <c r="AW32" s="4">
        <v>28</v>
      </c>
      <c r="AX32" s="4">
        <v>250</v>
      </c>
      <c r="AY32" s="4">
        <v>2820</v>
      </c>
      <c r="AZ32" s="4"/>
      <c r="BA32" s="5">
        <v>0</v>
      </c>
      <c r="BC32" s="4">
        <v>28</v>
      </c>
      <c r="BD32" s="4">
        <v>250</v>
      </c>
      <c r="BE32" s="4">
        <v>2350</v>
      </c>
      <c r="BF32" s="4">
        <v>3</v>
      </c>
      <c r="BG32" s="5">
        <v>4.9349999999999998E-2</v>
      </c>
      <c r="BI32" s="4">
        <v>28</v>
      </c>
      <c r="BJ32" s="4">
        <v>250</v>
      </c>
      <c r="BK32" s="4">
        <v>2020</v>
      </c>
      <c r="BL32" s="4"/>
      <c r="BM32" s="5">
        <v>0</v>
      </c>
    </row>
    <row r="33" spans="1:65">
      <c r="G33" s="4">
        <v>28</v>
      </c>
      <c r="H33" s="8">
        <v>280</v>
      </c>
      <c r="I33" s="4">
        <v>2820</v>
      </c>
      <c r="J33" s="9">
        <v>3</v>
      </c>
      <c r="K33" s="5">
        <v>6.6326399999999994E-2</v>
      </c>
      <c r="M33" s="4">
        <v>28</v>
      </c>
      <c r="N33" s="4">
        <v>275</v>
      </c>
      <c r="O33" s="4">
        <v>2520</v>
      </c>
      <c r="P33" s="4">
        <v>2</v>
      </c>
      <c r="Q33" s="5">
        <v>3.8808000000000002E-2</v>
      </c>
      <c r="Y33" s="4">
        <v>28</v>
      </c>
      <c r="Z33" s="4">
        <v>270</v>
      </c>
      <c r="AA33" s="4">
        <v>2350</v>
      </c>
      <c r="AB33" s="4">
        <v>3</v>
      </c>
      <c r="AC33" s="5">
        <v>5.3297999999999998E-2</v>
      </c>
      <c r="AE33" s="4">
        <v>28</v>
      </c>
      <c r="AF33" s="4">
        <v>255</v>
      </c>
      <c r="AG33" s="4">
        <v>2520</v>
      </c>
      <c r="AH33" s="4">
        <v>3</v>
      </c>
      <c r="AI33" s="5">
        <v>5.3978400000000003E-2</v>
      </c>
      <c r="AK33" s="4">
        <v>28</v>
      </c>
      <c r="AL33" s="4">
        <v>275</v>
      </c>
      <c r="AM33" s="4">
        <v>2020</v>
      </c>
      <c r="AN33" s="4">
        <v>2</v>
      </c>
      <c r="AO33" s="5">
        <v>3.1108E-2</v>
      </c>
      <c r="AQ33" s="4">
        <v>28</v>
      </c>
      <c r="AR33" s="4">
        <v>260</v>
      </c>
      <c r="AS33" s="4">
        <v>2020</v>
      </c>
      <c r="AT33" s="4">
        <v>1</v>
      </c>
      <c r="AU33" s="5">
        <v>1.4705599999999999E-2</v>
      </c>
      <c r="AW33" s="4">
        <v>28</v>
      </c>
      <c r="AX33" s="4">
        <v>255</v>
      </c>
      <c r="AY33" s="4">
        <v>2820</v>
      </c>
      <c r="AZ33" s="4"/>
      <c r="BA33" s="5">
        <v>0</v>
      </c>
      <c r="BC33" s="4">
        <v>28</v>
      </c>
      <c r="BD33" s="4">
        <v>255</v>
      </c>
      <c r="BE33" s="4">
        <v>2350</v>
      </c>
      <c r="BF33" s="4">
        <v>2</v>
      </c>
      <c r="BG33" s="5">
        <v>3.3557999999999998E-2</v>
      </c>
      <c r="BI33" s="4">
        <v>28</v>
      </c>
      <c r="BJ33" s="4">
        <v>255</v>
      </c>
      <c r="BK33" s="4">
        <v>2020</v>
      </c>
      <c r="BL33" s="4"/>
      <c r="BM33" s="5">
        <v>0</v>
      </c>
    </row>
    <row r="34" spans="1:65">
      <c r="G34" s="4">
        <v>28</v>
      </c>
      <c r="H34" s="8">
        <v>300</v>
      </c>
      <c r="I34" s="4">
        <v>2820</v>
      </c>
      <c r="J34" s="9">
        <v>2</v>
      </c>
      <c r="K34" s="5">
        <v>4.7376000000000001E-2</v>
      </c>
      <c r="M34" s="4">
        <v>28</v>
      </c>
      <c r="N34" s="4">
        <v>285</v>
      </c>
      <c r="O34" s="4">
        <v>2520</v>
      </c>
      <c r="P34" s="4">
        <v>3</v>
      </c>
      <c r="Q34" s="5">
        <v>6.0328800000000002E-2</v>
      </c>
      <c r="Y34" s="4">
        <v>28</v>
      </c>
      <c r="Z34" s="4">
        <v>290</v>
      </c>
      <c r="AA34" s="4">
        <v>2350</v>
      </c>
      <c r="AB34" s="4">
        <v>1</v>
      </c>
      <c r="AC34" s="5">
        <v>1.9081999999999998E-2</v>
      </c>
      <c r="AE34" s="4">
        <v>28</v>
      </c>
      <c r="AF34" s="4">
        <v>260</v>
      </c>
      <c r="AG34" s="4">
        <v>2520</v>
      </c>
      <c r="AH34" s="4">
        <v>1</v>
      </c>
      <c r="AI34" s="5">
        <v>1.83456E-2</v>
      </c>
      <c r="AK34" s="4"/>
      <c r="AL34" s="4"/>
      <c r="AM34" s="4"/>
      <c r="AN34" s="4">
        <v>117</v>
      </c>
      <c r="AO34" s="5">
        <v>1.1227159999999994</v>
      </c>
      <c r="AQ34" s="4">
        <v>28</v>
      </c>
      <c r="AR34" s="4">
        <v>270</v>
      </c>
      <c r="AS34" s="4">
        <v>2020</v>
      </c>
      <c r="AT34" s="4">
        <v>1</v>
      </c>
      <c r="AU34" s="5">
        <v>1.52712E-2</v>
      </c>
      <c r="AW34" s="4">
        <v>28</v>
      </c>
      <c r="AX34" s="4">
        <v>260</v>
      </c>
      <c r="AY34" s="4">
        <v>2820</v>
      </c>
      <c r="AZ34" s="4">
        <v>1</v>
      </c>
      <c r="BA34" s="5">
        <v>2.0529599999999999E-2</v>
      </c>
      <c r="BC34" s="4">
        <v>28</v>
      </c>
      <c r="BD34" s="4">
        <v>260</v>
      </c>
      <c r="BE34" s="4">
        <v>2350</v>
      </c>
      <c r="BF34" s="4"/>
      <c r="BG34" s="5">
        <v>0</v>
      </c>
      <c r="BI34" s="4">
        <v>28</v>
      </c>
      <c r="BJ34" s="4">
        <v>260</v>
      </c>
      <c r="BK34" s="4">
        <v>2020</v>
      </c>
      <c r="BL34" s="4"/>
      <c r="BM34" s="5">
        <v>0</v>
      </c>
    </row>
    <row r="35" spans="1:65">
      <c r="G35" s="4">
        <v>28</v>
      </c>
      <c r="H35" s="8">
        <v>305</v>
      </c>
      <c r="I35" s="4">
        <v>2820</v>
      </c>
      <c r="J35" s="9">
        <v>1</v>
      </c>
      <c r="K35" s="5">
        <v>2.4082800000000001E-2</v>
      </c>
      <c r="M35" s="4">
        <v>28</v>
      </c>
      <c r="N35" s="4">
        <v>290</v>
      </c>
      <c r="O35" s="4">
        <v>2520</v>
      </c>
      <c r="P35" s="4">
        <v>3</v>
      </c>
      <c r="Q35" s="5">
        <v>6.1387200000000003E-2</v>
      </c>
      <c r="Y35" s="4">
        <v>28</v>
      </c>
      <c r="Z35" s="4">
        <v>305</v>
      </c>
      <c r="AA35" s="4">
        <v>2350</v>
      </c>
      <c r="AB35" s="4">
        <v>1</v>
      </c>
      <c r="AC35" s="5">
        <v>2.0069E-2</v>
      </c>
      <c r="AE35" s="4">
        <v>28</v>
      </c>
      <c r="AF35" s="4">
        <v>265</v>
      </c>
      <c r="AG35" s="4">
        <v>2520</v>
      </c>
      <c r="AH35" s="4"/>
      <c r="AI35" s="5">
        <v>0</v>
      </c>
      <c r="AQ35" s="4">
        <v>28</v>
      </c>
      <c r="AR35" s="4">
        <v>275</v>
      </c>
      <c r="AS35" s="4">
        <v>2020</v>
      </c>
      <c r="AT35" s="4">
        <v>1</v>
      </c>
      <c r="AU35" s="5">
        <v>1.5554E-2</v>
      </c>
      <c r="AW35" s="4">
        <v>28</v>
      </c>
      <c r="AX35" s="4">
        <v>265</v>
      </c>
      <c r="AY35" s="4">
        <v>2820</v>
      </c>
      <c r="AZ35" s="4"/>
      <c r="BA35" s="5">
        <v>0</v>
      </c>
      <c r="BC35" s="4">
        <v>28</v>
      </c>
      <c r="BD35" s="4">
        <v>265</v>
      </c>
      <c r="BE35" s="4">
        <v>2350</v>
      </c>
      <c r="BF35" s="4">
        <v>1</v>
      </c>
      <c r="BG35" s="5">
        <v>1.7437000000000001E-2</v>
      </c>
      <c r="BI35" s="4">
        <v>28</v>
      </c>
      <c r="BJ35" s="4">
        <v>265</v>
      </c>
      <c r="BK35" s="4">
        <v>2020</v>
      </c>
      <c r="BL35" s="4">
        <v>1</v>
      </c>
      <c r="BM35" s="5">
        <v>1.4988400000000001E-2</v>
      </c>
    </row>
    <row r="36" spans="1:65">
      <c r="G36" s="4">
        <v>28</v>
      </c>
      <c r="H36" s="8">
        <v>310</v>
      </c>
      <c r="I36" s="4">
        <v>2820</v>
      </c>
      <c r="J36" s="9">
        <v>3</v>
      </c>
      <c r="K36" s="5">
        <v>7.3432800000000006E-2</v>
      </c>
      <c r="M36" s="4">
        <v>28</v>
      </c>
      <c r="N36" s="4">
        <v>295</v>
      </c>
      <c r="O36" s="4">
        <v>2520</v>
      </c>
      <c r="P36" s="4">
        <v>1</v>
      </c>
      <c r="Q36" s="5">
        <v>2.0815199999999999E-2</v>
      </c>
      <c r="Y36" s="4">
        <v>28</v>
      </c>
      <c r="Z36" s="4">
        <v>325</v>
      </c>
      <c r="AA36" s="4">
        <v>2350</v>
      </c>
      <c r="AB36" s="4">
        <v>1</v>
      </c>
      <c r="AC36" s="5">
        <v>2.1385000000000001E-2</v>
      </c>
      <c r="AE36" s="4">
        <v>28</v>
      </c>
      <c r="AF36" s="4">
        <v>270</v>
      </c>
      <c r="AG36" s="4">
        <v>2520</v>
      </c>
      <c r="AH36" s="4"/>
      <c r="AI36" s="5">
        <v>0</v>
      </c>
      <c r="AQ36" s="4">
        <v>28</v>
      </c>
      <c r="AR36" s="4">
        <v>285</v>
      </c>
      <c r="AS36" s="4">
        <v>2020</v>
      </c>
      <c r="AT36" s="4">
        <v>1</v>
      </c>
      <c r="AU36" s="5">
        <v>1.6119600000000001E-2</v>
      </c>
      <c r="AW36" s="4">
        <v>28</v>
      </c>
      <c r="AX36" s="4">
        <v>270</v>
      </c>
      <c r="AY36" s="4">
        <v>2820</v>
      </c>
      <c r="AZ36" s="4"/>
      <c r="BA36" s="5">
        <v>0</v>
      </c>
      <c r="BC36" s="4">
        <v>28</v>
      </c>
      <c r="BD36" s="4">
        <v>270</v>
      </c>
      <c r="BE36" s="4">
        <v>2350</v>
      </c>
      <c r="BF36" s="4"/>
      <c r="BG36" s="5">
        <v>0</v>
      </c>
      <c r="BI36" s="4">
        <v>28</v>
      </c>
      <c r="BJ36" s="4">
        <v>270</v>
      </c>
      <c r="BK36" s="4">
        <v>2020</v>
      </c>
      <c r="BL36" s="4">
        <v>1</v>
      </c>
      <c r="BM36" s="5">
        <v>1.52712E-2</v>
      </c>
    </row>
    <row r="37" spans="1:65">
      <c r="G37" s="4">
        <v>28</v>
      </c>
      <c r="H37" s="8">
        <v>320</v>
      </c>
      <c r="I37" s="4">
        <v>2820</v>
      </c>
      <c r="J37" s="9">
        <v>2</v>
      </c>
      <c r="K37" s="5">
        <v>5.05344E-2</v>
      </c>
      <c r="M37" s="4">
        <v>28</v>
      </c>
      <c r="N37" s="4">
        <v>300</v>
      </c>
      <c r="O37" s="4">
        <v>2520</v>
      </c>
      <c r="P37" s="4">
        <v>2</v>
      </c>
      <c r="Q37" s="5">
        <v>4.2335999999999999E-2</v>
      </c>
      <c r="Y37" s="4"/>
      <c r="Z37" s="4"/>
      <c r="AA37" s="4"/>
      <c r="AB37" s="4">
        <v>102</v>
      </c>
      <c r="AC37" s="5">
        <v>1.355809</v>
      </c>
      <c r="AE37" s="4">
        <v>28</v>
      </c>
      <c r="AF37" s="4">
        <v>275</v>
      </c>
      <c r="AG37" s="4">
        <v>2520</v>
      </c>
      <c r="AH37" s="4"/>
      <c r="AI37" s="5">
        <v>0</v>
      </c>
      <c r="AQ37" s="4"/>
      <c r="AR37" s="4"/>
      <c r="AS37" s="4"/>
      <c r="AT37" s="4">
        <v>121</v>
      </c>
      <c r="AU37" s="5">
        <v>1.2199992</v>
      </c>
      <c r="AW37" s="4">
        <v>28</v>
      </c>
      <c r="AX37" s="4">
        <v>275</v>
      </c>
      <c r="AY37" s="4">
        <v>2820</v>
      </c>
      <c r="AZ37" s="4"/>
      <c r="BA37" s="5">
        <v>0</v>
      </c>
      <c r="BC37" s="4">
        <v>28</v>
      </c>
      <c r="BD37" s="4">
        <v>275</v>
      </c>
      <c r="BE37" s="4">
        <v>2350</v>
      </c>
      <c r="BF37" s="4">
        <v>1</v>
      </c>
      <c r="BG37" s="5">
        <v>1.8095E-2</v>
      </c>
      <c r="BI37" s="4">
        <v>28</v>
      </c>
      <c r="BJ37" s="4">
        <v>275</v>
      </c>
      <c r="BK37" s="4">
        <v>2020</v>
      </c>
      <c r="BL37" s="4">
        <v>1</v>
      </c>
      <c r="BM37" s="5">
        <v>1.5554E-2</v>
      </c>
    </row>
    <row r="38" spans="1:65">
      <c r="G38" s="4">
        <v>28</v>
      </c>
      <c r="H38" s="8">
        <v>325</v>
      </c>
      <c r="I38" s="4">
        <v>2820</v>
      </c>
      <c r="J38" s="9">
        <v>2</v>
      </c>
      <c r="K38" s="5">
        <v>5.1324000000000002E-2</v>
      </c>
      <c r="M38" s="4">
        <v>28</v>
      </c>
      <c r="N38" s="4">
        <v>305</v>
      </c>
      <c r="O38" s="4">
        <v>2520</v>
      </c>
      <c r="P38" s="4">
        <v>1</v>
      </c>
      <c r="Q38" s="5">
        <v>2.15208E-2</v>
      </c>
      <c r="AE38" s="4">
        <v>28</v>
      </c>
      <c r="AF38" s="4">
        <v>280</v>
      </c>
      <c r="AG38" s="4">
        <v>2520</v>
      </c>
      <c r="AH38" s="4">
        <v>1</v>
      </c>
      <c r="AI38" s="5">
        <v>1.9756800000000001E-2</v>
      </c>
      <c r="AW38" s="4">
        <v>28</v>
      </c>
      <c r="AX38" s="4">
        <v>280</v>
      </c>
      <c r="AY38" s="4">
        <v>2820</v>
      </c>
      <c r="AZ38" s="4"/>
      <c r="BA38" s="5">
        <v>0</v>
      </c>
      <c r="BC38" s="4">
        <v>28</v>
      </c>
      <c r="BD38" s="4">
        <v>280</v>
      </c>
      <c r="BE38" s="4">
        <v>2350</v>
      </c>
      <c r="BF38" s="4">
        <v>2</v>
      </c>
      <c r="BG38" s="5">
        <v>3.6847999999999999E-2</v>
      </c>
      <c r="BI38" s="4">
        <v>28</v>
      </c>
      <c r="BJ38" s="4">
        <v>280</v>
      </c>
      <c r="BK38" s="4">
        <v>2020</v>
      </c>
      <c r="BL38" s="4"/>
      <c r="BM38" s="5">
        <v>0</v>
      </c>
    </row>
    <row r="39" spans="1:65">
      <c r="G39" s="4">
        <v>28</v>
      </c>
      <c r="H39" s="8">
        <v>330</v>
      </c>
      <c r="I39" s="4">
        <v>2820</v>
      </c>
      <c r="J39" s="9">
        <v>2</v>
      </c>
      <c r="K39" s="5">
        <v>5.2113600000000003E-2</v>
      </c>
      <c r="M39" s="4">
        <v>28</v>
      </c>
      <c r="N39" s="4">
        <v>320</v>
      </c>
      <c r="O39" s="4">
        <v>2520</v>
      </c>
      <c r="P39" s="4">
        <v>1</v>
      </c>
      <c r="Q39" s="5">
        <v>2.2579200000000001E-2</v>
      </c>
      <c r="AE39" s="4">
        <v>28</v>
      </c>
      <c r="AF39" s="4">
        <v>285</v>
      </c>
      <c r="AG39" s="4">
        <v>2520</v>
      </c>
      <c r="AH39" s="4"/>
      <c r="AI39" s="5">
        <v>0</v>
      </c>
      <c r="AW39" s="4">
        <v>28</v>
      </c>
      <c r="AX39" s="4">
        <v>285</v>
      </c>
      <c r="AY39" s="4">
        <v>2820</v>
      </c>
      <c r="AZ39" s="4"/>
      <c r="BA39" s="5">
        <v>0</v>
      </c>
      <c r="BC39" s="4">
        <v>28</v>
      </c>
      <c r="BD39" s="4">
        <v>285</v>
      </c>
      <c r="BE39" s="4">
        <v>2350</v>
      </c>
      <c r="BF39" s="4">
        <v>1</v>
      </c>
      <c r="BG39" s="5">
        <v>1.8752999999999999E-2</v>
      </c>
      <c r="BI39" s="4">
        <v>28</v>
      </c>
      <c r="BJ39" s="4">
        <v>285</v>
      </c>
      <c r="BK39" s="4">
        <v>2020</v>
      </c>
      <c r="BL39" s="4">
        <v>1</v>
      </c>
      <c r="BM39" s="5">
        <v>1.6119600000000001E-2</v>
      </c>
    </row>
    <row r="40" spans="1:65">
      <c r="G40" s="4">
        <v>28</v>
      </c>
      <c r="H40" s="8">
        <v>345</v>
      </c>
      <c r="I40" s="4">
        <v>2820</v>
      </c>
      <c r="J40" s="9">
        <v>1</v>
      </c>
      <c r="K40" s="5">
        <v>2.72412E-2</v>
      </c>
      <c r="M40" s="4">
        <v>28</v>
      </c>
      <c r="N40" s="4">
        <v>325</v>
      </c>
      <c r="O40" s="4">
        <v>2520</v>
      </c>
      <c r="P40" s="4">
        <v>1</v>
      </c>
      <c r="Q40" s="5">
        <v>2.2932000000000001E-2</v>
      </c>
      <c r="AE40" s="4">
        <v>28</v>
      </c>
      <c r="AF40" s="4">
        <v>290</v>
      </c>
      <c r="AG40" s="4">
        <v>2520</v>
      </c>
      <c r="AH40" s="4">
        <v>1</v>
      </c>
      <c r="AI40" s="5">
        <v>2.0462399999999999E-2</v>
      </c>
      <c r="AW40" s="4">
        <v>28</v>
      </c>
      <c r="AX40" s="4">
        <v>290</v>
      </c>
      <c r="AY40" s="4">
        <v>2820</v>
      </c>
      <c r="AZ40" s="4"/>
      <c r="BA40" s="5">
        <v>0</v>
      </c>
      <c r="BC40" s="4">
        <v>28</v>
      </c>
      <c r="BD40" s="4">
        <v>290</v>
      </c>
      <c r="BE40" s="4">
        <v>2350</v>
      </c>
      <c r="BF40" s="4"/>
      <c r="BG40" s="5">
        <v>0</v>
      </c>
      <c r="BI40" s="4">
        <v>28</v>
      </c>
      <c r="BJ40" s="4">
        <v>290</v>
      </c>
      <c r="BK40" s="4">
        <v>2020</v>
      </c>
      <c r="BL40" s="4"/>
      <c r="BM40" s="5">
        <v>0</v>
      </c>
    </row>
    <row r="41" spans="1:65">
      <c r="G41" s="4"/>
      <c r="H41" s="4"/>
      <c r="I41" s="4"/>
      <c r="J41" s="4">
        <v>102</v>
      </c>
      <c r="K41" s="5">
        <v>1.7185643999999995</v>
      </c>
      <c r="M41" s="4">
        <v>28</v>
      </c>
      <c r="N41" s="4">
        <v>340</v>
      </c>
      <c r="O41" s="4">
        <v>2520</v>
      </c>
      <c r="P41" s="4">
        <v>3</v>
      </c>
      <c r="Q41" s="5">
        <v>7.1971199999999999E-2</v>
      </c>
      <c r="AE41" s="4">
        <v>28</v>
      </c>
      <c r="AF41" s="4">
        <v>295</v>
      </c>
      <c r="AG41" s="4">
        <v>2520</v>
      </c>
      <c r="AH41" s="4"/>
      <c r="AI41" s="5">
        <v>0</v>
      </c>
      <c r="AW41" s="4">
        <v>28</v>
      </c>
      <c r="AX41" s="4">
        <v>295</v>
      </c>
      <c r="AY41" s="4">
        <v>2820</v>
      </c>
      <c r="AZ41" s="4"/>
      <c r="BA41" s="5">
        <v>0</v>
      </c>
      <c r="BC41" s="4">
        <v>28</v>
      </c>
      <c r="BD41" s="4">
        <v>295</v>
      </c>
      <c r="BE41" s="4">
        <v>2350</v>
      </c>
      <c r="BF41" s="4">
        <v>1</v>
      </c>
      <c r="BG41" s="5">
        <v>1.9411000000000001E-2</v>
      </c>
      <c r="BI41" s="4">
        <v>28</v>
      </c>
      <c r="BJ41" s="4">
        <v>295</v>
      </c>
      <c r="BK41" s="4">
        <v>2020</v>
      </c>
      <c r="BL41" s="4"/>
      <c r="BM41" s="5">
        <v>0</v>
      </c>
    </row>
    <row r="42" spans="1:65">
      <c r="A42" t="s">
        <v>5</v>
      </c>
      <c r="C42" s="6">
        <f>E32+Q44+K41+W30+AC37+AO34+AI53+AU37+BA53+BG53+BM53+BS9+BY25+CE29</f>
        <v>14.532499799999998</v>
      </c>
      <c r="M42" s="4">
        <v>28</v>
      </c>
      <c r="N42" s="4">
        <v>345</v>
      </c>
      <c r="O42" s="4">
        <v>2520</v>
      </c>
      <c r="P42" s="4">
        <v>1</v>
      </c>
      <c r="Q42" s="5">
        <v>2.3637600000000002E-2</v>
      </c>
      <c r="AE42" s="4">
        <v>28</v>
      </c>
      <c r="AF42" s="4">
        <v>300</v>
      </c>
      <c r="AG42" s="4">
        <v>2520</v>
      </c>
      <c r="AH42" s="4"/>
      <c r="AI42" s="5">
        <v>0</v>
      </c>
      <c r="AW42" s="4">
        <v>28</v>
      </c>
      <c r="AX42" s="4">
        <v>300</v>
      </c>
      <c r="AY42" s="4">
        <v>2820</v>
      </c>
      <c r="AZ42" s="4"/>
      <c r="BA42" s="5">
        <v>0</v>
      </c>
      <c r="BC42" s="4">
        <v>28</v>
      </c>
      <c r="BD42" s="4">
        <v>300</v>
      </c>
      <c r="BE42" s="4">
        <v>2350</v>
      </c>
      <c r="BF42" s="4"/>
      <c r="BG42" s="5">
        <v>0</v>
      </c>
      <c r="BI42" s="4">
        <v>28</v>
      </c>
      <c r="BJ42" s="4">
        <v>300</v>
      </c>
      <c r="BK42" s="4">
        <v>2020</v>
      </c>
      <c r="BL42" s="4"/>
      <c r="BM42" s="5">
        <v>0</v>
      </c>
    </row>
    <row r="43" spans="1:65">
      <c r="M43" s="4">
        <v>28</v>
      </c>
      <c r="N43" s="4">
        <v>355</v>
      </c>
      <c r="O43" s="4">
        <v>2520</v>
      </c>
      <c r="P43" s="4">
        <v>1</v>
      </c>
      <c r="Q43" s="5">
        <v>2.50488E-2</v>
      </c>
      <c r="AE43" s="4">
        <v>28</v>
      </c>
      <c r="AF43" s="4">
        <v>305</v>
      </c>
      <c r="AG43" s="4">
        <v>2520</v>
      </c>
      <c r="AH43" s="4"/>
      <c r="AI43" s="5">
        <v>0</v>
      </c>
      <c r="AW43" s="4">
        <v>28</v>
      </c>
      <c r="AX43" s="4">
        <v>305</v>
      </c>
      <c r="AY43" s="4">
        <v>2820</v>
      </c>
      <c r="AZ43" s="4"/>
      <c r="BA43" s="5">
        <v>0</v>
      </c>
      <c r="BC43" s="4">
        <v>28</v>
      </c>
      <c r="BD43" s="4">
        <v>305</v>
      </c>
      <c r="BE43" s="4">
        <v>2350</v>
      </c>
      <c r="BF43" s="4">
        <v>1</v>
      </c>
      <c r="BG43" s="5">
        <v>2.0069E-2</v>
      </c>
      <c r="BI43" s="4">
        <v>28</v>
      </c>
      <c r="BJ43" s="4">
        <v>305</v>
      </c>
      <c r="BK43" s="4">
        <v>2020</v>
      </c>
      <c r="BL43" s="4">
        <v>1</v>
      </c>
      <c r="BM43" s="5">
        <v>1.72508E-2</v>
      </c>
    </row>
    <row r="44" spans="1:65">
      <c r="M44" s="4"/>
      <c r="N44" s="4"/>
      <c r="O44" s="4"/>
      <c r="P44" s="4">
        <v>104</v>
      </c>
      <c r="Q44" s="5">
        <v>1.6077095999999995</v>
      </c>
      <c r="AE44" s="4">
        <v>28</v>
      </c>
      <c r="AF44" s="4">
        <v>310</v>
      </c>
      <c r="AG44" s="4">
        <v>2520</v>
      </c>
      <c r="AH44" s="4"/>
      <c r="AI44" s="5">
        <v>0</v>
      </c>
      <c r="AW44" s="4">
        <v>28</v>
      </c>
      <c r="AX44" s="4">
        <v>310</v>
      </c>
      <c r="AY44" s="4">
        <v>2820</v>
      </c>
      <c r="AZ44" s="4"/>
      <c r="BA44" s="5">
        <v>0</v>
      </c>
      <c r="BC44" s="4">
        <v>28</v>
      </c>
      <c r="BD44" s="4">
        <v>310</v>
      </c>
      <c r="BE44" s="4">
        <v>2350</v>
      </c>
      <c r="BF44" s="4"/>
      <c r="BG44" s="5">
        <v>0</v>
      </c>
      <c r="BI44" s="4">
        <v>28</v>
      </c>
      <c r="BJ44" s="4">
        <v>310</v>
      </c>
      <c r="BK44" s="4">
        <v>2020</v>
      </c>
      <c r="BL44" s="4"/>
      <c r="BM44" s="5">
        <v>0</v>
      </c>
    </row>
    <row r="45" spans="1:65">
      <c r="AE45" s="4">
        <v>28</v>
      </c>
      <c r="AF45" s="4">
        <v>320</v>
      </c>
      <c r="AG45" s="4">
        <v>2520</v>
      </c>
      <c r="AH45" s="4"/>
      <c r="AI45" s="5">
        <v>0</v>
      </c>
      <c r="AW45" s="4">
        <v>28</v>
      </c>
      <c r="AX45" s="4">
        <v>320</v>
      </c>
      <c r="AY45" s="4">
        <v>2820</v>
      </c>
      <c r="AZ45" s="4"/>
      <c r="BA45" s="5">
        <v>0</v>
      </c>
      <c r="BC45" s="4">
        <v>28</v>
      </c>
      <c r="BD45" s="4">
        <v>320</v>
      </c>
      <c r="BE45" s="4">
        <v>2350</v>
      </c>
      <c r="BF45" s="4"/>
      <c r="BG45" s="5">
        <v>0</v>
      </c>
      <c r="BI45" s="4">
        <v>28</v>
      </c>
      <c r="BJ45" s="4">
        <v>320</v>
      </c>
      <c r="BK45" s="4">
        <v>2020</v>
      </c>
      <c r="BL45" s="4"/>
      <c r="BM45" s="5">
        <v>0</v>
      </c>
    </row>
    <row r="46" spans="1:65">
      <c r="AE46" s="4">
        <v>28</v>
      </c>
      <c r="AF46" s="4">
        <v>325</v>
      </c>
      <c r="AG46" s="4">
        <v>2520</v>
      </c>
      <c r="AH46" s="4"/>
      <c r="AI46" s="5">
        <v>0</v>
      </c>
      <c r="AW46" s="4">
        <v>28</v>
      </c>
      <c r="AX46" s="4">
        <v>325</v>
      </c>
      <c r="AY46" s="4">
        <v>2820</v>
      </c>
      <c r="AZ46" s="4"/>
      <c r="BA46" s="5">
        <v>0</v>
      </c>
      <c r="BC46" s="4">
        <v>28</v>
      </c>
      <c r="BD46" s="4">
        <v>325</v>
      </c>
      <c r="BE46" s="4">
        <v>2350</v>
      </c>
      <c r="BF46" s="4"/>
      <c r="BG46" s="5">
        <v>0</v>
      </c>
      <c r="BI46" s="4">
        <v>28</v>
      </c>
      <c r="BJ46" s="4">
        <v>325</v>
      </c>
      <c r="BK46" s="4">
        <v>2020</v>
      </c>
      <c r="BL46" s="4"/>
      <c r="BM46" s="5">
        <v>0</v>
      </c>
    </row>
    <row r="47" spans="1:65">
      <c r="AE47" s="4">
        <v>28</v>
      </c>
      <c r="AF47" s="4">
        <v>330</v>
      </c>
      <c r="AG47" s="4">
        <v>2520</v>
      </c>
      <c r="AH47" s="4"/>
      <c r="AI47" s="5">
        <v>0</v>
      </c>
      <c r="AW47" s="4">
        <v>28</v>
      </c>
      <c r="AX47" s="4">
        <v>330</v>
      </c>
      <c r="AY47" s="4">
        <v>2820</v>
      </c>
      <c r="AZ47" s="4"/>
      <c r="BA47" s="5">
        <v>0</v>
      </c>
      <c r="BC47" s="4">
        <v>28</v>
      </c>
      <c r="BD47" s="4">
        <v>330</v>
      </c>
      <c r="BE47" s="4">
        <v>2350</v>
      </c>
      <c r="BF47" s="4"/>
      <c r="BG47" s="5">
        <v>0</v>
      </c>
      <c r="BI47" s="4">
        <v>28</v>
      </c>
      <c r="BJ47" s="4">
        <v>330</v>
      </c>
      <c r="BK47" s="4">
        <v>2020</v>
      </c>
      <c r="BL47" s="4"/>
      <c r="BM47" s="5">
        <v>0</v>
      </c>
    </row>
    <row r="48" spans="1:65">
      <c r="A48" s="7" t="s">
        <v>6</v>
      </c>
      <c r="B48" s="7" t="s">
        <v>7</v>
      </c>
      <c r="C48" s="7" t="s">
        <v>8</v>
      </c>
      <c r="D48" s="7" t="s">
        <v>9</v>
      </c>
      <c r="E48" s="7" t="s">
        <v>10</v>
      </c>
      <c r="F48" s="7" t="s">
        <v>11</v>
      </c>
      <c r="G48" s="7" t="s">
        <v>12</v>
      </c>
      <c r="H48" s="7" t="s">
        <v>13</v>
      </c>
      <c r="I48" s="7" t="s">
        <v>14</v>
      </c>
      <c r="J48" s="7" t="s">
        <v>15</v>
      </c>
      <c r="K48" s="7" t="s">
        <v>16</v>
      </c>
      <c r="L48" s="7"/>
      <c r="M48" s="7" t="s">
        <v>17</v>
      </c>
      <c r="N48" s="7" t="s">
        <v>18</v>
      </c>
      <c r="O48" s="7" t="s">
        <v>19</v>
      </c>
      <c r="P48" s="7" t="s">
        <v>20</v>
      </c>
      <c r="AE48" s="4">
        <v>28</v>
      </c>
      <c r="AF48" s="4">
        <v>340</v>
      </c>
      <c r="AG48" s="4">
        <v>2520</v>
      </c>
      <c r="AH48" s="4"/>
      <c r="AI48" s="5">
        <v>0</v>
      </c>
      <c r="AW48" s="4">
        <v>28</v>
      </c>
      <c r="AX48" s="4">
        <v>340</v>
      </c>
      <c r="AY48" s="4">
        <v>2820</v>
      </c>
      <c r="AZ48" s="4"/>
      <c r="BA48" s="5">
        <v>0</v>
      </c>
      <c r="BC48" s="4">
        <v>28</v>
      </c>
      <c r="BD48" s="4">
        <v>340</v>
      </c>
      <c r="BE48" s="4">
        <v>2350</v>
      </c>
      <c r="BF48" s="4"/>
      <c r="BG48" s="5">
        <v>0</v>
      </c>
      <c r="BI48" s="4">
        <v>28</v>
      </c>
      <c r="BJ48" s="4">
        <v>340</v>
      </c>
      <c r="BK48" s="4">
        <v>2020</v>
      </c>
      <c r="BL48" s="4">
        <v>2</v>
      </c>
      <c r="BM48" s="5">
        <v>3.8460800000000003E-2</v>
      </c>
    </row>
    <row r="49" spans="1:65">
      <c r="A49">
        <f t="array" ref="A49">INDEX(B$4:B$31,MATCH(ROW(A1)-1,SUMIF(B$3:B$31,"&lt;="&amp;B$3:B$31,D$3:D$31)))</f>
        <v>115</v>
      </c>
      <c r="B49">
        <f t="array" ref="B49">INDEX(H$4:H$40,MATCH(ROW(A1)-1,SUMIF(H$3:H$40,"&lt;="&amp;H$3:H$40,J$3:J$40)))</f>
        <v>110</v>
      </c>
      <c r="C49">
        <f t="array" ref="C49">INDEX(N$4:N$43,MATCH(ROW(A1)-1,SUMIF(N$3:N$43,"&lt;="&amp;N$3:N$43,P$3:P$43)))</f>
        <v>110</v>
      </c>
      <c r="AE49" s="4">
        <v>28</v>
      </c>
      <c r="AF49" s="4">
        <v>335</v>
      </c>
      <c r="AG49" s="4">
        <v>2520</v>
      </c>
      <c r="AH49" s="4"/>
      <c r="AI49" s="5">
        <v>0</v>
      </c>
      <c r="AW49" s="4">
        <v>28</v>
      </c>
      <c r="AX49" s="4">
        <v>335</v>
      </c>
      <c r="AY49" s="4">
        <v>2820</v>
      </c>
      <c r="AZ49" s="4"/>
      <c r="BA49" s="5">
        <v>0</v>
      </c>
      <c r="BC49" s="4">
        <v>28</v>
      </c>
      <c r="BD49" s="4">
        <v>335</v>
      </c>
      <c r="BE49" s="4">
        <v>2350</v>
      </c>
      <c r="BF49" s="4"/>
      <c r="BG49" s="5">
        <v>0</v>
      </c>
      <c r="BI49" s="4">
        <v>28</v>
      </c>
      <c r="BJ49" s="4">
        <v>335</v>
      </c>
      <c r="BK49" s="4">
        <v>2020</v>
      </c>
      <c r="BL49" s="4"/>
      <c r="BM49" s="5">
        <v>0</v>
      </c>
    </row>
    <row r="50" spans="1:65">
      <c r="A50">
        <f t="array" ref="A50">INDEX(B$4:B$31,MATCH(ROW(A2)-1,SUMIF(B$3:B$31,"&lt;="&amp;B$3:B$31,D$3:D$31)))</f>
        <v>115</v>
      </c>
      <c r="B50">
        <f t="array" ref="B50">INDEX(H$4:H$40,MATCH(ROW(A2)-1,SUMIF(H$3:H$40,"&lt;="&amp;H$3:H$40,J$3:J$40)))</f>
        <v>110</v>
      </c>
      <c r="C50">
        <f t="array" ref="C50">INDEX(N$4:N$43,MATCH(ROW(A2)-1,SUMIF(N$3:N$43,"&lt;="&amp;N$3:N$43,P$3:P$43)))</f>
        <v>115</v>
      </c>
      <c r="AE50" s="4">
        <v>28</v>
      </c>
      <c r="AF50" s="4">
        <v>355</v>
      </c>
      <c r="AG50" s="4">
        <v>2520</v>
      </c>
      <c r="AH50" s="4"/>
      <c r="AI50" s="5">
        <v>0</v>
      </c>
      <c r="AW50" s="4">
        <v>28</v>
      </c>
      <c r="AX50" s="4">
        <v>355</v>
      </c>
      <c r="AY50" s="4">
        <v>2820</v>
      </c>
      <c r="AZ50" s="4"/>
      <c r="BA50" s="5">
        <v>0</v>
      </c>
      <c r="BC50" s="4">
        <v>28</v>
      </c>
      <c r="BD50" s="4">
        <v>355</v>
      </c>
      <c r="BE50" s="4">
        <v>2350</v>
      </c>
      <c r="BF50" s="4"/>
      <c r="BG50" s="5">
        <v>0</v>
      </c>
      <c r="BI50" s="4">
        <v>28</v>
      </c>
      <c r="BJ50" s="4">
        <v>355</v>
      </c>
      <c r="BK50" s="4">
        <v>2020</v>
      </c>
      <c r="BL50" s="4"/>
      <c r="BM50" s="5">
        <v>0</v>
      </c>
    </row>
    <row r="51" spans="1:65">
      <c r="A51">
        <f t="array" ref="A51">INDEX(B$4:B$31,MATCH(ROW(A3)-1,SUMIF(B$3:B$31,"&lt;="&amp;B$3:B$31,D$3:D$31)))</f>
        <v>115</v>
      </c>
      <c r="B51">
        <f t="array" ref="B51">INDEX(H$4:H$40,MATCH(ROW(A3)-1,SUMIF(H$3:H$40,"&lt;="&amp;H$3:H$40,J$3:J$40)))</f>
        <v>115</v>
      </c>
      <c r="C51">
        <f t="array" ref="C51">INDEX(N$4:N$43,MATCH(ROW(A3)-1,SUMIF(N$3:N$43,"&lt;="&amp;N$3:N$43,P$3:P$43)))</f>
        <v>115</v>
      </c>
      <c r="AE51" s="4">
        <v>28</v>
      </c>
      <c r="AF51" s="4">
        <v>0</v>
      </c>
      <c r="AG51" s="4">
        <v>2520</v>
      </c>
      <c r="AH51" s="4"/>
      <c r="AI51" s="5">
        <v>0</v>
      </c>
      <c r="AW51" s="4">
        <v>28</v>
      </c>
      <c r="AX51" s="4">
        <v>345</v>
      </c>
      <c r="AY51" s="4">
        <v>2820</v>
      </c>
      <c r="AZ51" s="4"/>
      <c r="BA51" s="5">
        <v>0</v>
      </c>
      <c r="BC51" s="4">
        <v>28</v>
      </c>
      <c r="BD51" s="4">
        <v>345</v>
      </c>
      <c r="BE51" s="4">
        <v>2350</v>
      </c>
      <c r="BF51" s="4"/>
      <c r="BG51" s="5">
        <v>0</v>
      </c>
      <c r="BI51" s="4">
        <v>28</v>
      </c>
      <c r="BJ51" s="4">
        <v>345</v>
      </c>
      <c r="BK51" s="4">
        <v>2020</v>
      </c>
      <c r="BL51" s="4"/>
      <c r="BM51" s="5">
        <v>0</v>
      </c>
    </row>
    <row r="52" spans="1:65">
      <c r="A52">
        <f t="array" ref="A52">INDEX(B$4:B$31,MATCH(ROW(A4)-1,SUMIF(B$3:B$31,"&lt;="&amp;B$3:B$31,D$3:D$31)))</f>
        <v>115</v>
      </c>
      <c r="B52">
        <f t="array" ref="B52">INDEX(H$4:H$40,MATCH(ROW(A4)-1,SUMIF(H$3:H$40,"&lt;="&amp;H$3:H$40,J$3:J$40)))</f>
        <v>115</v>
      </c>
      <c r="C52">
        <f t="array" ref="C52">INDEX(N$4:N$43,MATCH(ROW(A4)-1,SUMIF(N$3:N$43,"&lt;="&amp;N$3:N$43,P$3:P$43)))</f>
        <v>120</v>
      </c>
      <c r="AE52" s="4">
        <v>2.8000000000000001E-2</v>
      </c>
      <c r="AF52" s="4"/>
      <c r="AG52" s="4">
        <v>2.52</v>
      </c>
      <c r="AH52" s="4"/>
      <c r="AI52" s="5">
        <v>0</v>
      </c>
      <c r="AW52" s="4">
        <v>2.8000000000000001E-2</v>
      </c>
      <c r="AX52" s="4"/>
      <c r="AY52" s="4">
        <v>2.52</v>
      </c>
      <c r="AZ52" s="4"/>
      <c r="BA52" s="5">
        <v>0</v>
      </c>
      <c r="BC52" s="4">
        <v>28</v>
      </c>
      <c r="BD52" s="4"/>
      <c r="BE52" s="4">
        <v>2.35</v>
      </c>
      <c r="BF52" s="4"/>
      <c r="BG52" s="5">
        <v>0</v>
      </c>
      <c r="BI52" s="4">
        <v>2.8000000000000001E-2</v>
      </c>
      <c r="BJ52" s="4"/>
      <c r="BK52" s="4">
        <v>2.35</v>
      </c>
      <c r="BL52" s="4"/>
      <c r="BM52" s="5">
        <v>0</v>
      </c>
    </row>
    <row r="53" spans="1:65">
      <c r="A53">
        <f t="array" ref="A53">INDEX(B$4:B$31,MATCH(ROW(A5)-1,SUMIF(B$3:B$31,"&lt;="&amp;B$3:B$31,D$3:D$31)))</f>
        <v>135</v>
      </c>
      <c r="B53">
        <f t="array" ref="B53">INDEX(H$4:H$40,MATCH(ROW(A5)-1,SUMIF(H$3:H$40,"&lt;="&amp;H$3:H$40,J$3:J$40)))</f>
        <v>125</v>
      </c>
      <c r="C53">
        <f t="array" ref="C53">INDEX(N$4:N$43,MATCH(ROW(A5)-1,SUMIF(N$3:N$43,"&lt;="&amp;N$3:N$43,P$3:P$43)))</f>
        <v>130</v>
      </c>
      <c r="AE53" s="4"/>
      <c r="AF53" s="4"/>
      <c r="AG53" s="4"/>
      <c r="AH53" s="4">
        <v>48</v>
      </c>
      <c r="AI53" s="5">
        <v>0.6720839999999999</v>
      </c>
      <c r="AW53" s="4"/>
      <c r="AX53" s="4"/>
      <c r="AY53" s="4"/>
      <c r="AZ53" s="4">
        <v>31</v>
      </c>
      <c r="BA53" s="5">
        <v>0.42835800000000002</v>
      </c>
      <c r="BC53" s="4"/>
      <c r="BD53" s="4"/>
      <c r="BE53" s="4"/>
      <c r="BF53" s="4">
        <v>65</v>
      </c>
      <c r="BG53" s="5">
        <v>0.86494100000000007</v>
      </c>
      <c r="BI53" s="4"/>
      <c r="BJ53" s="4"/>
      <c r="BK53" s="4"/>
      <c r="BL53" s="4">
        <v>81</v>
      </c>
      <c r="BM53" s="5">
        <v>0.85066240000000004</v>
      </c>
    </row>
    <row r="54" spans="1:65">
      <c r="A54">
        <f t="array" ref="A54">INDEX(B$4:B$31,MATCH(ROW(A6)-1,SUMIF(B$3:B$31,"&lt;="&amp;B$3:B$31,D$3:D$31)))</f>
        <v>140</v>
      </c>
      <c r="B54">
        <f t="array" ref="B54">INDEX(H$4:H$40,MATCH(ROW(A6)-1,SUMIF(H$3:H$40,"&lt;="&amp;H$3:H$40,J$3:J$40)))</f>
        <v>125</v>
      </c>
      <c r="C54">
        <f t="array" ref="C54">INDEX(N$4:N$43,MATCH(ROW(A6)-1,SUMIF(N$3:N$43,"&lt;="&amp;N$3:N$43,P$3:P$43)))</f>
        <v>135</v>
      </c>
    </row>
    <row r="55" spans="1:65">
      <c r="A55">
        <f t="array" ref="A55">INDEX(B$4:B$31,MATCH(ROW(A7)-1,SUMIF(B$3:B$31,"&lt;="&amp;B$3:B$31,D$3:D$31)))</f>
        <v>150</v>
      </c>
      <c r="B55">
        <f t="array" ref="B55">INDEX(H$4:H$40,MATCH(ROW(A7)-1,SUMIF(H$3:H$40,"&lt;="&amp;H$3:H$40,J$3:J$40)))</f>
        <v>125</v>
      </c>
      <c r="C55">
        <f t="array" ref="C55">INDEX(N$4:N$43,MATCH(ROW(A7)-1,SUMIF(N$3:N$43,"&lt;="&amp;N$3:N$43,P$3:P$43)))</f>
        <v>135</v>
      </c>
    </row>
    <row r="56" spans="1:65">
      <c r="A56">
        <f t="array" ref="A56">INDEX(B$4:B$31,MATCH(ROW(A8)-1,SUMIF(B$3:B$31,"&lt;="&amp;B$3:B$31,D$3:D$31)))</f>
        <v>155</v>
      </c>
      <c r="B56">
        <f t="array" ref="B56">INDEX(H$4:H$40,MATCH(ROW(A8)-1,SUMIF(H$3:H$40,"&lt;="&amp;H$3:H$40,J$3:J$40)))</f>
        <v>130</v>
      </c>
      <c r="C56">
        <f t="array" ref="C56">INDEX(N$4:N$43,MATCH(ROW(A8)-1,SUMIF(N$3:N$43,"&lt;="&amp;N$3:N$43,P$3:P$43)))</f>
        <v>135</v>
      </c>
    </row>
    <row r="57" spans="1:65">
      <c r="A57">
        <f t="array" ref="A57">INDEX(B$4:B$31,MATCH(ROW(A9)-1,SUMIF(B$3:B$31,"&lt;="&amp;B$3:B$31,D$3:D$31)))</f>
        <v>160</v>
      </c>
      <c r="B57">
        <f t="array" ref="B57">INDEX(H$4:H$40,MATCH(ROW(A9)-1,SUMIF(H$3:H$40,"&lt;="&amp;H$3:H$40,J$3:J$40)))</f>
        <v>130</v>
      </c>
      <c r="C57">
        <f t="array" ref="C57">INDEX(N$4:N$43,MATCH(ROW(A9)-1,SUMIF(N$3:N$43,"&lt;="&amp;N$3:N$43,P$3:P$43)))</f>
        <v>140</v>
      </c>
    </row>
    <row r="58" spans="1:65">
      <c r="A58">
        <f t="array" ref="A58">INDEX(B$4:B$31,MATCH(ROW(A10)-1,SUMIF(B$3:B$31,"&lt;="&amp;B$3:B$31,D$3:D$31)))</f>
        <v>160</v>
      </c>
      <c r="B58">
        <f t="array" ref="B58">INDEX(H$4:H$40,MATCH(ROW(A10)-1,SUMIF(H$3:H$40,"&lt;="&amp;H$3:H$40,J$3:J$40)))</f>
        <v>130</v>
      </c>
      <c r="C58">
        <f t="array" ref="C58">INDEX(N$4:N$43,MATCH(ROW(A10)-1,SUMIF(N$3:N$43,"&lt;="&amp;N$3:N$43,P$3:P$43)))</f>
        <v>145</v>
      </c>
    </row>
    <row r="59" spans="1:65">
      <c r="A59">
        <f t="array" ref="A59">INDEX(B$4:B$31,MATCH(ROW(A11)-1,SUMIF(B$3:B$31,"&lt;="&amp;B$3:B$31,D$3:D$31)))</f>
        <v>160</v>
      </c>
      <c r="B59">
        <f t="array" ref="B59">INDEX(H$4:H$40,MATCH(ROW(A11)-1,SUMIF(H$3:H$40,"&lt;="&amp;H$3:H$40,J$3:J$40)))</f>
        <v>130</v>
      </c>
      <c r="C59">
        <f t="array" ref="C59">INDEX(N$4:N$43,MATCH(ROW(A11)-1,SUMIF(N$3:N$43,"&lt;="&amp;N$3:N$43,P$3:P$43)))</f>
        <v>145</v>
      </c>
    </row>
    <row r="60" spans="1:65">
      <c r="A60">
        <f t="array" ref="A60">INDEX(B$4:B$31,MATCH(ROW(A12)-1,SUMIF(B$3:B$31,"&lt;="&amp;B$3:B$31,D$3:D$31)))</f>
        <v>165</v>
      </c>
      <c r="B60">
        <f t="array" ref="B60">INDEX(H$4:H$40,MATCH(ROW(A12)-1,SUMIF(H$3:H$40,"&lt;="&amp;H$3:H$40,J$3:J$40)))</f>
        <v>135</v>
      </c>
      <c r="C60">
        <f t="array" ref="C60">INDEX(N$4:N$43,MATCH(ROW(A12)-1,SUMIF(N$3:N$43,"&lt;="&amp;N$3:N$43,P$3:P$43)))</f>
        <v>145</v>
      </c>
    </row>
    <row r="61" spans="1:65">
      <c r="A61">
        <f t="array" ref="A61">INDEX(B$4:B$31,MATCH(ROW(A13)-1,SUMIF(B$3:B$31,"&lt;="&amp;B$3:B$31,D$3:D$31)))</f>
        <v>170</v>
      </c>
      <c r="B61">
        <f t="array" ref="B61">INDEX(H$4:H$40,MATCH(ROW(A13)-1,SUMIF(H$3:H$40,"&lt;="&amp;H$3:H$40,J$3:J$40)))</f>
        <v>135</v>
      </c>
      <c r="C61">
        <f t="array" ref="C61">INDEX(N$4:N$43,MATCH(ROW(A13)-1,SUMIF(N$3:N$43,"&lt;="&amp;N$3:N$43,P$3:P$43)))</f>
        <v>145</v>
      </c>
    </row>
    <row r="62" spans="1:65">
      <c r="A62">
        <f t="array" ref="A62">INDEX(B$4:B$31,MATCH(ROW(A14)-1,SUMIF(B$3:B$31,"&lt;="&amp;B$3:B$31,D$3:D$31)))</f>
        <v>175</v>
      </c>
      <c r="B62">
        <f t="array" ref="B62">INDEX(H$4:H$40,MATCH(ROW(A14)-1,SUMIF(H$3:H$40,"&lt;="&amp;H$3:H$40,J$3:J$40)))</f>
        <v>145</v>
      </c>
      <c r="C62">
        <f t="array" ref="C62">INDEX(N$4:N$43,MATCH(ROW(A14)-1,SUMIF(N$3:N$43,"&lt;="&amp;N$3:N$43,P$3:P$43)))</f>
        <v>145</v>
      </c>
    </row>
    <row r="63" spans="1:65">
      <c r="A63">
        <f t="array" ref="A63">INDEX(B$4:B$31,MATCH(ROW(A15)-1,SUMIF(B$3:B$31,"&lt;="&amp;B$3:B$31,D$3:D$31)))</f>
        <v>175</v>
      </c>
      <c r="B63">
        <f t="array" ref="B63">INDEX(H$4:H$40,MATCH(ROW(A15)-1,SUMIF(H$3:H$40,"&lt;="&amp;H$3:H$40,J$3:J$40)))</f>
        <v>150</v>
      </c>
      <c r="C63">
        <f t="array" ref="C63">INDEX(N$4:N$43,MATCH(ROW(A15)-1,SUMIF(N$3:N$43,"&lt;="&amp;N$3:N$43,P$3:P$43)))</f>
        <v>150</v>
      </c>
    </row>
    <row r="64" spans="1:65">
      <c r="A64">
        <f t="array" ref="A64">INDEX(B$4:B$31,MATCH(ROW(A16)-1,SUMIF(B$3:B$31,"&lt;="&amp;B$3:B$31,D$3:D$31)))</f>
        <v>175</v>
      </c>
      <c r="B64">
        <f t="array" ref="B64">INDEX(H$4:H$40,MATCH(ROW(A16)-1,SUMIF(H$3:H$40,"&lt;="&amp;H$3:H$40,J$3:J$40)))</f>
        <v>150</v>
      </c>
      <c r="C64">
        <f t="array" ref="C64">INDEX(N$4:N$43,MATCH(ROW(A16)-1,SUMIF(N$3:N$43,"&lt;="&amp;N$3:N$43,P$3:P$43)))</f>
        <v>155</v>
      </c>
    </row>
    <row r="65" spans="1:3">
      <c r="A65">
        <f t="array" ref="A65">INDEX(B$4:B$31,MATCH(ROW(A17)-1,SUMIF(B$3:B$31,"&lt;="&amp;B$3:B$31,D$3:D$31)))</f>
        <v>175</v>
      </c>
      <c r="B65">
        <f t="array" ref="B65">INDEX(H$4:H$40,MATCH(ROW(A17)-1,SUMIF(H$3:H$40,"&lt;="&amp;H$3:H$40,J$3:J$40)))</f>
        <v>150</v>
      </c>
      <c r="C65">
        <f t="array" ref="C65">INDEX(N$4:N$43,MATCH(ROW(A17)-1,SUMIF(N$3:N$43,"&lt;="&amp;N$3:N$43,P$3:P$43)))</f>
        <v>155</v>
      </c>
    </row>
    <row r="66" spans="1:3">
      <c r="A66">
        <f t="array" ref="A66">INDEX(B$4:B$31,MATCH(ROW(A18)-1,SUMIF(B$3:B$31,"&lt;="&amp;B$3:B$31,D$3:D$31)))</f>
        <v>175</v>
      </c>
      <c r="B66">
        <f t="array" ref="B66">INDEX(H$4:H$40,MATCH(ROW(A18)-1,SUMIF(H$3:H$40,"&lt;="&amp;H$3:H$40,J$3:J$40)))</f>
        <v>150</v>
      </c>
      <c r="C66">
        <f t="array" ref="C66">INDEX(N$4:N$43,MATCH(ROW(A18)-1,SUMIF(N$3:N$43,"&lt;="&amp;N$3:N$43,P$3:P$43)))</f>
        <v>155</v>
      </c>
    </row>
    <row r="67" spans="1:3">
      <c r="A67">
        <f t="array" ref="A67">INDEX(B$4:B$31,MATCH(ROW(A19)-1,SUMIF(B$3:B$31,"&lt;="&amp;B$3:B$31,D$3:D$31)))</f>
        <v>175</v>
      </c>
      <c r="B67">
        <f t="array" ref="B67">INDEX(H$4:H$40,MATCH(ROW(A19)-1,SUMIF(H$3:H$40,"&lt;="&amp;H$3:H$40,J$3:J$40)))</f>
        <v>155</v>
      </c>
      <c r="C67">
        <f t="array" ref="C67">INDEX(N$4:N$43,MATCH(ROW(A19)-1,SUMIF(N$3:N$43,"&lt;="&amp;N$3:N$43,P$3:P$43)))</f>
        <v>155</v>
      </c>
    </row>
    <row r="68" spans="1:3">
      <c r="A68">
        <f t="array" ref="A68">INDEX(B$4:B$31,MATCH(ROW(A20)-1,SUMIF(B$3:B$31,"&lt;="&amp;B$3:B$31,D$3:D$31)))</f>
        <v>180</v>
      </c>
      <c r="B68">
        <f t="array" ref="B68">INDEX(H$4:H$40,MATCH(ROW(A20)-1,SUMIF(H$3:H$40,"&lt;="&amp;H$3:H$40,J$3:J$40)))</f>
        <v>155</v>
      </c>
      <c r="C68">
        <f t="array" ref="C68">INDEX(N$4:N$43,MATCH(ROW(A20)-1,SUMIF(N$3:N$43,"&lt;="&amp;N$3:N$43,P$3:P$43)))</f>
        <v>160</v>
      </c>
    </row>
    <row r="69" spans="1:3">
      <c r="A69">
        <f t="array" ref="A69">INDEX(B$4:B$31,MATCH(ROW(A21)-1,SUMIF(B$3:B$31,"&lt;="&amp;B$3:B$31,D$3:D$31)))</f>
        <v>180</v>
      </c>
      <c r="B69">
        <f t="array" ref="B69">INDEX(H$4:H$40,MATCH(ROW(A21)-1,SUMIF(H$3:H$40,"&lt;="&amp;H$3:H$40,J$3:J$40)))</f>
        <v>160</v>
      </c>
      <c r="C69">
        <f t="array" ref="C69">INDEX(N$4:N$43,MATCH(ROW(A21)-1,SUMIF(N$3:N$43,"&lt;="&amp;N$3:N$43,P$3:P$43)))</f>
        <v>160</v>
      </c>
    </row>
    <row r="70" spans="1:3">
      <c r="A70">
        <f t="array" ref="A70">INDEX(B$4:B$31,MATCH(ROW(A22)-1,SUMIF(B$3:B$31,"&lt;="&amp;B$3:B$31,D$3:D$31)))</f>
        <v>180</v>
      </c>
      <c r="B70">
        <f t="array" ref="B70">INDEX(H$4:H$40,MATCH(ROW(A22)-1,SUMIF(H$3:H$40,"&lt;="&amp;H$3:H$40,J$3:J$40)))</f>
        <v>160</v>
      </c>
      <c r="C70">
        <f t="array" ref="C70">INDEX(N$4:N$43,MATCH(ROW(A22)-1,SUMIF(N$3:N$43,"&lt;="&amp;N$3:N$43,P$3:P$43)))</f>
        <v>160</v>
      </c>
    </row>
    <row r="71" spans="1:3">
      <c r="A71">
        <f t="array" ref="A71">INDEX(B$4:B$31,MATCH(ROW(A23)-1,SUMIF(B$3:B$31,"&lt;="&amp;B$3:B$31,D$3:D$31)))</f>
        <v>180</v>
      </c>
      <c r="B71">
        <f t="array" ref="B71">INDEX(H$4:H$40,MATCH(ROW(A23)-1,SUMIF(H$3:H$40,"&lt;="&amp;H$3:H$40,J$3:J$40)))</f>
        <v>160</v>
      </c>
      <c r="C71">
        <f t="array" ref="C71">INDEX(N$4:N$43,MATCH(ROW(A23)-1,SUMIF(N$3:N$43,"&lt;="&amp;N$3:N$43,P$3:P$43)))</f>
        <v>160</v>
      </c>
    </row>
    <row r="72" spans="1:3">
      <c r="A72">
        <f t="array" ref="A72">INDEX(B$4:B$31,MATCH(ROW(A24)-1,SUMIF(B$3:B$31,"&lt;="&amp;B$3:B$31,D$3:D$31)))</f>
        <v>190</v>
      </c>
      <c r="B72">
        <f t="array" ref="B72">INDEX(H$4:H$40,MATCH(ROW(A24)-1,SUMIF(H$3:H$40,"&lt;="&amp;H$3:H$40,J$3:J$40)))</f>
        <v>165</v>
      </c>
      <c r="C72">
        <f t="array" ref="C72">INDEX(N$4:N$43,MATCH(ROW(A24)-1,SUMIF(N$3:N$43,"&lt;="&amp;N$3:N$43,P$3:P$43)))</f>
        <v>160</v>
      </c>
    </row>
    <row r="73" spans="1:3">
      <c r="A73">
        <f t="array" ref="A73">INDEX(B$4:B$31,MATCH(ROW(A25)-1,SUMIF(B$3:B$31,"&lt;="&amp;B$3:B$31,D$3:D$31)))</f>
        <v>190</v>
      </c>
      <c r="B73">
        <f t="array" ref="B73">INDEX(H$4:H$40,MATCH(ROW(A25)-1,SUMIF(H$3:H$40,"&lt;="&amp;H$3:H$40,J$3:J$40)))</f>
        <v>165</v>
      </c>
      <c r="C73">
        <f t="array" ref="C73">INDEX(N$4:N$43,MATCH(ROW(A25)-1,SUMIF(N$3:N$43,"&lt;="&amp;N$3:N$43,P$3:P$43)))</f>
        <v>160</v>
      </c>
    </row>
    <row r="74" spans="1:3">
      <c r="A74">
        <f t="array" ref="A74">INDEX(B$4:B$31,MATCH(ROW(A26)-1,SUMIF(B$3:B$31,"&lt;="&amp;B$3:B$31,D$3:D$31)))</f>
        <v>190</v>
      </c>
      <c r="B74">
        <f t="array" ref="B74">INDEX(H$4:H$40,MATCH(ROW(A26)-1,SUMIF(H$3:H$40,"&lt;="&amp;H$3:H$40,J$3:J$40)))</f>
        <v>165</v>
      </c>
      <c r="C74">
        <f t="array" ref="C74">INDEX(N$4:N$43,MATCH(ROW(A26)-1,SUMIF(N$3:N$43,"&lt;="&amp;N$3:N$43,P$3:P$43)))</f>
        <v>160</v>
      </c>
    </row>
    <row r="75" spans="1:3">
      <c r="A75">
        <f t="array" ref="A75">INDEX(B$4:B$31,MATCH(ROW(A27)-1,SUMIF(B$3:B$31,"&lt;="&amp;B$3:B$31,D$3:D$31)))</f>
        <v>195</v>
      </c>
      <c r="B75">
        <f t="array" ref="B75">INDEX(H$4:H$40,MATCH(ROW(A27)-1,SUMIF(H$3:H$40,"&lt;="&amp;H$3:H$40,J$3:J$40)))</f>
        <v>170</v>
      </c>
      <c r="C75">
        <f t="array" ref="C75">INDEX(N$4:N$43,MATCH(ROW(A27)-1,SUMIF(N$3:N$43,"&lt;="&amp;N$3:N$43,P$3:P$43)))</f>
        <v>170</v>
      </c>
    </row>
    <row r="76" spans="1:3">
      <c r="A76">
        <f t="array" ref="A76">INDEX(B$4:B$31,MATCH(ROW(A28)-1,SUMIF(B$3:B$31,"&lt;="&amp;B$3:B$31,D$3:D$31)))</f>
        <v>195</v>
      </c>
      <c r="B76">
        <f t="array" ref="B76">INDEX(H$4:H$40,MATCH(ROW(A28)-1,SUMIF(H$3:H$40,"&lt;="&amp;H$3:H$40,J$3:J$40)))</f>
        <v>175</v>
      </c>
      <c r="C76">
        <f t="array" ref="C76">INDEX(N$4:N$43,MATCH(ROW(A28)-1,SUMIF(N$3:N$43,"&lt;="&amp;N$3:N$43,P$3:P$43)))</f>
        <v>170</v>
      </c>
    </row>
    <row r="77" spans="1:3">
      <c r="A77">
        <f t="array" ref="A77">INDEX(B$4:B$31,MATCH(ROW(A29)-1,SUMIF(B$3:B$31,"&lt;="&amp;B$3:B$31,D$3:D$31)))</f>
        <v>195</v>
      </c>
      <c r="B77">
        <f t="array" ref="B77">INDEX(H$4:H$40,MATCH(ROW(A29)-1,SUMIF(H$3:H$40,"&lt;="&amp;H$3:H$40,J$3:J$40)))</f>
        <v>175</v>
      </c>
      <c r="C77">
        <f t="array" ref="C77">INDEX(N$4:N$43,MATCH(ROW(A29)-1,SUMIF(N$3:N$43,"&lt;="&amp;N$3:N$43,P$3:P$43)))</f>
        <v>170</v>
      </c>
    </row>
    <row r="78" spans="1:3">
      <c r="A78">
        <f t="array" ref="A78">INDEX(B$4:B$31,MATCH(ROW(A30)-1,SUMIF(B$3:B$31,"&lt;="&amp;B$3:B$31,D$3:D$31)))</f>
        <v>195</v>
      </c>
      <c r="B78">
        <f t="array" ref="B78">INDEX(H$4:H$40,MATCH(ROW(A30)-1,SUMIF(H$3:H$40,"&lt;="&amp;H$3:H$40,J$3:J$40)))</f>
        <v>175</v>
      </c>
      <c r="C78">
        <f t="array" ref="C78">INDEX(N$4:N$43,MATCH(ROW(A30)-1,SUMIF(N$3:N$43,"&lt;="&amp;N$3:N$43,P$3:P$43)))</f>
        <v>170</v>
      </c>
    </row>
    <row r="79" spans="1:3">
      <c r="A79">
        <f t="array" ref="A79">INDEX(B$4:B$31,MATCH(ROW(A31)-1,SUMIF(B$3:B$31,"&lt;="&amp;B$3:B$31,D$3:D$31)))</f>
        <v>200</v>
      </c>
      <c r="B79">
        <f t="array" ref="B79">INDEX(H$4:H$40,MATCH(ROW(A31)-1,SUMIF(H$3:H$40,"&lt;="&amp;H$3:H$40,J$3:J$40)))</f>
        <v>175</v>
      </c>
      <c r="C79">
        <f t="array" ref="C79">INDEX(N$4:N$43,MATCH(ROW(A31)-1,SUMIF(N$3:N$43,"&lt;="&amp;N$3:N$43,P$3:P$43)))</f>
        <v>180</v>
      </c>
    </row>
    <row r="80" spans="1:3">
      <c r="A80">
        <f t="array" ref="A80">INDEX(B$4:B$31,MATCH(ROW(A32)-1,SUMIF(B$3:B$31,"&lt;="&amp;B$3:B$31,D$3:D$31)))</f>
        <v>200</v>
      </c>
      <c r="B80">
        <f t="array" ref="B80">INDEX(H$4:H$40,MATCH(ROW(A32)-1,SUMIF(H$3:H$40,"&lt;="&amp;H$3:H$40,J$3:J$40)))</f>
        <v>180</v>
      </c>
      <c r="C80">
        <f t="array" ref="C80">INDEX(N$4:N$43,MATCH(ROW(A32)-1,SUMIF(N$3:N$43,"&lt;="&amp;N$3:N$43,P$3:P$43)))</f>
        <v>185</v>
      </c>
    </row>
    <row r="81" spans="1:3">
      <c r="A81">
        <f t="array" ref="A81">INDEX(B$4:B$31,MATCH(ROW(A33)-1,SUMIF(B$3:B$31,"&lt;="&amp;B$3:B$31,D$3:D$31)))</f>
        <v>200</v>
      </c>
      <c r="B81">
        <f t="array" ref="B81">INDEX(H$4:H$40,MATCH(ROW(A33)-1,SUMIF(H$3:H$40,"&lt;="&amp;H$3:H$40,J$3:J$40)))</f>
        <v>180</v>
      </c>
      <c r="C81">
        <f t="array" ref="C81">INDEX(N$4:N$43,MATCH(ROW(A33)-1,SUMIF(N$3:N$43,"&lt;="&amp;N$3:N$43,P$3:P$43)))</f>
        <v>185</v>
      </c>
    </row>
    <row r="82" spans="1:3">
      <c r="A82">
        <f t="array" ref="A82">INDEX(B$4:B$31,MATCH(ROW(A34)-1,SUMIF(B$3:B$31,"&lt;="&amp;B$3:B$31,D$3:D$31)))</f>
        <v>200</v>
      </c>
      <c r="B82">
        <f t="array" ref="B82">INDEX(H$4:H$40,MATCH(ROW(A34)-1,SUMIF(H$3:H$40,"&lt;="&amp;H$3:H$40,J$3:J$40)))</f>
        <v>180</v>
      </c>
      <c r="C82">
        <f t="array" ref="C82">INDEX(N$4:N$43,MATCH(ROW(A34)-1,SUMIF(N$3:N$43,"&lt;="&amp;N$3:N$43,P$3:P$43)))</f>
        <v>190</v>
      </c>
    </row>
    <row r="83" spans="1:3">
      <c r="A83">
        <f t="array" ref="A83">INDEX(B$4:B$31,MATCH(ROW(A35)-1,SUMIF(B$3:B$31,"&lt;="&amp;B$3:B$31,D$3:D$31)))</f>
        <v>200</v>
      </c>
      <c r="B83">
        <f t="array" ref="B83">INDEX(H$4:H$40,MATCH(ROW(A35)-1,SUMIF(H$3:H$40,"&lt;="&amp;H$3:H$40,J$3:J$40)))</f>
        <v>185</v>
      </c>
      <c r="C83">
        <f t="array" ref="C83">INDEX(N$4:N$43,MATCH(ROW(A35)-1,SUMIF(N$3:N$43,"&lt;="&amp;N$3:N$43,P$3:P$43)))</f>
        <v>190</v>
      </c>
    </row>
    <row r="84" spans="1:3">
      <c r="A84">
        <f t="array" ref="A84">INDEX(B$4:B$31,MATCH(ROW(A36)-1,SUMIF(B$3:B$31,"&lt;="&amp;B$3:B$31,D$3:D$31)))</f>
        <v>205</v>
      </c>
      <c r="B84">
        <f t="array" ref="B84">INDEX(H$4:H$40,MATCH(ROW(A36)-1,SUMIF(H$3:H$40,"&lt;="&amp;H$3:H$40,J$3:J$40)))</f>
        <v>185</v>
      </c>
      <c r="C84">
        <f t="array" ref="C84">INDEX(N$4:N$43,MATCH(ROW(A36)-1,SUMIF(N$3:N$43,"&lt;="&amp;N$3:N$43,P$3:P$43)))</f>
        <v>190</v>
      </c>
    </row>
    <row r="85" spans="1:3">
      <c r="A85">
        <f t="array" ref="A85">INDEX(B$4:B$31,MATCH(ROW(A37)-1,SUMIF(B$3:B$31,"&lt;="&amp;B$3:B$31,D$3:D$31)))</f>
        <v>205</v>
      </c>
      <c r="B85">
        <f t="array" ref="B85">INDEX(H$4:H$40,MATCH(ROW(A37)-1,SUMIF(H$3:H$40,"&lt;="&amp;H$3:H$40,J$3:J$40)))</f>
        <v>190</v>
      </c>
      <c r="C85">
        <f t="array" ref="C85">INDEX(N$4:N$43,MATCH(ROW(A37)-1,SUMIF(N$3:N$43,"&lt;="&amp;N$3:N$43,P$3:P$43)))</f>
        <v>195</v>
      </c>
    </row>
    <row r="86" spans="1:3">
      <c r="A86">
        <f t="array" ref="A86">INDEX(B$4:B$31,MATCH(ROW(A38)-1,SUMIF(B$3:B$31,"&lt;="&amp;B$3:B$31,D$3:D$31)))</f>
        <v>205</v>
      </c>
      <c r="B86">
        <f t="array" ref="B86">INDEX(H$4:H$40,MATCH(ROW(A38)-1,SUMIF(H$3:H$40,"&lt;="&amp;H$3:H$40,J$3:J$40)))</f>
        <v>195</v>
      </c>
      <c r="C86">
        <f t="array" ref="C86">INDEX(N$4:N$43,MATCH(ROW(A38)-1,SUMIF(N$3:N$43,"&lt;="&amp;N$3:N$43,P$3:P$43)))</f>
        <v>200</v>
      </c>
    </row>
    <row r="87" spans="1:3">
      <c r="A87">
        <f t="array" ref="A87">INDEX(B$4:B$31,MATCH(ROW(A39)-1,SUMIF(B$3:B$31,"&lt;="&amp;B$3:B$31,D$3:D$31)))</f>
        <v>215</v>
      </c>
      <c r="B87">
        <f t="array" ref="B87">INDEX(H$4:H$40,MATCH(ROW(A39)-1,SUMIF(H$3:H$40,"&lt;="&amp;H$3:H$40,J$3:J$40)))</f>
        <v>195</v>
      </c>
      <c r="C87">
        <f t="array" ref="C87">INDEX(N$4:N$43,MATCH(ROW(A39)-1,SUMIF(N$3:N$43,"&lt;="&amp;N$3:N$43,P$3:P$43)))</f>
        <v>200</v>
      </c>
    </row>
    <row r="88" spans="1:3">
      <c r="A88">
        <f t="array" ref="A88">INDEX(B$4:B$31,MATCH(ROW(A40)-1,SUMIF(B$3:B$31,"&lt;="&amp;B$3:B$31,D$3:D$31)))</f>
        <v>215</v>
      </c>
      <c r="B88">
        <f t="array" ref="B88">INDEX(H$4:H$40,MATCH(ROW(A40)-1,SUMIF(H$3:H$40,"&lt;="&amp;H$3:H$40,J$3:J$40)))</f>
        <v>195</v>
      </c>
      <c r="C88">
        <f t="array" ref="C88">INDEX(N$4:N$43,MATCH(ROW(A40)-1,SUMIF(N$3:N$43,"&lt;="&amp;N$3:N$43,P$3:P$43)))</f>
        <v>200</v>
      </c>
    </row>
    <row r="89" spans="1:3">
      <c r="A89">
        <f t="array" ref="A89">INDEX(B$4:B$31,MATCH(ROW(A41)-1,SUMIF(B$3:B$31,"&lt;="&amp;B$3:B$31,D$3:D$31)))</f>
        <v>215</v>
      </c>
      <c r="B89">
        <f t="array" ref="B89">INDEX(H$4:H$40,MATCH(ROW(A41)-1,SUMIF(H$3:H$40,"&lt;="&amp;H$3:H$40,J$3:J$40)))</f>
        <v>195</v>
      </c>
      <c r="C89">
        <f t="array" ref="C89">INDEX(N$4:N$43,MATCH(ROW(A41)-1,SUMIF(N$3:N$43,"&lt;="&amp;N$3:N$43,P$3:P$43)))</f>
        <v>200</v>
      </c>
    </row>
    <row r="90" spans="1:3">
      <c r="A90">
        <f t="array" ref="A90">INDEX(B$4:B$31,MATCH(ROW(A42)-1,SUMIF(B$3:B$31,"&lt;="&amp;B$3:B$31,D$3:D$31)))</f>
        <v>215</v>
      </c>
      <c r="B90">
        <f t="array" ref="B90">INDEX(H$4:H$40,MATCH(ROW(A42)-1,SUMIF(H$3:H$40,"&lt;="&amp;H$3:H$40,J$3:J$40)))</f>
        <v>195</v>
      </c>
      <c r="C90">
        <f t="array" ref="C90">INDEX(N$4:N$43,MATCH(ROW(A42)-1,SUMIF(N$3:N$43,"&lt;="&amp;N$3:N$43,P$3:P$43)))</f>
        <v>205</v>
      </c>
    </row>
    <row r="91" spans="1:3">
      <c r="A91">
        <f t="array" ref="A91">INDEX(B$4:B$31,MATCH(ROW(A43)-1,SUMIF(B$3:B$31,"&lt;="&amp;B$3:B$31,D$3:D$31)))</f>
        <v>215</v>
      </c>
      <c r="B91">
        <f t="array" ref="B91">INDEX(H$4:H$40,MATCH(ROW(A43)-1,SUMIF(H$3:H$40,"&lt;="&amp;H$3:H$40,J$3:J$40)))</f>
        <v>195</v>
      </c>
      <c r="C91">
        <f t="array" ref="C91">INDEX(N$4:N$43,MATCH(ROW(A43)-1,SUMIF(N$3:N$43,"&lt;="&amp;N$3:N$43,P$3:P$43)))</f>
        <v>205</v>
      </c>
    </row>
    <row r="92" spans="1:3">
      <c r="A92">
        <f t="array" ref="A92">INDEX(B$4:B$31,MATCH(ROW(A44)-1,SUMIF(B$3:B$31,"&lt;="&amp;B$3:B$31,D$3:D$31)))</f>
        <v>215</v>
      </c>
      <c r="B92">
        <f t="array" ref="B92">INDEX(H$4:H$40,MATCH(ROW(A44)-1,SUMIF(H$3:H$40,"&lt;="&amp;H$3:H$40,J$3:J$40)))</f>
        <v>195</v>
      </c>
      <c r="C92">
        <f t="array" ref="C92">INDEX(N$4:N$43,MATCH(ROW(A44)-1,SUMIF(N$3:N$43,"&lt;="&amp;N$3:N$43,P$3:P$43)))</f>
        <v>205</v>
      </c>
    </row>
    <row r="93" spans="1:3">
      <c r="A93">
        <f t="array" ref="A93">INDEX(B$4:B$31,MATCH(ROW(A45)-1,SUMIF(B$3:B$31,"&lt;="&amp;B$3:B$31,D$3:D$31)))</f>
        <v>215</v>
      </c>
      <c r="B93">
        <f t="array" ref="B93">INDEX(H$4:H$40,MATCH(ROW(A45)-1,SUMIF(H$3:H$40,"&lt;="&amp;H$3:H$40,J$3:J$40)))</f>
        <v>195</v>
      </c>
      <c r="C93">
        <f t="array" ref="C93">INDEX(N$4:N$43,MATCH(ROW(A45)-1,SUMIF(N$3:N$43,"&lt;="&amp;N$3:N$43,P$3:P$43)))</f>
        <v>210</v>
      </c>
    </row>
    <row r="94" spans="1:3">
      <c r="A94">
        <f t="array" ref="A94">INDEX(B$4:B$31,MATCH(ROW(A46)-1,SUMIF(B$3:B$31,"&lt;="&amp;B$3:B$31,D$3:D$31)))</f>
        <v>215</v>
      </c>
      <c r="B94">
        <f t="array" ref="B94">INDEX(H$4:H$40,MATCH(ROW(A46)-1,SUMIF(H$3:H$40,"&lt;="&amp;H$3:H$40,J$3:J$40)))</f>
        <v>200</v>
      </c>
      <c r="C94">
        <f t="array" ref="C94">INDEX(N$4:N$43,MATCH(ROW(A46)-1,SUMIF(N$3:N$43,"&lt;="&amp;N$3:N$43,P$3:P$43)))</f>
        <v>210</v>
      </c>
    </row>
    <row r="95" spans="1:3">
      <c r="A95">
        <f t="array" ref="A95">INDEX(B$4:B$31,MATCH(ROW(A47)-1,SUMIF(B$3:B$31,"&lt;="&amp;B$3:B$31,D$3:D$31)))</f>
        <v>215</v>
      </c>
      <c r="B95">
        <f t="array" ref="B95">INDEX(H$4:H$40,MATCH(ROW(A47)-1,SUMIF(H$3:H$40,"&lt;="&amp;H$3:H$40,J$3:J$40)))</f>
        <v>200</v>
      </c>
      <c r="C95">
        <f t="array" ref="C95">INDEX(N$4:N$43,MATCH(ROW(A47)-1,SUMIF(N$3:N$43,"&lt;="&amp;N$3:N$43,P$3:P$43)))</f>
        <v>210</v>
      </c>
    </row>
    <row r="96" spans="1:3">
      <c r="A96">
        <f t="array" ref="A96">INDEX(B$4:B$31,MATCH(ROW(A48)-1,SUMIF(B$3:B$31,"&lt;="&amp;B$3:B$31,D$3:D$31)))</f>
        <v>215</v>
      </c>
      <c r="B96">
        <f t="array" ref="B96">INDEX(H$4:H$40,MATCH(ROW(A48)-1,SUMIF(H$3:H$40,"&lt;="&amp;H$3:H$40,J$3:J$40)))</f>
        <v>200</v>
      </c>
      <c r="C96">
        <f t="array" ref="C96">INDEX(N$4:N$43,MATCH(ROW(A48)-1,SUMIF(N$3:N$43,"&lt;="&amp;N$3:N$43,P$3:P$43)))</f>
        <v>210</v>
      </c>
    </row>
    <row r="97" spans="1:3">
      <c r="A97">
        <f t="array" ref="A97">INDEX(B$4:B$31,MATCH(ROW(A49)-1,SUMIF(B$3:B$31,"&lt;="&amp;B$3:B$31,D$3:D$31)))</f>
        <v>215</v>
      </c>
      <c r="B97">
        <f t="array" ref="B97">INDEX(H$4:H$40,MATCH(ROW(A49)-1,SUMIF(H$3:H$40,"&lt;="&amp;H$3:H$40,J$3:J$40)))</f>
        <v>205</v>
      </c>
      <c r="C97">
        <f t="array" ref="C97">INDEX(N$4:N$43,MATCH(ROW(A49)-1,SUMIF(N$3:N$43,"&lt;="&amp;N$3:N$43,P$3:P$43)))</f>
        <v>210</v>
      </c>
    </row>
    <row r="98" spans="1:3">
      <c r="A98">
        <f t="array" ref="A98">INDEX(B$4:B$31,MATCH(ROW(A50)-1,SUMIF(B$3:B$31,"&lt;="&amp;B$3:B$31,D$3:D$31)))</f>
        <v>215</v>
      </c>
      <c r="B98">
        <f t="array" ref="B98">INDEX(H$4:H$40,MATCH(ROW(A50)-1,SUMIF(H$3:H$40,"&lt;="&amp;H$3:H$40,J$3:J$40)))</f>
        <v>205</v>
      </c>
      <c r="C98">
        <f t="array" ref="C98">INDEX(N$4:N$43,MATCH(ROW(A50)-1,SUMIF(N$3:N$43,"&lt;="&amp;N$3:N$43,P$3:P$43)))</f>
        <v>210</v>
      </c>
    </row>
    <row r="99" spans="1:3">
      <c r="A99">
        <f t="array" ref="A99">INDEX(B$4:B$31,MATCH(ROW(A51)-1,SUMIF(B$3:B$31,"&lt;="&amp;B$3:B$31,D$3:D$31)))</f>
        <v>215</v>
      </c>
      <c r="B99">
        <f t="array" ref="B99">INDEX(H$4:H$40,MATCH(ROW(A51)-1,SUMIF(H$3:H$40,"&lt;="&amp;H$3:H$40,J$3:J$40)))</f>
        <v>205</v>
      </c>
      <c r="C99">
        <f t="array" ref="C99">INDEX(N$4:N$43,MATCH(ROW(A51)-1,SUMIF(N$3:N$43,"&lt;="&amp;N$3:N$43,P$3:P$43)))</f>
        <v>210</v>
      </c>
    </row>
    <row r="100" spans="1:3">
      <c r="A100">
        <f t="array" ref="A100">INDEX(B$4:B$31,MATCH(ROW(A52)-1,SUMIF(B$3:B$31,"&lt;="&amp;B$3:B$31,D$3:D$31)))</f>
        <v>220</v>
      </c>
      <c r="B100">
        <f t="array" ref="B100">INDEX(H$4:H$40,MATCH(ROW(A52)-1,SUMIF(H$3:H$40,"&lt;="&amp;H$3:H$40,J$3:J$40)))</f>
        <v>210</v>
      </c>
      <c r="C100">
        <f t="array" ref="C100">INDEX(N$4:N$43,MATCH(ROW(A52)-1,SUMIF(N$3:N$43,"&lt;="&amp;N$3:N$43,P$3:P$43)))</f>
        <v>215</v>
      </c>
    </row>
    <row r="101" spans="1:3">
      <c r="A101">
        <f t="array" ref="A101">INDEX(B$4:B$31,MATCH(ROW(A53)-1,SUMIF(B$3:B$31,"&lt;="&amp;B$3:B$31,D$3:D$31)))</f>
        <v>220</v>
      </c>
      <c r="B101">
        <f t="array" ref="B101">INDEX(H$4:H$40,MATCH(ROW(A53)-1,SUMIF(H$3:H$40,"&lt;="&amp;H$3:H$40,J$3:J$40)))</f>
        <v>210</v>
      </c>
      <c r="C101">
        <f t="array" ref="C101">INDEX(N$4:N$43,MATCH(ROW(A53)-1,SUMIF(N$3:N$43,"&lt;="&amp;N$3:N$43,P$3:P$43)))</f>
        <v>215</v>
      </c>
    </row>
    <row r="102" spans="1:3">
      <c r="A102">
        <f t="array" ref="A102">INDEX(B$4:B$31,MATCH(ROW(A54)-1,SUMIF(B$3:B$31,"&lt;="&amp;B$3:B$31,D$3:D$31)))</f>
        <v>220</v>
      </c>
      <c r="B102">
        <f t="array" ref="B102">INDEX(H$4:H$40,MATCH(ROW(A54)-1,SUMIF(H$3:H$40,"&lt;="&amp;H$3:H$40,J$3:J$40)))</f>
        <v>210</v>
      </c>
      <c r="C102">
        <f t="array" ref="C102">INDEX(N$4:N$43,MATCH(ROW(A54)-1,SUMIF(N$3:N$43,"&lt;="&amp;N$3:N$43,P$3:P$43)))</f>
        <v>215</v>
      </c>
    </row>
    <row r="103" spans="1:3">
      <c r="A103">
        <f t="array" ref="A103">INDEX(B$4:B$31,MATCH(ROW(A55)-1,SUMIF(B$3:B$31,"&lt;="&amp;B$3:B$31,D$3:D$31)))</f>
        <v>220</v>
      </c>
      <c r="B103">
        <f t="array" ref="B103">INDEX(H$4:H$40,MATCH(ROW(A55)-1,SUMIF(H$3:H$40,"&lt;="&amp;H$3:H$40,J$3:J$40)))</f>
        <v>210</v>
      </c>
      <c r="C103">
        <f t="array" ref="C103">INDEX(N$4:N$43,MATCH(ROW(A55)-1,SUMIF(N$3:N$43,"&lt;="&amp;N$3:N$43,P$3:P$43)))</f>
        <v>215</v>
      </c>
    </row>
    <row r="104" spans="1:3">
      <c r="A104">
        <f t="array" ref="A104">INDEX(B$4:B$31,MATCH(ROW(A56)-1,SUMIF(B$3:B$31,"&lt;="&amp;B$3:B$31,D$3:D$31)))</f>
        <v>220</v>
      </c>
      <c r="B104">
        <f t="array" ref="B104">INDEX(H$4:H$40,MATCH(ROW(A56)-1,SUMIF(H$3:H$40,"&lt;="&amp;H$3:H$40,J$3:J$40)))</f>
        <v>210</v>
      </c>
      <c r="C104">
        <f t="array" ref="C104">INDEX(N$4:N$43,MATCH(ROW(A56)-1,SUMIF(N$3:N$43,"&lt;="&amp;N$3:N$43,P$3:P$43)))</f>
        <v>215</v>
      </c>
    </row>
    <row r="105" spans="1:3">
      <c r="A105">
        <f t="array" ref="A105">INDEX(B$4:B$31,MATCH(ROW(A57)-1,SUMIF(B$3:B$31,"&lt;="&amp;B$3:B$31,D$3:D$31)))</f>
        <v>220</v>
      </c>
      <c r="B105">
        <f t="array" ref="B105">INDEX(H$4:H$40,MATCH(ROW(A57)-1,SUMIF(H$3:H$40,"&lt;="&amp;H$3:H$40,J$3:J$40)))</f>
        <v>215</v>
      </c>
      <c r="C105">
        <f t="array" ref="C105">INDEX(N$4:N$43,MATCH(ROW(A57)-1,SUMIF(N$3:N$43,"&lt;="&amp;N$3:N$43,P$3:P$43)))</f>
        <v>220</v>
      </c>
    </row>
    <row r="106" spans="1:3">
      <c r="A106">
        <f t="array" ref="A106">INDEX(B$4:B$31,MATCH(ROW(A58)-1,SUMIF(B$3:B$31,"&lt;="&amp;B$3:B$31,D$3:D$31)))</f>
        <v>220</v>
      </c>
      <c r="B106">
        <f t="array" ref="B106">INDEX(H$4:H$40,MATCH(ROW(A58)-1,SUMIF(H$3:H$40,"&lt;="&amp;H$3:H$40,J$3:J$40)))</f>
        <v>215</v>
      </c>
      <c r="C106">
        <f t="array" ref="C106">INDEX(N$4:N$43,MATCH(ROW(A58)-1,SUMIF(N$3:N$43,"&lt;="&amp;N$3:N$43,P$3:P$43)))</f>
        <v>220</v>
      </c>
    </row>
    <row r="107" spans="1:3">
      <c r="A107">
        <f t="array" ref="A107">INDEX(B$4:B$31,MATCH(ROW(A59)-1,SUMIF(B$3:B$31,"&lt;="&amp;B$3:B$31,D$3:D$31)))</f>
        <v>220</v>
      </c>
      <c r="B107">
        <f t="array" ref="B107">INDEX(H$4:H$40,MATCH(ROW(A59)-1,SUMIF(H$3:H$40,"&lt;="&amp;H$3:H$40,J$3:J$40)))</f>
        <v>220</v>
      </c>
      <c r="C107">
        <f t="array" ref="C107">INDEX(N$4:N$43,MATCH(ROW(A59)-1,SUMIF(N$3:N$43,"&lt;="&amp;N$3:N$43,P$3:P$43)))</f>
        <v>225</v>
      </c>
    </row>
    <row r="108" spans="1:3">
      <c r="A108">
        <f t="array" ref="A108">INDEX(B$4:B$31,MATCH(ROW(A60)-1,SUMIF(B$3:B$31,"&lt;="&amp;B$3:B$31,D$3:D$31)))</f>
        <v>220</v>
      </c>
      <c r="B108">
        <f t="array" ref="B108">INDEX(H$4:H$40,MATCH(ROW(A60)-1,SUMIF(H$3:H$40,"&lt;="&amp;H$3:H$40,J$3:J$40)))</f>
        <v>220</v>
      </c>
      <c r="C108">
        <f t="array" ref="C108">INDEX(N$4:N$43,MATCH(ROW(A60)-1,SUMIF(N$3:N$43,"&lt;="&amp;N$3:N$43,P$3:P$43)))</f>
        <v>225</v>
      </c>
    </row>
    <row r="109" spans="1:3">
      <c r="A109">
        <f t="array" ref="A109">INDEX(B$4:B$31,MATCH(ROW(A61)-1,SUMIF(B$3:B$31,"&lt;="&amp;B$3:B$31,D$3:D$31)))</f>
        <v>225</v>
      </c>
      <c r="B109">
        <f t="array" ref="B109">INDEX(H$4:H$40,MATCH(ROW(A61)-1,SUMIF(H$3:H$40,"&lt;="&amp;H$3:H$40,J$3:J$40)))</f>
        <v>225</v>
      </c>
      <c r="C109">
        <f t="array" ref="C109">INDEX(N$4:N$43,MATCH(ROW(A61)-1,SUMIF(N$3:N$43,"&lt;="&amp;N$3:N$43,P$3:P$43)))</f>
        <v>225</v>
      </c>
    </row>
    <row r="110" spans="1:3">
      <c r="A110">
        <f t="array" ref="A110">INDEX(B$4:B$31,MATCH(ROW(A62)-1,SUMIF(B$3:B$31,"&lt;="&amp;B$3:B$31,D$3:D$31)))</f>
        <v>225</v>
      </c>
      <c r="B110">
        <f t="array" ref="B110">INDEX(H$4:H$40,MATCH(ROW(A62)-1,SUMIF(H$3:H$40,"&lt;="&amp;H$3:H$40,J$3:J$40)))</f>
        <v>230</v>
      </c>
      <c r="C110">
        <f t="array" ref="C110">INDEX(N$4:N$43,MATCH(ROW(A62)-1,SUMIF(N$3:N$43,"&lt;="&amp;N$3:N$43,P$3:P$43)))</f>
        <v>225</v>
      </c>
    </row>
    <row r="111" spans="1:3">
      <c r="A111">
        <f t="array" ref="A111">INDEX(B$4:B$31,MATCH(ROW(A63)-1,SUMIF(B$3:B$31,"&lt;="&amp;B$3:B$31,D$3:D$31)))</f>
        <v>230</v>
      </c>
      <c r="B111">
        <f t="array" ref="B111">INDEX(H$4:H$40,MATCH(ROW(A63)-1,SUMIF(H$3:H$40,"&lt;="&amp;H$3:H$40,J$3:J$40)))</f>
        <v>230</v>
      </c>
      <c r="C111">
        <f t="array" ref="C111">INDEX(N$4:N$43,MATCH(ROW(A63)-1,SUMIF(N$3:N$43,"&lt;="&amp;N$3:N$43,P$3:P$43)))</f>
        <v>230</v>
      </c>
    </row>
    <row r="112" spans="1:3">
      <c r="A112">
        <f t="array" ref="A112">INDEX(B$4:B$31,MATCH(ROW(A64)-1,SUMIF(B$3:B$31,"&lt;="&amp;B$3:B$31,D$3:D$31)))</f>
        <v>230</v>
      </c>
      <c r="B112">
        <f t="array" ref="B112">INDEX(H$4:H$40,MATCH(ROW(A64)-1,SUMIF(H$3:H$40,"&lt;="&amp;H$3:H$40,J$3:J$40)))</f>
        <v>230</v>
      </c>
      <c r="C112">
        <f t="array" ref="C112">INDEX(N$4:N$43,MATCH(ROW(A64)-1,SUMIF(N$3:N$43,"&lt;="&amp;N$3:N$43,P$3:P$43)))</f>
        <v>240</v>
      </c>
    </row>
    <row r="113" spans="1:3">
      <c r="A113">
        <f t="array" ref="A113">INDEX(B$4:B$31,MATCH(ROW(A65)-1,SUMIF(B$3:B$31,"&lt;="&amp;B$3:B$31,D$3:D$31)))</f>
        <v>235</v>
      </c>
      <c r="B113">
        <f t="array" ref="B113">INDEX(H$4:H$40,MATCH(ROW(A65)-1,SUMIF(H$3:H$40,"&lt;="&amp;H$3:H$40,J$3:J$40)))</f>
        <v>230</v>
      </c>
      <c r="C113">
        <f t="array" ref="C113">INDEX(N$4:N$43,MATCH(ROW(A65)-1,SUMIF(N$3:N$43,"&lt;="&amp;N$3:N$43,P$3:P$43)))</f>
        <v>240</v>
      </c>
    </row>
    <row r="114" spans="1:3">
      <c r="A114">
        <f t="array" ref="A114">INDEX(B$4:B$31,MATCH(ROW(A66)-1,SUMIF(B$3:B$31,"&lt;="&amp;B$3:B$31,D$3:D$31)))</f>
        <v>235</v>
      </c>
      <c r="B114">
        <f t="array" ref="B114">INDEX(H$4:H$40,MATCH(ROW(A66)-1,SUMIF(H$3:H$40,"&lt;="&amp;H$3:H$40,J$3:J$40)))</f>
        <v>230</v>
      </c>
      <c r="C114">
        <f t="array" ref="C114">INDEX(N$4:N$43,MATCH(ROW(A66)-1,SUMIF(N$3:N$43,"&lt;="&amp;N$3:N$43,P$3:P$43)))</f>
        <v>245</v>
      </c>
    </row>
    <row r="115" spans="1:3">
      <c r="A115">
        <f t="array" ref="A115">INDEX(B$4:B$31,MATCH(ROW(A67)-1,SUMIF(B$3:B$31,"&lt;="&amp;B$3:B$31,D$3:D$31)))</f>
        <v>240</v>
      </c>
      <c r="B115">
        <f t="array" ref="B115">INDEX(H$4:H$40,MATCH(ROW(A67)-1,SUMIF(H$3:H$40,"&lt;="&amp;H$3:H$40,J$3:J$40)))</f>
        <v>235</v>
      </c>
      <c r="C115">
        <f t="array" ref="C115">INDEX(N$4:N$43,MATCH(ROW(A67)-1,SUMIF(N$3:N$43,"&lt;="&amp;N$3:N$43,P$3:P$43)))</f>
        <v>250</v>
      </c>
    </row>
    <row r="116" spans="1:3">
      <c r="A116">
        <f t="array" ref="A116">INDEX(B$4:B$31,MATCH(ROW(A68)-1,SUMIF(B$3:B$31,"&lt;="&amp;B$3:B$31,D$3:D$31)))</f>
        <v>240</v>
      </c>
      <c r="B116">
        <f t="array" ref="B116">INDEX(H$4:H$40,MATCH(ROW(A68)-1,SUMIF(H$3:H$40,"&lt;="&amp;H$3:H$40,J$3:J$40)))</f>
        <v>235</v>
      </c>
      <c r="C116">
        <f t="array" ref="C116">INDEX(N$4:N$43,MATCH(ROW(A68)-1,SUMIF(N$3:N$43,"&lt;="&amp;N$3:N$43,P$3:P$43)))</f>
        <v>250</v>
      </c>
    </row>
    <row r="117" spans="1:3">
      <c r="A117">
        <f t="array" ref="A117">INDEX(B$4:B$31,MATCH(ROW(A69)-1,SUMIF(B$3:B$31,"&lt;="&amp;B$3:B$31,D$3:D$31)))</f>
        <v>240</v>
      </c>
      <c r="B117">
        <f t="array" ref="B117">INDEX(H$4:H$40,MATCH(ROW(A69)-1,SUMIF(H$3:H$40,"&lt;="&amp;H$3:H$40,J$3:J$40)))</f>
        <v>235</v>
      </c>
      <c r="C117">
        <f t="array" ref="C117">INDEX(N$4:N$43,MATCH(ROW(A69)-1,SUMIF(N$3:N$43,"&lt;="&amp;N$3:N$43,P$3:P$43)))</f>
        <v>250</v>
      </c>
    </row>
    <row r="118" spans="1:3">
      <c r="A118">
        <f t="array" ref="A118">INDEX(B$4:B$31,MATCH(ROW(A70)-1,SUMIF(B$3:B$31,"&lt;="&amp;B$3:B$31,D$3:D$31)))</f>
        <v>255</v>
      </c>
      <c r="B118">
        <f t="array" ref="B118">INDEX(H$4:H$40,MATCH(ROW(A70)-1,SUMIF(H$3:H$40,"&lt;="&amp;H$3:H$40,J$3:J$40)))</f>
        <v>235</v>
      </c>
      <c r="C118">
        <f t="array" ref="C118">INDEX(N$4:N$43,MATCH(ROW(A70)-1,SUMIF(N$3:N$43,"&lt;="&amp;N$3:N$43,P$3:P$43)))</f>
        <v>250</v>
      </c>
    </row>
    <row r="119" spans="1:3">
      <c r="A119">
        <f t="array" ref="A119">INDEX(B$4:B$31,MATCH(ROW(A71)-1,SUMIF(B$3:B$31,"&lt;="&amp;B$3:B$31,D$3:D$31)))</f>
        <v>255</v>
      </c>
      <c r="B119">
        <f t="array" ref="B119">INDEX(H$4:H$40,MATCH(ROW(A71)-1,SUMIF(H$3:H$40,"&lt;="&amp;H$3:H$40,J$3:J$40)))</f>
        <v>240</v>
      </c>
      <c r="C119">
        <f t="array" ref="C119">INDEX(N$4:N$43,MATCH(ROW(A71)-1,SUMIF(N$3:N$43,"&lt;="&amp;N$3:N$43,P$3:P$43)))</f>
        <v>255</v>
      </c>
    </row>
    <row r="120" spans="1:3">
      <c r="A120">
        <f t="array" ref="A120">INDEX(B$4:B$31,MATCH(ROW(A72)-1,SUMIF(B$3:B$31,"&lt;="&amp;B$3:B$31,D$3:D$31)))</f>
        <v>255</v>
      </c>
      <c r="B120">
        <f t="array" ref="B120">INDEX(H$4:H$40,MATCH(ROW(A72)-1,SUMIF(H$3:H$40,"&lt;="&amp;H$3:H$40,J$3:J$40)))</f>
        <v>240</v>
      </c>
      <c r="C120">
        <f t="array" ref="C120">INDEX(N$4:N$43,MATCH(ROW(A72)-1,SUMIF(N$3:N$43,"&lt;="&amp;N$3:N$43,P$3:P$43)))</f>
        <v>255</v>
      </c>
    </row>
    <row r="121" spans="1:3">
      <c r="A121">
        <f t="array" ref="A121">INDEX(B$4:B$31,MATCH(ROW(A73)-1,SUMIF(B$3:B$31,"&lt;="&amp;B$3:B$31,D$3:D$31)))</f>
        <v>260</v>
      </c>
      <c r="B121">
        <f t="array" ref="B121">INDEX(H$4:H$40,MATCH(ROW(A73)-1,SUMIF(H$3:H$40,"&lt;="&amp;H$3:H$40,J$3:J$40)))</f>
        <v>240</v>
      </c>
      <c r="C121">
        <f t="array" ref="C121">INDEX(N$4:N$43,MATCH(ROW(A73)-1,SUMIF(N$3:N$43,"&lt;="&amp;N$3:N$43,P$3:P$43)))</f>
        <v>260</v>
      </c>
    </row>
    <row r="122" spans="1:3">
      <c r="A122">
        <f t="array" ref="A122">INDEX(B$4:B$31,MATCH(ROW(A74)-1,SUMIF(B$3:B$31,"&lt;="&amp;B$3:B$31,D$3:D$31)))</f>
        <v>260</v>
      </c>
      <c r="B122">
        <f t="array" ref="B122">INDEX(H$4:H$40,MATCH(ROW(A74)-1,SUMIF(H$3:H$40,"&lt;="&amp;H$3:H$40,J$3:J$40)))</f>
        <v>255</v>
      </c>
      <c r="C122">
        <f t="array" ref="C122">INDEX(N$4:N$43,MATCH(ROW(A74)-1,SUMIF(N$3:N$43,"&lt;="&amp;N$3:N$43,P$3:P$43)))</f>
        <v>260</v>
      </c>
    </row>
    <row r="123" spans="1:3">
      <c r="A123">
        <f t="array" ref="A123">INDEX(B$4:B$31,MATCH(ROW(A75)-1,SUMIF(B$3:B$31,"&lt;="&amp;B$3:B$31,D$3:D$31)))</f>
        <v>260</v>
      </c>
      <c r="B123">
        <f t="array" ref="B123">INDEX(H$4:H$40,MATCH(ROW(A75)-1,SUMIF(H$3:H$40,"&lt;="&amp;H$3:H$40,J$3:J$40)))</f>
        <v>255</v>
      </c>
      <c r="C123">
        <f t="array" ref="C123">INDEX(N$4:N$43,MATCH(ROW(A75)-1,SUMIF(N$3:N$43,"&lt;="&amp;N$3:N$43,P$3:P$43)))</f>
        <v>260</v>
      </c>
    </row>
    <row r="124" spans="1:3">
      <c r="A124">
        <f t="array" ref="A124">INDEX(B$4:B$31,MATCH(ROW(A76)-1,SUMIF(B$3:B$31,"&lt;="&amp;B$3:B$31,D$3:D$31)))</f>
        <v>260</v>
      </c>
      <c r="B124">
        <f t="array" ref="B124">INDEX(H$4:H$40,MATCH(ROW(A76)-1,SUMIF(H$3:H$40,"&lt;="&amp;H$3:H$40,J$3:J$40)))</f>
        <v>255</v>
      </c>
      <c r="C124">
        <f t="array" ref="C124">INDEX(N$4:N$43,MATCH(ROW(A76)-1,SUMIF(N$3:N$43,"&lt;="&amp;N$3:N$43,P$3:P$43)))</f>
        <v>260</v>
      </c>
    </row>
    <row r="125" spans="1:3">
      <c r="A125">
        <f t="array" ref="A125">INDEX(B$4:B$31,MATCH(ROW(A77)-1,SUMIF(B$3:B$31,"&lt;="&amp;B$3:B$31,D$3:D$31)))</f>
        <v>260</v>
      </c>
      <c r="B125">
        <f t="array" ref="B125">INDEX(H$4:H$40,MATCH(ROW(A77)-1,SUMIF(H$3:H$40,"&lt;="&amp;H$3:H$40,J$3:J$40)))</f>
        <v>260</v>
      </c>
      <c r="C125">
        <f t="array" ref="C125">INDEX(N$4:N$43,MATCH(ROW(A77)-1,SUMIF(N$3:N$43,"&lt;="&amp;N$3:N$43,P$3:P$43)))</f>
        <v>260</v>
      </c>
    </row>
    <row r="126" spans="1:3">
      <c r="A126">
        <f t="array" ref="A126">INDEX(B$4:B$31,MATCH(ROW(A78)-1,SUMIF(B$3:B$31,"&lt;="&amp;B$3:B$31,D$3:D$31)))</f>
        <v>260</v>
      </c>
      <c r="B126">
        <f t="array" ref="B126">INDEX(H$4:H$40,MATCH(ROW(A78)-1,SUMIF(H$3:H$40,"&lt;="&amp;H$3:H$40,J$3:J$40)))</f>
        <v>260</v>
      </c>
      <c r="C126">
        <f t="array" ref="C126">INDEX(N$4:N$43,MATCH(ROW(A78)-1,SUMIF(N$3:N$43,"&lt;="&amp;N$3:N$43,P$3:P$43)))</f>
        <v>265</v>
      </c>
    </row>
    <row r="127" spans="1:3">
      <c r="A127">
        <f t="array" ref="A127">INDEX(B$4:B$31,MATCH(ROW(A79)-1,SUMIF(B$3:B$31,"&lt;="&amp;B$3:B$31,D$3:D$31)))</f>
        <v>260</v>
      </c>
      <c r="B127">
        <f t="array" ref="B127">INDEX(H$4:H$40,MATCH(ROW(A79)-1,SUMIF(H$3:H$40,"&lt;="&amp;H$3:H$40,J$3:J$40)))</f>
        <v>260</v>
      </c>
      <c r="C127">
        <f t="array" ref="C127">INDEX(N$4:N$43,MATCH(ROW(A79)-1,SUMIF(N$3:N$43,"&lt;="&amp;N$3:N$43,P$3:P$43)))</f>
        <v>265</v>
      </c>
    </row>
    <row r="128" spans="1:3">
      <c r="A128">
        <f t="array" ref="A128">INDEX(B$4:B$31,MATCH(ROW(A80)-1,SUMIF(B$3:B$31,"&lt;="&amp;B$3:B$31,D$3:D$31)))</f>
        <v>260</v>
      </c>
      <c r="B128">
        <f t="array" ref="B128">INDEX(H$4:H$40,MATCH(ROW(A80)-1,SUMIF(H$3:H$40,"&lt;="&amp;H$3:H$40,J$3:J$40)))</f>
        <v>270</v>
      </c>
      <c r="C128">
        <f t="array" ref="C128">INDEX(N$4:N$43,MATCH(ROW(A80)-1,SUMIF(N$3:N$43,"&lt;="&amp;N$3:N$43,P$3:P$43)))</f>
        <v>265</v>
      </c>
    </row>
    <row r="129" spans="1:3">
      <c r="A129">
        <f t="array" ref="A129">INDEX(B$4:B$31,MATCH(ROW(A81)-1,SUMIF(B$3:B$31,"&lt;="&amp;B$3:B$31,D$3:D$31)))</f>
        <v>260</v>
      </c>
      <c r="B129">
        <f t="array" ref="B129">INDEX(H$4:H$40,MATCH(ROW(A81)-1,SUMIF(H$3:H$40,"&lt;="&amp;H$3:H$40,J$3:J$40)))</f>
        <v>270</v>
      </c>
      <c r="C129">
        <f t="array" ref="C129">INDEX(N$4:N$43,MATCH(ROW(A81)-1,SUMIF(N$3:N$43,"&lt;="&amp;N$3:N$43,P$3:P$43)))</f>
        <v>270</v>
      </c>
    </row>
    <row r="130" spans="1:3">
      <c r="A130">
        <f t="array" ref="A130">INDEX(B$4:B$31,MATCH(ROW(A82)-1,SUMIF(B$3:B$31,"&lt;="&amp;B$3:B$31,D$3:D$31)))</f>
        <v>260</v>
      </c>
      <c r="B130">
        <f t="array" ref="B130">INDEX(H$4:H$40,MATCH(ROW(A82)-1,SUMIF(H$3:H$40,"&lt;="&amp;H$3:H$40,J$3:J$40)))</f>
        <v>270</v>
      </c>
      <c r="C130">
        <f t="array" ref="C130">INDEX(N$4:N$43,MATCH(ROW(A82)-1,SUMIF(N$3:N$43,"&lt;="&amp;N$3:N$43,P$3:P$43)))</f>
        <v>270</v>
      </c>
    </row>
    <row r="131" spans="1:3">
      <c r="A131">
        <f t="array" ref="A131">INDEX(B$4:B$31,MATCH(ROW(A83)-1,SUMIF(B$3:B$31,"&lt;="&amp;B$3:B$31,D$3:D$31)))</f>
        <v>260</v>
      </c>
      <c r="B131">
        <f t="array" ref="B131">INDEX(H$4:H$40,MATCH(ROW(A83)-1,SUMIF(H$3:H$40,"&lt;="&amp;H$3:H$40,J$3:J$40)))</f>
        <v>270</v>
      </c>
      <c r="C131">
        <f t="array" ref="C131">INDEX(N$4:N$43,MATCH(ROW(A83)-1,SUMIF(N$3:N$43,"&lt;="&amp;N$3:N$43,P$3:P$43)))</f>
        <v>270</v>
      </c>
    </row>
    <row r="132" spans="1:3">
      <c r="A132">
        <f t="array" ref="A132">INDEX(B$4:B$31,MATCH(ROW(A84)-1,SUMIF(B$3:B$31,"&lt;="&amp;B$3:B$31,D$3:D$31)))</f>
        <v>260</v>
      </c>
      <c r="B132">
        <f t="array" ref="B132">INDEX(H$4:H$40,MATCH(ROW(A84)-1,SUMIF(H$3:H$40,"&lt;="&amp;H$3:H$40,J$3:J$40)))</f>
        <v>275</v>
      </c>
      <c r="C132">
        <f t="array" ref="C132">INDEX(N$4:N$43,MATCH(ROW(A84)-1,SUMIF(N$3:N$43,"&lt;="&amp;N$3:N$43,P$3:P$43)))</f>
        <v>270</v>
      </c>
    </row>
    <row r="133" spans="1:3">
      <c r="A133">
        <f t="array" ref="A133">INDEX(B$4:B$31,MATCH(ROW(A85)-1,SUMIF(B$3:B$31,"&lt;="&amp;B$3:B$31,D$3:D$31)))</f>
        <v>260</v>
      </c>
      <c r="B133">
        <f t="array" ref="B133">INDEX(H$4:H$40,MATCH(ROW(A85)-1,SUMIF(H$3:H$40,"&lt;="&amp;H$3:H$40,J$3:J$40)))</f>
        <v>275</v>
      </c>
      <c r="C133">
        <f t="array" ref="C133">INDEX(N$4:N$43,MATCH(ROW(A85)-1,SUMIF(N$3:N$43,"&lt;="&amp;N$3:N$43,P$3:P$43)))</f>
        <v>270</v>
      </c>
    </row>
    <row r="134" spans="1:3">
      <c r="A134">
        <f t="array" ref="A134">INDEX(B$4:B$31,MATCH(ROW(A86)-1,SUMIF(B$3:B$31,"&lt;="&amp;B$3:B$31,D$3:D$31)))</f>
        <v>260</v>
      </c>
      <c r="B134">
        <f t="array" ref="B134">INDEX(H$4:H$40,MATCH(ROW(A86)-1,SUMIF(H$3:H$40,"&lt;="&amp;H$3:H$40,J$3:J$40)))</f>
        <v>275</v>
      </c>
      <c r="C134">
        <f t="array" ref="C134">INDEX(N$4:N$43,MATCH(ROW(A86)-1,SUMIF(N$3:N$43,"&lt;="&amp;N$3:N$43,P$3:P$43)))</f>
        <v>275</v>
      </c>
    </row>
    <row r="135" spans="1:3">
      <c r="A135">
        <f t="array" ref="A135">INDEX(B$4:B$31,MATCH(ROW(A87)-1,SUMIF(B$3:B$31,"&lt;="&amp;B$3:B$31,D$3:D$31)))</f>
        <v>260</v>
      </c>
      <c r="B135">
        <f t="array" ref="B135">INDEX(H$4:H$40,MATCH(ROW(A87)-1,SUMIF(H$3:H$40,"&lt;="&amp;H$3:H$40,J$3:J$40)))</f>
        <v>280</v>
      </c>
      <c r="C135">
        <f t="array" ref="C135">INDEX(N$4:N$43,MATCH(ROW(A87)-1,SUMIF(N$3:N$43,"&lt;="&amp;N$3:N$43,P$3:P$43)))</f>
        <v>275</v>
      </c>
    </row>
    <row r="136" spans="1:3">
      <c r="A136">
        <f t="array" ref="A136">INDEX(B$4:B$31,MATCH(ROW(A88)-1,SUMIF(B$3:B$31,"&lt;="&amp;B$3:B$31,D$3:D$31)))</f>
        <v>260</v>
      </c>
      <c r="B136">
        <f t="array" ref="B136">INDEX(H$4:H$40,MATCH(ROW(A88)-1,SUMIF(H$3:H$40,"&lt;="&amp;H$3:H$40,J$3:J$40)))</f>
        <v>280</v>
      </c>
      <c r="C136">
        <f t="array" ref="C136">INDEX(N$4:N$43,MATCH(ROW(A88)-1,SUMIF(N$3:N$43,"&lt;="&amp;N$3:N$43,P$3:P$43)))</f>
        <v>285</v>
      </c>
    </row>
    <row r="137" spans="1:3">
      <c r="A137">
        <f t="array" ref="A137">INDEX(B$4:B$31,MATCH(ROW(A89)-1,SUMIF(B$3:B$31,"&lt;="&amp;B$3:B$31,D$3:D$31)))</f>
        <v>260</v>
      </c>
      <c r="B137">
        <f t="array" ref="B137">INDEX(H$4:H$40,MATCH(ROW(A89)-1,SUMIF(H$3:H$40,"&lt;="&amp;H$3:H$40,J$3:J$40)))</f>
        <v>280</v>
      </c>
      <c r="C137">
        <f t="array" ref="C137">INDEX(N$4:N$43,MATCH(ROW(A89)-1,SUMIF(N$3:N$43,"&lt;="&amp;N$3:N$43,P$3:P$43)))</f>
        <v>285</v>
      </c>
    </row>
    <row r="138" spans="1:3">
      <c r="A138">
        <f t="array" ref="A138">INDEX(B$4:B$31,MATCH(ROW(A90)-1,SUMIF(B$3:B$31,"&lt;="&amp;B$3:B$31,D$3:D$31)))</f>
        <v>260</v>
      </c>
      <c r="B138">
        <f t="array" ref="B138">INDEX(H$4:H$40,MATCH(ROW(A90)-1,SUMIF(H$3:H$40,"&lt;="&amp;H$3:H$40,J$3:J$40)))</f>
        <v>300</v>
      </c>
      <c r="C138">
        <f t="array" ref="C138">INDEX(N$4:N$43,MATCH(ROW(A90)-1,SUMIF(N$3:N$43,"&lt;="&amp;N$3:N$43,P$3:P$43)))</f>
        <v>285</v>
      </c>
    </row>
    <row r="139" spans="1:3">
      <c r="A139">
        <f t="array" ref="A139">INDEX(B$4:B$31,MATCH(ROW(A91)-1,SUMIF(B$3:B$31,"&lt;="&amp;B$3:B$31,D$3:D$31)))</f>
        <v>260</v>
      </c>
      <c r="B139">
        <f t="array" ref="B139">INDEX(H$4:H$40,MATCH(ROW(A91)-1,SUMIF(H$3:H$40,"&lt;="&amp;H$3:H$40,J$3:J$40)))</f>
        <v>300</v>
      </c>
      <c r="C139">
        <f t="array" ref="C139">INDEX(N$4:N$43,MATCH(ROW(A91)-1,SUMIF(N$3:N$43,"&lt;="&amp;N$3:N$43,P$3:P$43)))</f>
        <v>290</v>
      </c>
    </row>
    <row r="140" spans="1:3">
      <c r="A140">
        <f t="array" ref="A140">INDEX(B$4:B$31,MATCH(ROW(A92)-1,SUMIF(B$3:B$31,"&lt;="&amp;B$3:B$31,D$3:D$31)))</f>
        <v>265</v>
      </c>
      <c r="B140">
        <f t="array" ref="B140">INDEX(H$4:H$40,MATCH(ROW(A92)-1,SUMIF(H$3:H$40,"&lt;="&amp;H$3:H$40,J$3:J$40)))</f>
        <v>305</v>
      </c>
      <c r="C140">
        <f t="array" ref="C140">INDEX(N$4:N$43,MATCH(ROW(A92)-1,SUMIF(N$3:N$43,"&lt;="&amp;N$3:N$43,P$3:P$43)))</f>
        <v>290</v>
      </c>
    </row>
    <row r="141" spans="1:3">
      <c r="A141">
        <f t="array" ref="A141">INDEX(B$4:B$31,MATCH(ROW(A93)-1,SUMIF(B$3:B$31,"&lt;="&amp;B$3:B$31,D$3:D$31)))</f>
        <v>265</v>
      </c>
      <c r="B141">
        <f t="array" ref="B141">INDEX(H$4:H$40,MATCH(ROW(A93)-1,SUMIF(H$3:H$40,"&lt;="&amp;H$3:H$40,J$3:J$40)))</f>
        <v>310</v>
      </c>
      <c r="C141">
        <f t="array" ref="C141">INDEX(N$4:N$43,MATCH(ROW(A93)-1,SUMIF(N$3:N$43,"&lt;="&amp;N$3:N$43,P$3:P$43)))</f>
        <v>290</v>
      </c>
    </row>
    <row r="142" spans="1:3">
      <c r="A142">
        <f t="array" ref="A142">INDEX(B$4:B$31,MATCH(ROW(A94)-1,SUMIF(B$3:B$31,"&lt;="&amp;B$3:B$31,D$3:D$31)))</f>
        <v>270</v>
      </c>
      <c r="B142">
        <f t="array" ref="B142">INDEX(H$4:H$40,MATCH(ROW(A94)-1,SUMIF(H$3:H$40,"&lt;="&amp;H$3:H$40,J$3:J$40)))</f>
        <v>310</v>
      </c>
      <c r="C142">
        <f t="array" ref="C142">INDEX(N$4:N$43,MATCH(ROW(A94)-1,SUMIF(N$3:N$43,"&lt;="&amp;N$3:N$43,P$3:P$43)))</f>
        <v>295</v>
      </c>
    </row>
    <row r="143" spans="1:3">
      <c r="A143">
        <f t="array" ref="A143">INDEX(B$4:B$31,MATCH(ROW(A95)-1,SUMIF(B$3:B$31,"&lt;="&amp;B$3:B$31,D$3:D$31)))</f>
        <v>275</v>
      </c>
      <c r="B143">
        <f t="array" ref="B143">INDEX(H$4:H$40,MATCH(ROW(A95)-1,SUMIF(H$3:H$40,"&lt;="&amp;H$3:H$40,J$3:J$40)))</f>
        <v>310</v>
      </c>
      <c r="C143">
        <f t="array" ref="C143">INDEX(N$4:N$43,MATCH(ROW(A95)-1,SUMIF(N$3:N$43,"&lt;="&amp;N$3:N$43,P$3:P$43)))</f>
        <v>300</v>
      </c>
    </row>
    <row r="144" spans="1:3">
      <c r="A144">
        <f t="array" ref="A144">INDEX(B$4:B$31,MATCH(ROW(A96)-1,SUMIF(B$3:B$31,"&lt;="&amp;B$3:B$31,D$3:D$31)))</f>
        <v>275</v>
      </c>
      <c r="B144">
        <f t="array" ref="B144">INDEX(H$4:H$40,MATCH(ROW(A96)-1,SUMIF(H$3:H$40,"&lt;="&amp;H$3:H$40,J$3:J$40)))</f>
        <v>320</v>
      </c>
      <c r="C144">
        <f t="array" ref="C144">INDEX(N$4:N$43,MATCH(ROW(A96)-1,SUMIF(N$3:N$43,"&lt;="&amp;N$3:N$43,P$3:P$43)))</f>
        <v>300</v>
      </c>
    </row>
    <row r="145" spans="1:3">
      <c r="A145">
        <f t="array" ref="A145">INDEX(B$4:B$31,MATCH(ROW(A97)-1,SUMIF(B$3:B$31,"&lt;="&amp;B$3:B$31,D$3:D$31)))</f>
        <v>290</v>
      </c>
      <c r="B145">
        <f t="array" ref="B145">INDEX(H$4:H$40,MATCH(ROW(A97)-1,SUMIF(H$3:H$40,"&lt;="&amp;H$3:H$40,J$3:J$40)))</f>
        <v>320</v>
      </c>
      <c r="C145">
        <f t="array" ref="C145">INDEX(N$4:N$43,MATCH(ROW(A97)-1,SUMIF(N$3:N$43,"&lt;="&amp;N$3:N$43,P$3:P$43)))</f>
        <v>305</v>
      </c>
    </row>
    <row r="146" spans="1:3">
      <c r="A146">
        <f t="array" ref="A146">INDEX(B$4:B$31,MATCH(ROW(A98)-1,SUMIF(B$3:B$31,"&lt;="&amp;B$3:B$31,D$3:D$31)))</f>
        <v>300</v>
      </c>
      <c r="B146">
        <f t="array" ref="B146">INDEX(H$4:H$40,MATCH(ROW(A98)-1,SUMIF(H$3:H$40,"&lt;="&amp;H$3:H$40,J$3:J$40)))</f>
        <v>325</v>
      </c>
      <c r="C146">
        <f t="array" ref="C146">INDEX(N$4:N$43,MATCH(ROW(A98)-1,SUMIF(N$3:N$43,"&lt;="&amp;N$3:N$43,P$3:P$43)))</f>
        <v>320</v>
      </c>
    </row>
    <row r="147" spans="1:3">
      <c r="A147">
        <f t="array" ref="A147">INDEX(B$4:B$31,MATCH(ROW(A99)-1,SUMIF(B$3:B$31,"&lt;="&amp;B$3:B$31,D$3:D$31)))</f>
        <v>320</v>
      </c>
      <c r="B147">
        <f t="array" ref="B147">INDEX(H$4:H$40,MATCH(ROW(A99)-1,SUMIF(H$3:H$40,"&lt;="&amp;H$3:H$40,J$3:J$40)))</f>
        <v>325</v>
      </c>
      <c r="C147">
        <f t="array" ref="C147">INDEX(N$4:N$43,MATCH(ROW(A99)-1,SUMIF(N$3:N$43,"&lt;="&amp;N$3:N$43,P$3:P$43)))</f>
        <v>325</v>
      </c>
    </row>
    <row r="148" spans="1:3">
      <c r="A148" t="e">
        <f t="array" ref="A148">INDEX(B$4:B$31,MATCH(ROW(A100)-1,SUMIF(B$3:B$31,"&lt;="&amp;B$3:B$31,D$3:D$31)))</f>
        <v>#REF!</v>
      </c>
      <c r="B148">
        <f t="array" ref="B148">INDEX(H$4:H$40,MATCH(ROW(A100)-1,SUMIF(H$3:H$40,"&lt;="&amp;H$3:H$40,J$3:J$40)))</f>
        <v>330</v>
      </c>
      <c r="C148">
        <f t="array" ref="C148">INDEX(N$4:N$43,MATCH(ROW(A100)-1,SUMIF(N$3:N$43,"&lt;="&amp;N$3:N$43,P$3:P$43)))</f>
        <v>340</v>
      </c>
    </row>
    <row r="149" spans="1:3">
      <c r="B149">
        <f t="array" ref="B149">INDEX(H$4:H$40,MATCH(ROW(A101)-1,SUMIF(H$3:H$40,"&lt;="&amp;H$3:H$40,J$3:J$40)))</f>
        <v>330</v>
      </c>
      <c r="C149">
        <f t="array" ref="C149">INDEX(N$4:N$43,MATCH(ROW(A101)-1,SUMIF(N$3:N$43,"&lt;="&amp;N$3:N$43,P$3:P$43)))</f>
        <v>340</v>
      </c>
    </row>
    <row r="150" spans="1:3">
      <c r="B150">
        <f t="array" ref="B150">INDEX(H$4:H$40,MATCH(ROW(A102)-1,SUMIF(H$3:H$40,"&lt;="&amp;H$3:H$40,J$3:J$40)))</f>
        <v>345</v>
      </c>
      <c r="C150">
        <f t="array" ref="C150">INDEX(N$4:N$43,MATCH(ROW(A102)-1,SUMIF(N$3:N$43,"&lt;="&amp;N$3:N$43,P$3:P$43)))</f>
        <v>340</v>
      </c>
    </row>
    <row r="151" spans="1:3">
      <c r="B151" t="e">
        <f t="array" ref="B151">INDEX(H$4:H$40,MATCH(ROW(A103)-1,SUMIF(H$3:H$40,"&lt;="&amp;H$3:H$40,J$3:J$40)))</f>
        <v>#REF!</v>
      </c>
      <c r="C151">
        <f t="array" ref="C151">INDEX(N$4:N$43,MATCH(ROW(A103)-1,SUMIF(N$3:N$43,"&lt;="&amp;N$3:N$43,P$3:P$43)))</f>
        <v>345</v>
      </c>
    </row>
    <row r="152" spans="1:3">
      <c r="C152">
        <f t="array" ref="C152">INDEX(N$4:N$43,MATCH(ROW(A104)-1,SUMIF(N$3:N$43,"&lt;="&amp;N$3:N$43,P$3:P$43)))</f>
        <v>355</v>
      </c>
    </row>
    <row r="153" spans="1:3">
      <c r="C153" t="e">
        <f t="array" ref="C153">INDEX(N$4:N$43,MATCH(ROW(A105)-1,SUMIF(N$3:N$43,"&lt;="&amp;N$3:N$43,P$3:P$43)))</f>
        <v>#REF!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Упаковочный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Вика</dc:creator>
  <cp:lastModifiedBy>AlexM</cp:lastModifiedBy>
  <cp:lastPrinted>2016-04-18T13:46:15Z</cp:lastPrinted>
  <dcterms:created xsi:type="dcterms:W3CDTF">2007-04-09T16:25:34Z</dcterms:created>
  <dcterms:modified xsi:type="dcterms:W3CDTF">2017-04-17T08:10:37Z</dcterms:modified>
</cp:coreProperties>
</file>