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>
    <definedName name="solver_adj" localSheetId="0" hidden="1">'Лист3'!$C$8:$G$10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'Лист3'!$B$8:$B$10</definedName>
    <definedName name="solver_lhs2" localSheetId="0" hidden="1">'Лист3'!$C$12:$G$12</definedName>
    <definedName name="solver_lhs3" localSheetId="0" hidden="1">'Лист3'!$C$8:$G$10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'Лист3'!$B$20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'Лист3'!$B$16:$B$18</definedName>
    <definedName name="solver_rhs2" localSheetId="0" hidden="1">'Лист3'!$C$14:$G$14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<sst xmlns="http://schemas.openxmlformats.org/spreadsheetml/2006/main" count="21" uniqueCount="17">
  <si>
    <t>Транспортная задача</t>
  </si>
  <si>
    <t>Число перевозок от завода к складу</t>
  </si>
  <si>
    <t>Заводы</t>
  </si>
  <si>
    <t>всего</t>
  </si>
  <si>
    <t>Казань</t>
  </si>
  <si>
    <t>Рига</t>
  </si>
  <si>
    <t>Воронеж</t>
  </si>
  <si>
    <t>Курск</t>
  </si>
  <si>
    <t>Москва</t>
  </si>
  <si>
    <t>Белоруссия</t>
  </si>
  <si>
    <t>Урал</t>
  </si>
  <si>
    <t>Украина</t>
  </si>
  <si>
    <t>Итого</t>
  </si>
  <si>
    <t>Потребности складов</t>
  </si>
  <si>
    <t>поставки</t>
  </si>
  <si>
    <t>Затраты на перевозку от завода к складу</t>
  </si>
  <si>
    <t>Перевозка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</si>
</sst>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1.28125" style="0" bestFit="1" customWidth="1"/>
    <col min="2" max="2" width="8.57421875" style="0" bestFit="1" customWidth="1"/>
    <col min="3" max="3" width="7.28125" style="0" customWidth="1"/>
    <col min="4" max="4" width="5.00390625" style="0" bestFit="1" customWidth="1"/>
    <col min="5" max="5" width="8.57421875" style="0" bestFit="1" customWidth="1"/>
    <col min="6" max="6" width="6.00390625" style="0" bestFit="1" customWidth="1"/>
    <col min="7" max="7" width="9.8515625" style="0" customWidth="1"/>
  </cols>
  <sheetData>
    <row r="1" spans="1:7" ht="12.75">
      <c r="A1" s="7" t="s">
        <v>0</v>
      </c>
      <c r="B1" s="7"/>
      <c r="C1" s="7"/>
      <c r="D1" s="7"/>
      <c r="E1" s="7"/>
      <c r="F1" s="7"/>
      <c r="G1" s="7"/>
    </row>
    <row r="2" spans="1:7" ht="12.75">
      <c r="A2" s="7"/>
      <c r="B2" s="7"/>
      <c r="C2" s="7"/>
      <c r="D2" s="7"/>
      <c r="E2" s="7"/>
      <c r="F2" s="7"/>
      <c r="G2" s="7"/>
    </row>
    <row r="5" ht="13.5" thickBot="1"/>
    <row r="6" spans="1:7" ht="12.75">
      <c r="A6" s="8" t="s">
        <v>1</v>
      </c>
      <c r="B6" s="9"/>
      <c r="C6" s="9"/>
      <c r="D6" s="9"/>
      <c r="E6" s="9"/>
      <c r="F6" s="9"/>
      <c r="G6" s="10"/>
    </row>
    <row r="7" spans="1:7" ht="12.75">
      <c r="A7" s="1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12.75">
      <c r="A8" s="1" t="s">
        <v>9</v>
      </c>
      <c r="B8" s="2">
        <f>SUM(C8:G8)</f>
        <v>300</v>
      </c>
      <c r="C8" s="2">
        <v>0</v>
      </c>
      <c r="D8" s="2">
        <v>0</v>
      </c>
      <c r="E8" s="2">
        <v>0</v>
      </c>
      <c r="F8" s="2">
        <v>80</v>
      </c>
      <c r="G8" s="3">
        <v>220</v>
      </c>
    </row>
    <row r="9" spans="1:7" ht="12.75">
      <c r="A9" s="1" t="s">
        <v>10</v>
      </c>
      <c r="B9" s="2">
        <f>SUM(C9:G9)</f>
        <v>260</v>
      </c>
      <c r="C9" s="2">
        <v>0</v>
      </c>
      <c r="D9" s="2">
        <v>0</v>
      </c>
      <c r="E9" s="2">
        <v>180</v>
      </c>
      <c r="F9" s="2">
        <v>80</v>
      </c>
      <c r="G9" s="3">
        <v>0</v>
      </c>
    </row>
    <row r="10" spans="1:7" ht="12.75">
      <c r="A10" s="1" t="s">
        <v>11</v>
      </c>
      <c r="B10" s="2">
        <f>SUM(C10:G10)</f>
        <v>280</v>
      </c>
      <c r="C10" s="2">
        <v>180</v>
      </c>
      <c r="D10" s="2">
        <v>80</v>
      </c>
      <c r="E10" s="2">
        <v>20</v>
      </c>
      <c r="F10" s="2">
        <v>0</v>
      </c>
      <c r="G10" s="3">
        <v>0</v>
      </c>
    </row>
    <row r="11" spans="1:7" ht="12.75">
      <c r="A11" s="1"/>
      <c r="B11" s="2"/>
      <c r="C11" s="2"/>
      <c r="D11" s="2"/>
      <c r="E11" s="2"/>
      <c r="F11" s="2"/>
      <c r="G11" s="3"/>
    </row>
    <row r="12" spans="1:7" ht="12.75">
      <c r="A12" s="1" t="s">
        <v>12</v>
      </c>
      <c r="B12" s="2">
        <f aca="true" t="shared" si="0" ref="B12:G12">SUM(B8:B10)</f>
        <v>840</v>
      </c>
      <c r="C12" s="2">
        <f t="shared" si="0"/>
        <v>180</v>
      </c>
      <c r="D12" s="2">
        <f t="shared" si="0"/>
        <v>80</v>
      </c>
      <c r="E12" s="2">
        <f t="shared" si="0"/>
        <v>200</v>
      </c>
      <c r="F12" s="2">
        <f t="shared" si="0"/>
        <v>160</v>
      </c>
      <c r="G12" s="3">
        <f t="shared" si="0"/>
        <v>220</v>
      </c>
    </row>
    <row r="13" spans="1:7" ht="12.75">
      <c r="A13" s="1"/>
      <c r="B13" s="2"/>
      <c r="C13" s="2"/>
      <c r="D13" s="2"/>
      <c r="E13" s="2"/>
      <c r="F13" s="2"/>
      <c r="G13" s="3"/>
    </row>
    <row r="14" spans="1:7" ht="13.5" thickBot="1">
      <c r="A14" s="11" t="s">
        <v>13</v>
      </c>
      <c r="B14" s="12"/>
      <c r="C14" s="4">
        <v>180</v>
      </c>
      <c r="D14" s="4">
        <v>80</v>
      </c>
      <c r="E14" s="4">
        <v>200</v>
      </c>
      <c r="F14" s="4">
        <v>160</v>
      </c>
      <c r="G14" s="5">
        <v>220</v>
      </c>
    </row>
    <row r="15" spans="1:7" ht="12.75">
      <c r="A15" t="s">
        <v>2</v>
      </c>
      <c r="B15" t="s">
        <v>14</v>
      </c>
      <c r="C15" s="9" t="s">
        <v>15</v>
      </c>
      <c r="D15" s="9"/>
      <c r="E15" s="9"/>
      <c r="F15" s="9"/>
      <c r="G15" s="9"/>
    </row>
    <row r="16" spans="1:7" ht="12.75">
      <c r="A16" t="s">
        <v>9</v>
      </c>
      <c r="B16">
        <v>310</v>
      </c>
      <c r="C16">
        <v>10</v>
      </c>
      <c r="D16">
        <v>8</v>
      </c>
      <c r="E16">
        <v>6</v>
      </c>
      <c r="F16">
        <v>5</v>
      </c>
      <c r="G16">
        <v>4</v>
      </c>
    </row>
    <row r="17" spans="1:7" ht="12.75">
      <c r="A17" s="1" t="s">
        <v>10</v>
      </c>
      <c r="B17">
        <v>260</v>
      </c>
      <c r="C17">
        <v>6</v>
      </c>
      <c r="D17">
        <v>5</v>
      </c>
      <c r="E17">
        <v>4</v>
      </c>
      <c r="F17">
        <v>3</v>
      </c>
      <c r="G17">
        <v>6</v>
      </c>
    </row>
    <row r="18" spans="1:7" ht="12.75">
      <c r="A18" s="1" t="s">
        <v>11</v>
      </c>
      <c r="B18">
        <v>280</v>
      </c>
      <c r="C18">
        <v>3</v>
      </c>
      <c r="D18">
        <v>4</v>
      </c>
      <c r="E18">
        <v>5</v>
      </c>
      <c r="F18">
        <v>5</v>
      </c>
      <c r="G18">
        <v>9</v>
      </c>
    </row>
    <row r="19" ht="13.5" thickBot="1"/>
    <row r="20" spans="1:7" ht="13.5" thickBot="1">
      <c r="A20" t="s">
        <v>16</v>
      </c>
      <c r="B20" s="6">
        <f>SUM(C20:G20)</f>
        <v>3200</v>
      </c>
      <c r="C20">
        <f>SUMPRODUCT(C8:C10,C16:C18)</f>
        <v>540</v>
      </c>
      <c r="D20">
        <f>SUMPRODUCT(D8:D10,D16:D18)</f>
        <v>320</v>
      </c>
      <c r="E20">
        <f>SUMPRODUCT(E8:E10,E16:E18)</f>
        <v>820</v>
      </c>
      <c r="F20">
        <f>SUMPRODUCT(F8:F10,F16:F18)</f>
        <v>640</v>
      </c>
      <c r="G20">
        <f>SUMPRODUCT(G8:G10,G16:G18)</f>
        <v>880</v>
      </c>
    </row>
  </sheetData>
  <sheetProtection/>
  <mergeCells count="4">
    <mergeCell ref="A1:G2"/>
    <mergeCell ref="A6:G6"/>
    <mergeCell ref="A14:B14"/>
    <mergeCell ref="C15:G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dcterms:created xsi:type="dcterms:W3CDTF">1996-10-08T23:32:33Z</dcterms:created>
  <dcterms:modified xsi:type="dcterms:W3CDTF">2013-01-22T17:22:37Z</dcterms:modified>
  <cp:category/>
  <cp:version/>
  <cp:contentType/>
  <cp:contentStatus/>
</cp:coreProperties>
</file>