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19200" windowHeight="113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/>
  <c r="G5" i="1" s="1"/>
  <c r="C5" i="1"/>
</calcChain>
</file>

<file path=xl/sharedStrings.xml><?xml version="1.0" encoding="utf-8"?>
<sst xmlns="http://schemas.openxmlformats.org/spreadsheetml/2006/main" count="5" uniqueCount="5">
  <si>
    <r>
      <t xml:space="preserve">минимальная температура в системе, </t>
    </r>
    <r>
      <rPr>
        <sz val="11"/>
        <color theme="1"/>
        <rFont val="Calibri"/>
        <family val="2"/>
        <charset val="204"/>
      </rPr>
      <t>°С</t>
    </r>
  </si>
  <si>
    <t>минимальный массовый расход в одной трубе, кг/час</t>
  </si>
  <si>
    <t>Исходное число</t>
  </si>
  <si>
    <t>Финальное значение</t>
  </si>
  <si>
    <t>Коэффициенты ур-ния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</si>
</sst>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trendline>
            <c:name>тренд</c:name>
            <c:spPr>
              <a:ln w="25400" cap="rnd">
                <a:solidFill>
                  <a:srgbClr val="00B0F0">
                    <a:alpha val="50000"/>
                  </a:srgbClr>
                </a:solidFill>
              </a:ln>
              <a:effectLst/>
            </c:spPr>
            <c:trendlineType val="log"/>
            <c:forward val="8"/>
            <c:backward val="0.5"/>
            <c:dispRSqr val="1"/>
            <c:dispEq val="1"/>
            <c:trendlineLbl>
              <c:layout>
                <c:manualLayout>
                  <c:x val="1.0829039040277034E-2"/>
                  <c:y val="-0.84033553238277647"/>
                </c:manualLayout>
              </c:layout>
              <c:numFmt formatCode="#,##0.00000000_ ;[Red]\-#,##0.00000000\ " sourceLinked="0"/>
              <c:spPr>
                <a:noFill/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cat>
            <c:numRef>
              <c:f>Лист1!$B$1:$I$1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cat>
          <c:val>
            <c:numRef>
              <c:f>Лист1!$B$2:$I$2</c:f>
              <c:numCache>
                <c:formatCode>General</c:formatCode>
                <c:ptCount val="8"/>
                <c:pt idx="0">
                  <c:v>120</c:v>
                </c:pt>
                <c:pt idx="1">
                  <c:v>93.5</c:v>
                </c:pt>
                <c:pt idx="2">
                  <c:v>74</c:v>
                </c:pt>
                <c:pt idx="3">
                  <c:v>60</c:v>
                </c:pt>
                <c:pt idx="4">
                  <c:v>51</c:v>
                </c:pt>
                <c:pt idx="5">
                  <c:v>43.5</c:v>
                </c:pt>
                <c:pt idx="6">
                  <c:v>37</c:v>
                </c:pt>
                <c:pt idx="7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5-490F-B674-899126058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697648"/>
        <c:axId val="393698960"/>
      </c:lineChart>
      <c:catAx>
        <c:axId val="39369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3698960"/>
        <c:crosses val="autoZero"/>
        <c:auto val="1"/>
        <c:lblAlgn val="ctr"/>
        <c:lblOffset val="100"/>
        <c:noMultiLvlLbl val="0"/>
      </c:catAx>
      <c:valAx>
        <c:axId val="3936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3697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9</xdr:col>
      <xdr:colOff>0</xdr:colOff>
      <xdr:row>29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5" sqref="A5"/>
    </sheetView>
  </sheetViews>
  <sheetFormatPr defaultRowHeight="15" x14ac:dyDescent="0.25"/>
  <cols>
    <col min="1" max="1" width="36" bestFit="1" customWidth="1"/>
  </cols>
  <sheetData>
    <row r="1" spans="1:9" ht="30" x14ac:dyDescent="0.25">
      <c r="A1" s="1" t="s">
        <v>0</v>
      </c>
      <c r="B1" s="2">
        <v>10</v>
      </c>
      <c r="C1" s="2">
        <v>20</v>
      </c>
      <c r="D1" s="2">
        <v>30</v>
      </c>
      <c r="E1" s="2">
        <v>40</v>
      </c>
      <c r="F1" s="2">
        <v>50</v>
      </c>
      <c r="G1" s="2">
        <v>60</v>
      </c>
      <c r="H1" s="2">
        <v>70</v>
      </c>
      <c r="I1" s="2">
        <v>80</v>
      </c>
    </row>
    <row r="2" spans="1:9" ht="30" x14ac:dyDescent="0.25">
      <c r="A2" s="1" t="s">
        <v>1</v>
      </c>
      <c r="B2" s="2">
        <v>120</v>
      </c>
      <c r="C2" s="2">
        <v>93.5</v>
      </c>
      <c r="D2" s="2">
        <v>74</v>
      </c>
      <c r="E2" s="2">
        <v>60</v>
      </c>
      <c r="F2" s="2">
        <v>51</v>
      </c>
      <c r="G2" s="2">
        <v>43.5</v>
      </c>
      <c r="H2" s="2">
        <v>37</v>
      </c>
      <c r="I2" s="2">
        <v>32</v>
      </c>
    </row>
    <row r="4" spans="1:9" x14ac:dyDescent="0.25">
      <c r="A4" s="2" t="s">
        <v>2</v>
      </c>
      <c r="C4" s="3" t="s">
        <v>4</v>
      </c>
      <c r="D4" s="3"/>
      <c r="E4" s="3"/>
      <c r="G4" t="s">
        <v>3</v>
      </c>
    </row>
    <row r="5" spans="1:9" x14ac:dyDescent="0.25">
      <c r="A5" s="4">
        <v>80</v>
      </c>
      <c r="C5" s="2">
        <f>-43.17239775</f>
        <v>-43.172397750000002</v>
      </c>
      <c r="D5" s="2">
        <f>LN(A5)</f>
        <v>4.3820266346738812</v>
      </c>
      <c r="E5" s="2">
        <f>121.10326681</f>
        <v>121.10326680999999</v>
      </c>
      <c r="G5" s="5">
        <f>C5*D5+E5</f>
        <v>-68.079330013234753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2017-06-23T06:39:07Z</dcterms:created>
  <dcterms:modified xsi:type="dcterms:W3CDTF">2017-06-23T06:57:58Z</dcterms:modified>
</cp:coreProperties>
</file>