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T17" i="1"/>
  <c r="S17"/>
  <c r="G17"/>
  <c r="T16"/>
  <c r="S16"/>
  <c r="G16"/>
  <c r="T15"/>
  <c r="S15"/>
  <c r="G15"/>
  <c r="T14"/>
  <c r="S14"/>
  <c r="G14"/>
  <c r="T13"/>
  <c r="S13"/>
  <c r="G13"/>
  <c r="T12"/>
  <c r="S12"/>
  <c r="G12"/>
  <c r="T11"/>
  <c r="S11"/>
  <c r="G11"/>
  <c r="T10"/>
  <c r="S10"/>
  <c r="G10"/>
  <c r="T9"/>
  <c r="S9"/>
  <c r="G9"/>
  <c r="T8"/>
  <c r="S8"/>
  <c r="G8"/>
  <c r="T7"/>
  <c r="S7"/>
  <c r="G7"/>
  <c r="T6"/>
  <c r="S6"/>
  <c r="G6"/>
  <c r="T5"/>
  <c r="S5"/>
  <c r="G5"/>
  <c r="T4"/>
  <c r="S4"/>
  <c r="G4"/>
  <c r="T3"/>
  <c r="S3"/>
  <c r="G3"/>
  <c r="I2"/>
</calcChain>
</file>

<file path=xl/comments1.xml><?xml version="1.0" encoding="utf-8"?>
<comments xmlns="http://schemas.openxmlformats.org/spreadsheetml/2006/main">
  <authors>
    <author>Автор</author>
  </authors>
  <commentList>
    <comment ref="N1" authorId="0">
      <text>
        <r>
          <rPr>
            <b/>
            <sz val="8"/>
            <color indexed="81"/>
            <rFont val="Tahoma"/>
            <family val="2"/>
            <charset val="204"/>
          </rPr>
          <t>Стекло, дерево, 
поликарбонат, петли, замки и т.п.</t>
        </r>
      </text>
    </comment>
  </commentList>
</comments>
</file>

<file path=xl/sharedStrings.xml><?xml version="1.0" encoding="utf-8"?>
<sst xmlns="http://schemas.openxmlformats.org/spreadsheetml/2006/main" count="32" uniqueCount="32">
  <si>
    <t>ФИО клиента</t>
  </si>
  <si>
    <t>Наименование изделия</t>
  </si>
  <si>
    <t>№ договора</t>
  </si>
  <si>
    <t>Дата договора</t>
  </si>
  <si>
    <t>Стоимость</t>
  </si>
  <si>
    <t>Пред оплата</t>
  </si>
  <si>
    <t>Пост оплата</t>
  </si>
  <si>
    <t>Установка</t>
  </si>
  <si>
    <r>
      <t>М</t>
    </r>
    <r>
      <rPr>
        <b/>
        <vertAlign val="superscript"/>
        <sz val="11"/>
        <color theme="0"/>
        <rFont val="Calibri"/>
        <family val="2"/>
        <charset val="204"/>
        <scheme val="minor"/>
      </rPr>
      <t>2</t>
    </r>
  </si>
  <si>
    <t>з/п произв.</t>
  </si>
  <si>
    <t>з/п      маляра</t>
  </si>
  <si>
    <t>з/п установка</t>
  </si>
  <si>
    <t>Металл</t>
  </si>
  <si>
    <t>Доп материалы</t>
  </si>
  <si>
    <t>Элементы</t>
  </si>
  <si>
    <t>Расходники</t>
  </si>
  <si>
    <t>Краска WS</t>
  </si>
  <si>
    <t>Краска обычная</t>
  </si>
  <si>
    <t>ГСМ</t>
  </si>
  <si>
    <t>Амортизация</t>
  </si>
  <si>
    <t>Чертежи</t>
  </si>
  <si>
    <t>Заказ метала</t>
  </si>
  <si>
    <t>Заказ Эле-ов</t>
  </si>
  <si>
    <t>Заказ доп материалов</t>
  </si>
  <si>
    <t>Фото</t>
  </si>
  <si>
    <t>Треб Накаладня</t>
  </si>
  <si>
    <t>клиент 1</t>
  </si>
  <si>
    <t>наименование 1</t>
  </si>
  <si>
    <t>клиент 2</t>
  </si>
  <si>
    <t>наименование 2</t>
  </si>
  <si>
    <t>клиент 3</t>
  </si>
  <si>
    <t>наименование 3</t>
  </si>
</sst>
</file>

<file path=xl/styles.xml><?xml version="1.0" encoding="utf-8"?>
<styleSheet xmlns="http://schemas.openxmlformats.org/spreadsheetml/2006/main">
  <numFmts count="2">
    <numFmt numFmtId="164" formatCode="#,##0&quot;р.&quot;"/>
    <numFmt numFmtId="165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vertAlign val="superscript"/>
      <sz val="11"/>
      <color theme="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  <fill>
      <patternFill patternType="solid">
        <fgColor rgb="FFF6FBF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3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5" fontId="2" fillId="3" borderId="4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3" borderId="4" xfId="0" applyFont="1" applyFill="1" applyBorder="1" applyAlignment="1">
      <alignment wrapText="1"/>
    </xf>
    <xf numFmtId="49" fontId="0" fillId="4" borderId="6" xfId="0" applyNumberFormat="1" applyFont="1" applyFill="1" applyBorder="1" applyAlignment="1">
      <alignment wrapText="1"/>
    </xf>
    <xf numFmtId="1" fontId="0" fillId="4" borderId="6" xfId="0" applyNumberFormat="1" applyFont="1" applyFill="1" applyBorder="1" applyAlignment="1">
      <alignment wrapText="1"/>
    </xf>
    <xf numFmtId="14" fontId="0" fillId="4" borderId="6" xfId="0" applyNumberFormat="1" applyFont="1" applyFill="1" applyBorder="1" applyAlignment="1">
      <alignment wrapText="1"/>
    </xf>
    <xf numFmtId="164" fontId="0" fillId="4" borderId="6" xfId="0" applyNumberFormat="1" applyFont="1" applyFill="1" applyBorder="1" applyAlignment="1">
      <alignment wrapText="1"/>
    </xf>
    <xf numFmtId="164" fontId="0" fillId="4" borderId="7" xfId="0" applyNumberFormat="1" applyFont="1" applyFill="1" applyBorder="1" applyAlignment="1">
      <alignment wrapText="1"/>
    </xf>
    <xf numFmtId="165" fontId="0" fillId="4" borderId="6" xfId="0" applyNumberFormat="1" applyFont="1" applyFill="1" applyBorder="1" applyAlignment="1">
      <alignment wrapText="1"/>
    </xf>
    <xf numFmtId="164" fontId="0" fillId="4" borderId="7" xfId="0" applyNumberFormat="1" applyFont="1" applyFill="1" applyBorder="1" applyAlignment="1">
      <alignment horizontal="right" wrapText="1"/>
    </xf>
    <xf numFmtId="164" fontId="0" fillId="4" borderId="6" xfId="0" applyNumberFormat="1" applyFont="1" applyFill="1" applyBorder="1" applyAlignment="1">
      <alignment horizontal="right" wrapText="1"/>
    </xf>
    <xf numFmtId="0" fontId="0" fillId="4" borderId="6" xfId="0" applyFont="1" applyFill="1" applyBorder="1" applyAlignment="1">
      <alignment wrapText="1"/>
    </xf>
    <xf numFmtId="49" fontId="0" fillId="4" borderId="7" xfId="0" applyNumberFormat="1" applyFont="1" applyFill="1" applyBorder="1" applyAlignment="1">
      <alignment wrapText="1"/>
    </xf>
    <xf numFmtId="1" fontId="0" fillId="4" borderId="7" xfId="0" applyNumberFormat="1" applyFont="1" applyFill="1" applyBorder="1" applyAlignment="1">
      <alignment wrapText="1"/>
    </xf>
    <xf numFmtId="14" fontId="0" fillId="4" borderId="7" xfId="0" applyNumberFormat="1" applyFont="1" applyFill="1" applyBorder="1" applyAlignment="1">
      <alignment wrapText="1"/>
    </xf>
    <xf numFmtId="165" fontId="0" fillId="4" borderId="7" xfId="0" applyNumberFormat="1" applyFont="1" applyFill="1" applyBorder="1" applyAlignment="1">
      <alignment wrapText="1"/>
    </xf>
    <xf numFmtId="0" fontId="0" fillId="4" borderId="7" xfId="0" applyFont="1" applyFill="1" applyBorder="1" applyAlignment="1">
      <alignment wrapText="1"/>
    </xf>
    <xf numFmtId="49" fontId="0" fillId="4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7;&#1090;&#1088;&#1072;&#1076;&#1100;%20&#1048;&#1102;&#1083;&#1100;/&#1042;&#1077;&#1076;&#1086;&#1084;&#1086;&#1089;&#1090;&#1080;%20&#1087;&#1086;%20&#1088;&#1077;&#1075;&#1080;&#1086;&#1085;&#1072;&#1084;/&#1042;&#1077;&#1076;&#1086;&#1084;&#1086;&#1089;&#1090;&#1100;%20&#1062;&#1077;&#1085;&#1090;&#1088;%202013%20(&#1062;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Дек"/>
      <sheetName val="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7"/>
  <sheetViews>
    <sheetView tabSelected="1" workbookViewId="0">
      <selection activeCell="I3" sqref="I3"/>
    </sheetView>
  </sheetViews>
  <sheetFormatPr defaultRowHeight="15"/>
  <cols>
    <col min="1" max="1" width="19.5703125" customWidth="1"/>
    <col min="2" max="2" width="14.140625" customWidth="1"/>
  </cols>
  <sheetData>
    <row r="1" spans="1:26" ht="60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5.75" thickBot="1">
      <c r="A2" s="4"/>
      <c r="B2" s="5"/>
      <c r="C2" s="5"/>
      <c r="D2" s="5"/>
      <c r="E2" s="5"/>
      <c r="F2" s="6"/>
      <c r="G2" s="7"/>
      <c r="H2" s="6"/>
      <c r="I2" s="8" t="str">
        <f t="shared" ref="I2" si="0">IF(E2=1,10000000,"")</f>
        <v/>
      </c>
      <c r="J2" s="6"/>
      <c r="K2" s="6"/>
      <c r="L2" s="6"/>
      <c r="M2" s="9"/>
      <c r="N2" s="9"/>
      <c r="O2" s="10"/>
      <c r="P2" s="10"/>
      <c r="Q2" s="10"/>
      <c r="R2" s="10"/>
      <c r="S2" s="10"/>
      <c r="T2" s="10"/>
      <c r="U2" s="11"/>
      <c r="V2" s="6"/>
      <c r="W2" s="6"/>
      <c r="X2" s="6"/>
      <c r="Y2" s="6"/>
      <c r="Z2" s="6"/>
    </row>
    <row r="3" spans="1:26" ht="18" customHeight="1">
      <c r="A3" s="12" t="s">
        <v>26</v>
      </c>
      <c r="B3" s="12" t="s">
        <v>27</v>
      </c>
      <c r="C3" s="13"/>
      <c r="D3" s="14"/>
      <c r="E3" s="15"/>
      <c r="F3" s="16"/>
      <c r="G3" s="16">
        <f>[1]!Таблица1[[#This Row],[Стоимость]]-[1]!Таблица1[[#This Row],[Пред оплата]]</f>
        <v>0</v>
      </c>
      <c r="H3" s="16"/>
      <c r="I3" s="17"/>
      <c r="J3" s="16"/>
      <c r="K3" s="16"/>
      <c r="L3" s="16"/>
      <c r="M3" s="18"/>
      <c r="N3" s="18"/>
      <c r="O3" s="18"/>
      <c r="P3" s="18"/>
      <c r="Q3" s="18"/>
      <c r="R3" s="19"/>
      <c r="S3" s="19">
        <f>0.1*SUM(M3:Q3)</f>
        <v>0</v>
      </c>
      <c r="T3" s="18">
        <f>0.15*1.9*SUM(M3:Q3)</f>
        <v>0</v>
      </c>
      <c r="U3" s="20"/>
      <c r="V3" s="20"/>
      <c r="W3" s="20"/>
      <c r="X3" s="20"/>
      <c r="Y3" s="20"/>
      <c r="Z3" s="20"/>
    </row>
    <row r="4" spans="1:26" ht="30">
      <c r="A4" s="21" t="s">
        <v>28</v>
      </c>
      <c r="B4" s="21" t="s">
        <v>29</v>
      </c>
      <c r="C4" s="22"/>
      <c r="D4" s="23"/>
      <c r="E4" s="16"/>
      <c r="F4" s="16"/>
      <c r="G4" s="16">
        <f>[1]!Таблица1[[#This Row],[Стоимость]]-[1]!Таблица1[[#This Row],[Пред оплата]]</f>
        <v>0</v>
      </c>
      <c r="H4" s="16"/>
      <c r="I4" s="24"/>
      <c r="J4" s="16"/>
      <c r="K4" s="16"/>
      <c r="L4" s="16"/>
      <c r="M4" s="18"/>
      <c r="N4" s="18"/>
      <c r="O4" s="18"/>
      <c r="P4" s="18"/>
      <c r="Q4" s="18"/>
      <c r="R4" s="19"/>
      <c r="S4" s="19">
        <f>0.1*SUM(M4:Q4)</f>
        <v>0</v>
      </c>
      <c r="T4" s="18">
        <f>0.15*1.9*SUM(M4:Q4)</f>
        <v>0</v>
      </c>
      <c r="U4" s="25"/>
      <c r="V4" s="25"/>
      <c r="W4" s="25"/>
      <c r="X4" s="25"/>
      <c r="Y4" s="25"/>
      <c r="Z4" s="25"/>
    </row>
    <row r="5" spans="1:26" ht="30">
      <c r="A5" s="21" t="s">
        <v>30</v>
      </c>
      <c r="B5" s="21" t="s">
        <v>31</v>
      </c>
      <c r="C5" s="22"/>
      <c r="D5" s="23"/>
      <c r="E5" s="16"/>
      <c r="F5" s="16"/>
      <c r="G5" s="16">
        <f>[1]!Таблица1[[#This Row],[Стоимость]]-[1]!Таблица1[[#This Row],[Пред оплата]]</f>
        <v>0</v>
      </c>
      <c r="H5" s="16"/>
      <c r="I5" s="24"/>
      <c r="J5" s="16"/>
      <c r="K5" s="16"/>
      <c r="L5" s="16"/>
      <c r="M5" s="18"/>
      <c r="N5" s="18"/>
      <c r="O5" s="18"/>
      <c r="P5" s="18"/>
      <c r="Q5" s="18"/>
      <c r="R5" s="19"/>
      <c r="S5" s="19">
        <f>0.1*SUM(M5:Q5)</f>
        <v>0</v>
      </c>
      <c r="T5" s="18">
        <f>0.15*1.9*SUM(M5:Q5)</f>
        <v>0</v>
      </c>
      <c r="U5" s="25"/>
      <c r="V5" s="25"/>
      <c r="W5" s="25"/>
      <c r="X5" s="25"/>
      <c r="Y5" s="25"/>
      <c r="Z5" s="25"/>
    </row>
    <row r="6" spans="1:26">
      <c r="A6" s="26"/>
      <c r="B6" s="21"/>
      <c r="C6" s="22"/>
      <c r="D6" s="23"/>
      <c r="E6" s="16"/>
      <c r="F6" s="16"/>
      <c r="G6" s="16">
        <f>[1]!Таблица1[[#This Row],[Стоимость]]-[1]!Таблица1[[#This Row],[Пред оплата]]</f>
        <v>0</v>
      </c>
      <c r="H6" s="16"/>
      <c r="I6" s="24"/>
      <c r="J6" s="16"/>
      <c r="K6" s="16"/>
      <c r="L6" s="16"/>
      <c r="M6" s="18"/>
      <c r="N6" s="18"/>
      <c r="O6" s="18"/>
      <c r="P6" s="18"/>
      <c r="Q6" s="18"/>
      <c r="R6" s="19"/>
      <c r="S6" s="19">
        <f>0.1*SUM(M6:Q6)</f>
        <v>0</v>
      </c>
      <c r="T6" s="18">
        <f>0.15*1.9*SUM(M6:Q6)</f>
        <v>0</v>
      </c>
      <c r="U6" s="25"/>
      <c r="V6" s="25"/>
      <c r="W6" s="25"/>
      <c r="X6" s="25"/>
      <c r="Y6" s="25"/>
      <c r="Z6" s="25"/>
    </row>
    <row r="7" spans="1:26">
      <c r="A7" s="26"/>
      <c r="B7" s="21"/>
      <c r="C7" s="22"/>
      <c r="D7" s="23"/>
      <c r="E7" s="16"/>
      <c r="F7" s="16"/>
      <c r="G7" s="16">
        <f>[1]!Таблица1[[#This Row],[Стоимость]]-[1]!Таблица1[[#This Row],[Пред оплата]]</f>
        <v>0</v>
      </c>
      <c r="H7" s="16"/>
      <c r="I7" s="24"/>
      <c r="J7" s="16"/>
      <c r="K7" s="16"/>
      <c r="L7" s="16"/>
      <c r="M7" s="18"/>
      <c r="N7" s="18"/>
      <c r="O7" s="18"/>
      <c r="P7" s="18"/>
      <c r="Q7" s="18"/>
      <c r="R7" s="19"/>
      <c r="S7" s="19">
        <f>0.1*SUM(M7:Q7)</f>
        <v>0</v>
      </c>
      <c r="T7" s="18">
        <f>0.15*1.9*SUM(M7:Q7)</f>
        <v>0</v>
      </c>
      <c r="U7" s="25"/>
      <c r="V7" s="25"/>
      <c r="W7" s="25"/>
      <c r="X7" s="25"/>
      <c r="Y7" s="25"/>
      <c r="Z7" s="25"/>
    </row>
    <row r="8" spans="1:26">
      <c r="A8" s="21"/>
      <c r="B8" s="21"/>
      <c r="C8" s="22"/>
      <c r="D8" s="23"/>
      <c r="E8" s="16"/>
      <c r="F8" s="16"/>
      <c r="G8" s="16">
        <f>[1]!Таблица1[[#This Row],[Стоимость]]-[1]!Таблица1[[#This Row],[Пред оплата]]</f>
        <v>0</v>
      </c>
      <c r="H8" s="16"/>
      <c r="I8" s="24"/>
      <c r="J8" s="16"/>
      <c r="K8" s="16"/>
      <c r="L8" s="16"/>
      <c r="M8" s="18"/>
      <c r="N8" s="18"/>
      <c r="O8" s="18"/>
      <c r="P8" s="18"/>
      <c r="Q8" s="18"/>
      <c r="R8" s="19"/>
      <c r="S8" s="19">
        <f t="shared" ref="S8:S17" si="1">0.1*SUM(M8:Q8)</f>
        <v>0</v>
      </c>
      <c r="T8" s="18">
        <f t="shared" ref="T8:T17" si="2">0.15*1.9*SUM(M8:Q8)</f>
        <v>0</v>
      </c>
      <c r="U8" s="25"/>
      <c r="V8" s="25"/>
      <c r="W8" s="25"/>
      <c r="X8" s="25"/>
      <c r="Y8" s="25"/>
      <c r="Z8" s="25"/>
    </row>
    <row r="9" spans="1:26">
      <c r="A9" s="21"/>
      <c r="B9" s="21"/>
      <c r="C9" s="22"/>
      <c r="D9" s="23"/>
      <c r="E9" s="16"/>
      <c r="F9" s="16"/>
      <c r="G9" s="16">
        <f>[1]!Таблица1[[#This Row],[Стоимость]]-[1]!Таблица1[[#This Row],[Пред оплата]]</f>
        <v>0</v>
      </c>
      <c r="H9" s="16"/>
      <c r="I9" s="24"/>
      <c r="J9" s="16"/>
      <c r="K9" s="16"/>
      <c r="L9" s="16"/>
      <c r="M9" s="18"/>
      <c r="N9" s="18"/>
      <c r="O9" s="18"/>
      <c r="P9" s="18"/>
      <c r="Q9" s="18"/>
      <c r="R9" s="19"/>
      <c r="S9" s="19">
        <f t="shared" si="1"/>
        <v>0</v>
      </c>
      <c r="T9" s="18">
        <f t="shared" si="2"/>
        <v>0</v>
      </c>
      <c r="U9" s="25"/>
      <c r="V9" s="25"/>
      <c r="W9" s="25"/>
      <c r="X9" s="25"/>
      <c r="Y9" s="25"/>
      <c r="Z9" s="25"/>
    </row>
    <row r="10" spans="1:26">
      <c r="A10" s="21"/>
      <c r="B10" s="21"/>
      <c r="C10" s="22"/>
      <c r="D10" s="23"/>
      <c r="E10" s="16"/>
      <c r="F10" s="16"/>
      <c r="G10" s="16">
        <f>[1]!Таблица1[[#This Row],[Стоимость]]-[1]!Таблица1[[#This Row],[Пред оплата]]</f>
        <v>0</v>
      </c>
      <c r="H10" s="16"/>
      <c r="I10" s="24"/>
      <c r="J10" s="16"/>
      <c r="K10" s="16"/>
      <c r="L10" s="16"/>
      <c r="M10" s="18"/>
      <c r="N10" s="18"/>
      <c r="O10" s="18"/>
      <c r="P10" s="18"/>
      <c r="Q10" s="18"/>
      <c r="R10" s="19"/>
      <c r="S10" s="19">
        <f t="shared" si="1"/>
        <v>0</v>
      </c>
      <c r="T10" s="18">
        <f t="shared" si="2"/>
        <v>0</v>
      </c>
      <c r="U10" s="25"/>
      <c r="V10" s="25"/>
      <c r="W10" s="25"/>
      <c r="X10" s="25"/>
      <c r="Y10" s="25"/>
      <c r="Z10" s="25"/>
    </row>
    <row r="11" spans="1:26">
      <c r="A11" s="21"/>
      <c r="B11" s="21"/>
      <c r="C11" s="22"/>
      <c r="D11" s="23"/>
      <c r="E11" s="16"/>
      <c r="F11" s="16"/>
      <c r="G11" s="16">
        <f>[1]!Таблица1[[#This Row],[Стоимость]]-[1]!Таблица1[[#This Row],[Пред оплата]]</f>
        <v>0</v>
      </c>
      <c r="H11" s="16"/>
      <c r="I11" s="24"/>
      <c r="J11" s="16"/>
      <c r="K11" s="16"/>
      <c r="L11" s="16"/>
      <c r="M11" s="18"/>
      <c r="N11" s="18"/>
      <c r="O11" s="18"/>
      <c r="P11" s="18"/>
      <c r="Q11" s="18"/>
      <c r="R11" s="19"/>
      <c r="S11" s="19">
        <f t="shared" si="1"/>
        <v>0</v>
      </c>
      <c r="T11" s="18">
        <f t="shared" si="2"/>
        <v>0</v>
      </c>
      <c r="U11" s="25"/>
      <c r="V11" s="25"/>
      <c r="W11" s="25"/>
      <c r="X11" s="25"/>
      <c r="Y11" s="25"/>
      <c r="Z11" s="25"/>
    </row>
    <row r="12" spans="1:26">
      <c r="A12" s="21"/>
      <c r="B12" s="21"/>
      <c r="C12" s="22"/>
      <c r="D12" s="23"/>
      <c r="E12" s="16"/>
      <c r="F12" s="16"/>
      <c r="G12" s="16">
        <f>[1]!Таблица1[[#This Row],[Стоимость]]-[1]!Таблица1[[#This Row],[Пред оплата]]</f>
        <v>0</v>
      </c>
      <c r="H12" s="16"/>
      <c r="I12" s="24"/>
      <c r="J12" s="16"/>
      <c r="K12" s="16"/>
      <c r="L12" s="16"/>
      <c r="M12" s="18"/>
      <c r="N12" s="18"/>
      <c r="O12" s="18"/>
      <c r="P12" s="18"/>
      <c r="Q12" s="18"/>
      <c r="R12" s="19"/>
      <c r="S12" s="19">
        <f t="shared" si="1"/>
        <v>0</v>
      </c>
      <c r="T12" s="18">
        <f t="shared" si="2"/>
        <v>0</v>
      </c>
      <c r="U12" s="25"/>
      <c r="V12" s="25"/>
      <c r="W12" s="25"/>
      <c r="X12" s="25"/>
      <c r="Y12" s="25"/>
      <c r="Z12" s="25"/>
    </row>
    <row r="13" spans="1:26">
      <c r="A13" s="21"/>
      <c r="B13" s="21"/>
      <c r="C13" s="22"/>
      <c r="D13" s="23"/>
      <c r="E13" s="16"/>
      <c r="F13" s="16"/>
      <c r="G13" s="16">
        <f>[1]!Таблица1[[#This Row],[Стоимость]]-[1]!Таблица1[[#This Row],[Пред оплата]]</f>
        <v>0</v>
      </c>
      <c r="H13" s="16"/>
      <c r="I13" s="24"/>
      <c r="J13" s="16"/>
      <c r="K13" s="16"/>
      <c r="L13" s="16"/>
      <c r="M13" s="18"/>
      <c r="N13" s="18"/>
      <c r="O13" s="18"/>
      <c r="P13" s="18"/>
      <c r="Q13" s="18"/>
      <c r="R13" s="19"/>
      <c r="S13" s="19">
        <f t="shared" si="1"/>
        <v>0</v>
      </c>
      <c r="T13" s="18">
        <f t="shared" si="2"/>
        <v>0</v>
      </c>
      <c r="U13" s="25"/>
      <c r="V13" s="25"/>
      <c r="W13" s="25"/>
      <c r="X13" s="25"/>
      <c r="Y13" s="25"/>
      <c r="Z13" s="25"/>
    </row>
    <row r="14" spans="1:26">
      <c r="A14" s="21"/>
      <c r="B14" s="21"/>
      <c r="C14" s="22"/>
      <c r="D14" s="23"/>
      <c r="E14" s="16"/>
      <c r="F14" s="16"/>
      <c r="G14" s="16">
        <f>[1]!Таблица1[[#This Row],[Стоимость]]-[1]!Таблица1[[#This Row],[Пред оплата]]</f>
        <v>0</v>
      </c>
      <c r="H14" s="16"/>
      <c r="I14" s="24"/>
      <c r="J14" s="16"/>
      <c r="K14" s="16"/>
      <c r="L14" s="16"/>
      <c r="M14" s="18"/>
      <c r="N14" s="18"/>
      <c r="O14" s="18"/>
      <c r="P14" s="18"/>
      <c r="Q14" s="18"/>
      <c r="R14" s="19"/>
      <c r="S14" s="19">
        <f t="shared" si="1"/>
        <v>0</v>
      </c>
      <c r="T14" s="18">
        <f t="shared" si="2"/>
        <v>0</v>
      </c>
      <c r="U14" s="25"/>
      <c r="V14" s="25"/>
      <c r="W14" s="25"/>
      <c r="X14" s="25"/>
      <c r="Y14" s="25"/>
      <c r="Z14" s="25"/>
    </row>
    <row r="15" spans="1:26">
      <c r="A15" s="21"/>
      <c r="B15" s="21"/>
      <c r="C15" s="22"/>
      <c r="D15" s="23"/>
      <c r="E15" s="16"/>
      <c r="F15" s="16"/>
      <c r="G15" s="16">
        <f>[1]!Таблица1[[#This Row],[Стоимость]]-[1]!Таблица1[[#This Row],[Пред оплата]]</f>
        <v>0</v>
      </c>
      <c r="H15" s="16"/>
      <c r="I15" s="24"/>
      <c r="J15" s="16"/>
      <c r="K15" s="16"/>
      <c r="L15" s="16"/>
      <c r="M15" s="18"/>
      <c r="N15" s="18"/>
      <c r="O15" s="18"/>
      <c r="P15" s="18"/>
      <c r="Q15" s="18"/>
      <c r="R15" s="19"/>
      <c r="S15" s="19">
        <f t="shared" si="1"/>
        <v>0</v>
      </c>
      <c r="T15" s="18">
        <f t="shared" si="2"/>
        <v>0</v>
      </c>
      <c r="U15" s="25"/>
      <c r="V15" s="25"/>
      <c r="W15" s="25"/>
      <c r="X15" s="25"/>
      <c r="Y15" s="25"/>
      <c r="Z15" s="25"/>
    </row>
    <row r="16" spans="1:26">
      <c r="A16" s="21"/>
      <c r="B16" s="21"/>
      <c r="C16" s="22"/>
      <c r="D16" s="23"/>
      <c r="E16" s="16"/>
      <c r="F16" s="16"/>
      <c r="G16" s="16">
        <f>[1]!Таблица1[[#This Row],[Стоимость]]-[1]!Таблица1[[#This Row],[Пред оплата]]</f>
        <v>0</v>
      </c>
      <c r="H16" s="16"/>
      <c r="I16" s="24"/>
      <c r="J16" s="16"/>
      <c r="K16" s="16"/>
      <c r="L16" s="16"/>
      <c r="M16" s="18"/>
      <c r="N16" s="18"/>
      <c r="O16" s="18"/>
      <c r="P16" s="18"/>
      <c r="Q16" s="18"/>
      <c r="R16" s="19"/>
      <c r="S16" s="19">
        <f t="shared" si="1"/>
        <v>0</v>
      </c>
      <c r="T16" s="18">
        <f t="shared" si="2"/>
        <v>0</v>
      </c>
      <c r="U16" s="25"/>
      <c r="V16" s="25"/>
      <c r="W16" s="25"/>
      <c r="X16" s="25"/>
      <c r="Y16" s="25"/>
      <c r="Z16" s="25"/>
    </row>
    <row r="17" spans="1:26">
      <c r="A17" s="21"/>
      <c r="B17" s="21"/>
      <c r="C17" s="22"/>
      <c r="D17" s="23"/>
      <c r="E17" s="16"/>
      <c r="F17" s="16"/>
      <c r="G17" s="16">
        <f>[1]!Таблица1[[#This Row],[Стоимость]]-[1]!Таблица1[[#This Row],[Пред оплата]]</f>
        <v>0</v>
      </c>
      <c r="H17" s="16"/>
      <c r="I17" s="24"/>
      <c r="J17" s="16"/>
      <c r="K17" s="16"/>
      <c r="L17" s="16"/>
      <c r="M17" s="18"/>
      <c r="N17" s="18"/>
      <c r="O17" s="18"/>
      <c r="P17" s="18"/>
      <c r="Q17" s="18"/>
      <c r="R17" s="19"/>
      <c r="S17" s="19">
        <f t="shared" si="1"/>
        <v>0</v>
      </c>
      <c r="T17" s="18">
        <f t="shared" si="2"/>
        <v>0</v>
      </c>
      <c r="U17" s="25"/>
      <c r="V17" s="25"/>
      <c r="W17" s="25"/>
      <c r="X17" s="25"/>
      <c r="Y17" s="25"/>
      <c r="Z17" s="25"/>
    </row>
  </sheetData>
  <conditionalFormatting sqref="I3">
    <cfRule type="expression" dxfId="1" priority="1">
      <formula>$C$3&gt;$I$3</formula>
    </cfRule>
  </conditionalFormatting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2012-12-30T07:58:51Z</dcterms:modified>
</cp:coreProperties>
</file>