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  <c r="B18"/>
  <c r="B35"/>
  <c r="B15" l="1"/>
</calcChain>
</file>

<file path=xl/sharedStrings.xml><?xml version="1.0" encoding="utf-8"?>
<sst xmlns="http://schemas.openxmlformats.org/spreadsheetml/2006/main" count="55" uniqueCount="40">
  <si>
    <r>
      <t>1.1.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Тип дороги – двухпутная, магистральная, электрифицированная на постоянном токе.</t>
    </r>
  </si>
  <si>
    <r>
      <t>1.3.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Схема питания контактной сети – двухсторонняя с раздельным питанием путей.</t>
    </r>
  </si>
  <si>
    <r>
      <t>1.4.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Минимальный межпоездной интервал при напряжении U</t>
    </r>
    <r>
      <rPr>
        <vertAlign val="subscript"/>
        <sz val="12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 xml:space="preserve"> – </t>
    </r>
    <r>
      <rPr>
        <sz val="12"/>
        <color theme="1"/>
        <rFont val="Symbol"/>
        <family val="1"/>
        <charset val="2"/>
      </rPr>
      <t>Q</t>
    </r>
    <r>
      <rPr>
        <vertAlign val="subscript"/>
        <sz val="12"/>
        <color theme="1"/>
        <rFont val="Times New Roman"/>
        <family val="1"/>
        <charset val="204"/>
      </rPr>
      <t>01</t>
    </r>
    <r>
      <rPr>
        <sz val="12"/>
        <color theme="1"/>
        <rFont val="Times New Roman"/>
        <family val="1"/>
        <charset val="204"/>
      </rPr>
      <t xml:space="preserve"> = 9 мин.</t>
    </r>
  </si>
  <si>
    <r>
      <t>1.6.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Расчетный фидер – А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;</t>
    </r>
  </si>
  <si>
    <t>допустимый по нагреву ток – 1800 А;</t>
  </si>
  <si>
    <t>путь, по которому идет расчетный поезд – четный.</t>
  </si>
  <si>
    <r>
      <t>1.7.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Тип подвески – М95+2МФ100;</t>
    </r>
  </si>
  <si>
    <t>число усиливающих проводов А185 – 0.</t>
  </si>
  <si>
    <r>
      <t>1.2.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Напряжение, принятое при выполнении тяговых расчетов – U</t>
    </r>
    <r>
      <rPr>
        <vertAlign val="subscript"/>
        <sz val="12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 xml:space="preserve"> = 3000 В. </t>
    </r>
  </si>
  <si>
    <t>Напряжение на шинах тяговых подстанций стабильно – Uс = 3600 В.</t>
  </si>
  <si>
    <t>В</t>
  </si>
  <si>
    <t>мин</t>
  </si>
  <si>
    <t>А</t>
  </si>
  <si>
    <r>
      <t>1.5.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Тип рельсов Р65.Р65    rр = 0,0077 Ом/км</t>
    </r>
  </si>
  <si>
    <t>Ом/км</t>
  </si>
  <si>
    <t>Сопротивление контактной подвески, rк</t>
  </si>
  <si>
    <r>
      <t>S</t>
    </r>
    <r>
      <rPr>
        <vertAlign val="subscript"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 xml:space="preserve"> – сечение проводов контактной сети (медного несущего троса и двух контактных проводов);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</si>
  <si>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 xml:space="preserve">  – сечение алюминиевых усиливающих проводов на один путь.</t>
    </r>
  </si>
  <si>
    <t>мм2</t>
  </si>
  <si>
    <r>
      <t>Расчет мгновенной схемы в момент времени t</t>
    </r>
    <r>
      <rPr>
        <b/>
        <vertAlign val="sub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= 7,6 мин.</t>
    </r>
  </si>
  <si>
    <r>
      <t xml:space="preserve">         I</t>
    </r>
    <r>
      <rPr>
        <vertAlign val="subscript"/>
        <sz val="12"/>
        <color theme="1"/>
        <rFont val="Times New Roman"/>
        <family val="1"/>
        <charset val="204"/>
      </rPr>
      <t>11</t>
    </r>
    <r>
      <rPr>
        <sz val="12"/>
        <color theme="1"/>
        <rFont val="Times New Roman"/>
        <family val="1"/>
        <charset val="204"/>
      </rPr>
      <t xml:space="preserve"> = 1170 А</t>
    </r>
  </si>
  <si>
    <r>
      <t>I</t>
    </r>
    <r>
      <rPr>
        <vertAlign val="subscript"/>
        <sz val="12"/>
        <color theme="1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 xml:space="preserve"> = 1100 А,</t>
    </r>
  </si>
  <si>
    <r>
      <t>I</t>
    </r>
    <r>
      <rPr>
        <vertAlign val="subscript"/>
        <sz val="12"/>
        <color theme="1"/>
        <rFont val="Times New Roman"/>
        <family val="1"/>
        <charset val="204"/>
      </rPr>
      <t>21</t>
    </r>
    <r>
      <rPr>
        <sz val="12"/>
        <color theme="1"/>
        <rFont val="Times New Roman"/>
        <family val="1"/>
        <charset val="204"/>
      </rPr>
      <t xml:space="preserve"> = 0 A,</t>
    </r>
  </si>
  <si>
    <r>
      <t>I</t>
    </r>
    <r>
      <rPr>
        <vertAlign val="subscript"/>
        <sz val="12"/>
        <color theme="1"/>
        <rFont val="Times New Roman"/>
        <family val="1"/>
        <charset val="204"/>
      </rPr>
      <t>22</t>
    </r>
    <r>
      <rPr>
        <sz val="12"/>
        <color theme="1"/>
        <rFont val="Times New Roman"/>
        <family val="1"/>
        <charset val="204"/>
      </rPr>
      <t xml:space="preserve"> = 1240 А</t>
    </r>
  </si>
  <si>
    <r>
      <t>I</t>
    </r>
    <r>
      <rPr>
        <vertAlign val="subscript"/>
        <sz val="12"/>
        <color theme="1"/>
        <rFont val="Times New Roman"/>
        <family val="1"/>
        <charset val="204"/>
      </rPr>
      <t>23</t>
    </r>
    <r>
      <rPr>
        <sz val="12"/>
        <color theme="1"/>
        <rFont val="Times New Roman"/>
        <family val="1"/>
        <charset val="204"/>
      </rPr>
      <t xml:space="preserve"> = 1400 A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</si>
  <si>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11</t>
    </r>
    <r>
      <rPr>
        <sz val="12"/>
        <color theme="1"/>
        <rFont val="Times New Roman"/>
        <family val="1"/>
        <charset val="204"/>
      </rPr>
      <t xml:space="preserve"> = 5,5 км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</si>
  <si>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 xml:space="preserve"> = 14,15 км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</si>
  <si>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21</t>
    </r>
    <r>
      <rPr>
        <sz val="12"/>
        <color theme="1"/>
        <rFont val="Times New Roman"/>
        <family val="1"/>
        <charset val="204"/>
      </rPr>
      <t xml:space="preserve"> =1,425 км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</si>
  <si>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22</t>
    </r>
    <r>
      <rPr>
        <sz val="12"/>
        <color theme="1"/>
        <rFont val="Times New Roman"/>
        <family val="1"/>
        <charset val="204"/>
      </rPr>
      <t xml:space="preserve"> = 11,25 км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</si>
  <si>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23</t>
    </r>
    <r>
      <rPr>
        <sz val="12"/>
        <color theme="1"/>
        <rFont val="Times New Roman"/>
        <family val="1"/>
        <charset val="204"/>
      </rPr>
      <t xml:space="preserve"> = 18,65 км;</t>
    </r>
  </si>
  <si>
    <t>км</t>
  </si>
  <si>
    <r>
      <t>I</t>
    </r>
    <r>
      <rPr>
        <vertAlign val="subscript"/>
        <sz val="12"/>
        <color theme="1"/>
        <rFont val="Times New Roman"/>
        <family val="1"/>
        <charset val="204"/>
      </rPr>
      <t>А1</t>
    </r>
    <r>
      <rPr>
        <sz val="12"/>
        <color theme="1"/>
        <rFont val="Times New Roman"/>
        <family val="1"/>
        <charset val="204"/>
      </rPr>
      <t xml:space="preserve"> =  </t>
    </r>
  </si>
  <si>
    <t xml:space="preserve">                           </t>
  </si>
  <si>
    <t xml:space="preserve">          </t>
  </si>
  <si>
    <r>
      <t xml:space="preserve">           I</t>
    </r>
    <r>
      <rPr>
        <vertAlign val="subscript"/>
        <sz val="12"/>
        <color theme="1"/>
        <rFont val="Arial"/>
        <family val="2"/>
        <charset val="204"/>
      </rPr>
      <t>А2</t>
    </r>
    <r>
      <rPr>
        <sz val="12"/>
        <color theme="1"/>
        <rFont val="Arial"/>
        <family val="2"/>
        <charset val="204"/>
      </rPr>
      <t xml:space="preserve"> =  </t>
    </r>
  </si>
  <si>
    <t xml:space="preserve"> </t>
  </si>
  <si>
    <r>
      <t xml:space="preserve">            I</t>
    </r>
    <r>
      <rPr>
        <vertAlign val="subscript"/>
        <sz val="12"/>
        <color theme="1"/>
        <rFont val="Times New Roman"/>
        <family val="1"/>
        <charset val="204"/>
      </rPr>
      <t>В1</t>
    </r>
    <r>
      <rPr>
        <sz val="12"/>
        <color theme="1"/>
        <rFont val="Times New Roman"/>
        <family val="1"/>
        <charset val="204"/>
      </rPr>
      <t xml:space="preserve"> =  </t>
    </r>
  </si>
  <si>
    <r>
      <t xml:space="preserve">            I</t>
    </r>
    <r>
      <rPr>
        <vertAlign val="subscript"/>
        <sz val="12"/>
        <color theme="1"/>
        <rFont val="Times New Roman"/>
        <family val="1"/>
        <charset val="204"/>
      </rPr>
      <t>В2</t>
    </r>
    <r>
      <rPr>
        <sz val="12"/>
        <color theme="1"/>
        <rFont val="Times New Roman"/>
        <family val="1"/>
        <charset val="204"/>
      </rPr>
      <t xml:space="preserve"> =  </t>
    </r>
  </si>
  <si>
    <r>
      <t xml:space="preserve">                                        </t>
    </r>
    <r>
      <rPr>
        <sz val="12"/>
        <color theme="1"/>
        <rFont val="Times New Roman"/>
        <family val="1"/>
        <charset val="204"/>
      </rPr>
      <t xml:space="preserve">          </t>
    </r>
  </si>
  <si>
    <t>L = 20 км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</si>
</sst>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bscript"/>
      <sz val="12"/>
      <color theme="1"/>
      <name val="Arial"/>
      <family val="2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9" workbookViewId="0">
      <selection activeCell="A29" sqref="A29"/>
    </sheetView>
  </sheetViews>
  <sheetFormatPr defaultRowHeight="15"/>
  <cols>
    <col min="1" max="1" width="97.28515625" customWidth="1"/>
    <col min="2" max="2" width="10.28515625" bestFit="1" customWidth="1"/>
  </cols>
  <sheetData>
    <row r="1" spans="1:3" ht="20.100000000000001" customHeight="1">
      <c r="A1" s="1" t="s">
        <v>0</v>
      </c>
    </row>
    <row r="2" spans="1:3" ht="20.100000000000001" customHeight="1">
      <c r="A2" s="1" t="s">
        <v>1</v>
      </c>
    </row>
    <row r="3" spans="1:3" ht="20.100000000000001" customHeight="1">
      <c r="A3" s="1" t="s">
        <v>8</v>
      </c>
      <c r="B3">
        <v>3000</v>
      </c>
      <c r="C3" t="s">
        <v>10</v>
      </c>
    </row>
    <row r="4" spans="1:3" ht="20.100000000000001" customHeight="1">
      <c r="A4" s="1" t="s">
        <v>9</v>
      </c>
      <c r="B4">
        <v>3600</v>
      </c>
      <c r="C4" t="s">
        <v>10</v>
      </c>
    </row>
    <row r="5" spans="1:3" ht="20.100000000000001" customHeight="1">
      <c r="A5" s="1" t="s">
        <v>2</v>
      </c>
      <c r="B5">
        <v>9</v>
      </c>
      <c r="C5" t="s">
        <v>11</v>
      </c>
    </row>
    <row r="6" spans="1:3" ht="20.100000000000001" customHeight="1">
      <c r="A6" s="1" t="s">
        <v>13</v>
      </c>
      <c r="B6">
        <v>7.7000000000000002E-3</v>
      </c>
      <c r="C6" t="s">
        <v>14</v>
      </c>
    </row>
    <row r="7" spans="1:3" ht="20.100000000000001" customHeight="1">
      <c r="A7" s="1" t="s">
        <v>3</v>
      </c>
    </row>
    <row r="8" spans="1:3" ht="20.100000000000001" customHeight="1">
      <c r="A8" s="1" t="s">
        <v>4</v>
      </c>
      <c r="B8">
        <v>1800</v>
      </c>
      <c r="C8" t="s">
        <v>12</v>
      </c>
    </row>
    <row r="9" spans="1:3" ht="20.100000000000001" customHeight="1">
      <c r="A9" s="1" t="s">
        <v>6</v>
      </c>
      <c r="B9">
        <v>95</v>
      </c>
      <c r="C9" t="s">
        <v>18</v>
      </c>
    </row>
    <row r="10" spans="1:3" ht="20.100000000000001" customHeight="1">
      <c r="A10" s="1"/>
      <c r="B10">
        <v>100</v>
      </c>
      <c r="C10" t="s">
        <v>18</v>
      </c>
    </row>
    <row r="11" spans="1:3" ht="20.100000000000001" customHeight="1">
      <c r="A11" s="1"/>
      <c r="B11">
        <v>100</v>
      </c>
      <c r="C11" t="s">
        <v>18</v>
      </c>
    </row>
    <row r="12" spans="1:3" ht="20.100000000000001" customHeight="1">
      <c r="A12" s="1"/>
    </row>
    <row r="13" spans="1:3" ht="20.100000000000001" customHeight="1">
      <c r="A13" s="1" t="s">
        <v>7</v>
      </c>
      <c r="B13">
        <v>0</v>
      </c>
    </row>
    <row r="14" spans="1:3" ht="20.100000000000001" customHeight="1">
      <c r="A14" s="1" t="s">
        <v>5</v>
      </c>
    </row>
    <row r="15" spans="1:3" ht="20.100000000000001" customHeight="1">
      <c r="A15" s="1" t="s">
        <v>15</v>
      </c>
      <c r="B15">
        <f>18.2/(B17+B18/1.7)</f>
        <v>6.1694915254237287E-2</v>
      </c>
    </row>
    <row r="16" spans="1:3" ht="20.100000000000001" customHeight="1"/>
    <row r="17" spans="1:5" ht="20.100000000000001" customHeight="1">
      <c r="A17" s="1" t="s">
        <v>16</v>
      </c>
      <c r="B17">
        <f>SUM(B9:B12)</f>
        <v>295</v>
      </c>
    </row>
    <row r="18" spans="1:5" ht="20.100000000000001" customHeight="1">
      <c r="A18" s="1" t="s">
        <v>17</v>
      </c>
      <c r="B18">
        <f>B13</f>
        <v>0</v>
      </c>
    </row>
    <row r="19" spans="1:5" ht="20.100000000000001" customHeight="1"/>
    <row r="20" spans="1:5" ht="20.100000000000001" customHeight="1">
      <c r="A20" s="4" t="s">
        <v>19</v>
      </c>
      <c r="B20">
        <v>7.6</v>
      </c>
      <c r="C20" t="s">
        <v>11</v>
      </c>
    </row>
    <row r="21" spans="1:5" ht="20.100000000000001" customHeight="1">
      <c r="A21" s="3"/>
    </row>
    <row r="22" spans="1:5" ht="20.100000000000001" customHeight="1">
      <c r="A22" s="1" t="s">
        <v>20</v>
      </c>
      <c r="B22">
        <v>1170</v>
      </c>
      <c r="C22" t="s">
        <v>12</v>
      </c>
    </row>
    <row r="23" spans="1:5" ht="20.100000000000001" customHeight="1">
      <c r="A23" s="1" t="s">
        <v>21</v>
      </c>
      <c r="B23">
        <v>1100</v>
      </c>
      <c r="C23" t="s">
        <v>12</v>
      </c>
    </row>
    <row r="24" spans="1:5" ht="20.100000000000001" customHeight="1">
      <c r="A24" s="1" t="s">
        <v>22</v>
      </c>
      <c r="B24">
        <v>0</v>
      </c>
      <c r="C24" t="s">
        <v>12</v>
      </c>
    </row>
    <row r="25" spans="1:5" ht="20.100000000000001" customHeight="1">
      <c r="A25" s="1" t="s">
        <v>23</v>
      </c>
      <c r="B25">
        <v>1240</v>
      </c>
      <c r="C25" t="s">
        <v>12</v>
      </c>
    </row>
    <row r="26" spans="1:5" ht="20.100000000000001" customHeight="1">
      <c r="A26" s="1" t="s">
        <v>24</v>
      </c>
      <c r="B26">
        <v>1400</v>
      </c>
      <c r="C26" t="s">
        <v>12</v>
      </c>
    </row>
    <row r="27" spans="1:5" ht="20.100000000000001" customHeight="1">
      <c r="A27" s="1"/>
    </row>
    <row r="28" spans="1:5" ht="20.100000000000001" customHeight="1">
      <c r="A28" s="1" t="s">
        <v>39</v>
      </c>
      <c r="B28">
        <v>20</v>
      </c>
      <c r="C28" t="s">
        <v>30</v>
      </c>
    </row>
    <row r="29" spans="1:5" ht="18.75">
      <c r="A29" s="1" t="s">
        <v>25</v>
      </c>
      <c r="B29" s="5">
        <v>5.5</v>
      </c>
      <c r="C29" t="s">
        <v>30</v>
      </c>
    </row>
    <row r="30" spans="1:5" ht="18.75">
      <c r="A30" s="1" t="s">
        <v>26</v>
      </c>
      <c r="B30" s="5">
        <v>14.15</v>
      </c>
      <c r="C30" t="s">
        <v>30</v>
      </c>
      <c r="E30" s="1" t="s">
        <v>32</v>
      </c>
    </row>
    <row r="31" spans="1:5" ht="18.75">
      <c r="A31" s="1" t="s">
        <v>27</v>
      </c>
      <c r="B31" s="6">
        <v>1.425</v>
      </c>
      <c r="C31" t="s">
        <v>30</v>
      </c>
      <c r="E31" s="1" t="s">
        <v>33</v>
      </c>
    </row>
    <row r="32" spans="1:5" ht="18.75">
      <c r="A32" s="1" t="s">
        <v>28</v>
      </c>
      <c r="B32" s="6">
        <v>11.25</v>
      </c>
      <c r="C32" t="s">
        <v>30</v>
      </c>
    </row>
    <row r="33" spans="1:5" ht="18.75">
      <c r="A33" s="1" t="s">
        <v>29</v>
      </c>
      <c r="B33" s="6">
        <v>18.649999999999999</v>
      </c>
      <c r="C33" t="s">
        <v>30</v>
      </c>
      <c r="E33" s="2" t="s">
        <v>35</v>
      </c>
    </row>
    <row r="35" spans="1:5" ht="18.75">
      <c r="A35" s="1" t="s">
        <v>31</v>
      </c>
      <c r="B35" s="7" t="e">
        <f ca="1">(B22*(20-B29)+B23(20-B30))/20</f>
        <v>#REF!</v>
      </c>
      <c r="E35" s="1"/>
    </row>
    <row r="36" spans="1:5" ht="19.5">
      <c r="A36" s="2" t="s">
        <v>34</v>
      </c>
    </row>
    <row r="37" spans="1:5" ht="18.75">
      <c r="A37" s="1" t="s">
        <v>36</v>
      </c>
      <c r="E37" s="1" t="s">
        <v>33</v>
      </c>
    </row>
    <row r="38" spans="1:5" ht="15.75">
      <c r="E38" s="2" t="s">
        <v>38</v>
      </c>
    </row>
    <row r="39" spans="1:5" ht="18.75">
      <c r="A39" s="1" t="s">
        <v>37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1034" r:id="rId3"/>
    <oleObject progId="Equation.3" shapeId="1033" r:id="rId4"/>
    <oleObject progId="Equation.3" shapeId="1032" r:id="rId5"/>
    <oleObject progId="Equation.3" shapeId="1031" r:id="rId6"/>
    <oleObject progId="Equation.3" shapeId="1030" r:id="rId7"/>
    <oleObject progId="Equation.3" shapeId="1029" r:id="rId8"/>
    <oleObject progId="Equation.3" shapeId="1028" r:id="rId9"/>
    <oleObject progId="Equation.3" shapeId="1027" r:id="rId10"/>
    <oleObject progId="Equation.3" shapeId="102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DoSka</cp:lastModifiedBy>
  <dcterms:created xsi:type="dcterms:W3CDTF">2011-03-23T10:55:31Z</dcterms:created>
  <dcterms:modified xsi:type="dcterms:W3CDTF">2011-03-23T16:59:31Z</dcterms:modified>
</cp:coreProperties>
</file>