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Лист1!$A$4:$I$16</definedName>
  </definedNames>
  <calcPr calcId="125725"/>
</workbook>
</file>

<file path=xl/calcChain.xml><?xml version="1.0" encoding="utf-8"?>
<calcChain xmlns="http://schemas.openxmlformats.org/spreadsheetml/2006/main">
  <c r="A4" i="1"/>
  <c r="A6"/>
  <c r="A7" s="1"/>
  <c r="B6" l="1"/>
  <c r="B7" s="1"/>
  <c r="C6" l="1"/>
  <c r="C7" s="1"/>
  <c r="D6" l="1"/>
  <c r="E6" s="1"/>
  <c r="D7" l="1"/>
  <c r="E7"/>
  <c r="F6"/>
  <c r="F7" l="1"/>
  <c r="G6"/>
  <c r="G7" l="1"/>
  <c r="H6"/>
  <c r="H7" l="1"/>
  <c r="I6"/>
  <c r="I7" l="1"/>
  <c r="A9"/>
  <c r="A10" l="1"/>
  <c r="B9"/>
  <c r="B10" l="1"/>
  <c r="C9"/>
  <c r="C10" l="1"/>
  <c r="D9"/>
  <c r="D10" l="1"/>
  <c r="E9"/>
  <c r="E10" l="1"/>
  <c r="F9"/>
  <c r="F10" l="1"/>
  <c r="G9"/>
  <c r="G10" l="1"/>
  <c r="H9"/>
  <c r="H10" l="1"/>
  <c r="I9"/>
  <c r="I10" l="1"/>
  <c r="A12"/>
  <c r="A13" l="1"/>
  <c r="B12"/>
  <c r="B13" l="1"/>
  <c r="C12"/>
  <c r="C13" l="1"/>
  <c r="D12"/>
  <c r="D13" l="1"/>
  <c r="E12"/>
  <c r="F12" l="1"/>
  <c r="E13"/>
  <c r="F13" l="1"/>
  <c r="G12"/>
  <c r="G13" l="1"/>
  <c r="H12"/>
  <c r="H13" l="1"/>
  <c r="I12"/>
  <c r="I13" l="1"/>
  <c r="A15"/>
  <c r="A16" l="1"/>
  <c r="B15"/>
  <c r="B16" l="1"/>
  <c r="C15"/>
  <c r="C16" l="1"/>
  <c r="D15"/>
  <c r="D16" s="1"/>
</calcChain>
</file>

<file path=xl/sharedStrings.xml><?xml version="1.0" encoding="utf-8"?>
<sst xmlns="http://schemas.openxmlformats.org/spreadsheetml/2006/main" count="4" uniqueCount="4">
  <si>
    <t xml:space="preserve">                                                                                                                            </t>
  </si>
  <si>
    <t>Рiк</t>
  </si>
  <si>
    <t>День</t>
  </si>
  <si>
    <t>Мicяць</t>
  </si>
</sst>
</file>

<file path=xl/styles.xml><?xml version="1.0" encoding="utf-8"?>
<styleSheet xmlns="http://schemas.openxmlformats.org/spreadsheetml/2006/main">
  <numFmts count="3">
    <numFmt numFmtId="164" formatCode="00"/>
    <numFmt numFmtId="165" formatCode="dd\ ddd"/>
    <numFmt numFmtId="166" formatCode="mmmm\ yyyy"/>
  </numFmts>
  <fonts count="12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sz val="11"/>
      <color rgb="FF00206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sz val="12"/>
      <name val="Arial Black"/>
      <family val="2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1" fillId="2" borderId="0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1" fillId="0" borderId="0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164" fontId="8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164" fontId="8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165" fontId="1" fillId="0" borderId="3" xfId="0" applyNumberFormat="1" applyFont="1" applyFill="1" applyBorder="1" applyAlignment="1" applyProtection="1">
      <alignment horizontal="center"/>
      <protection hidden="1"/>
    </xf>
    <xf numFmtId="165" fontId="1" fillId="2" borderId="3" xfId="0" applyNumberFormat="1" applyFont="1" applyFill="1" applyBorder="1" applyAlignment="1" applyProtection="1">
      <alignment horizontal="center"/>
      <protection hidden="1"/>
    </xf>
    <xf numFmtId="165" fontId="1" fillId="0" borderId="3" xfId="0" applyNumberFormat="1" applyFont="1" applyBorder="1" applyAlignment="1" applyProtection="1">
      <alignment horizont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166" fontId="3" fillId="0" borderId="0" xfId="0" applyNumberFormat="1" applyFont="1" applyAlignment="1" applyProtection="1">
      <alignment horizontal="center" vertical="center"/>
      <protection hidden="1"/>
    </xf>
  </cellXfs>
  <cellStyles count="1">
    <cellStyle name="Обычный" xfId="0" builtinId="0"/>
  </cellStyles>
  <dxfs count="1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3"/>
  <sheetViews>
    <sheetView tabSelected="1" zoomScaleNormal="100" zoomScaleSheetLayoutView="75" workbookViewId="0">
      <selection activeCell="A7" sqref="A7"/>
    </sheetView>
  </sheetViews>
  <sheetFormatPr defaultRowHeight="15"/>
  <cols>
    <col min="1" max="9" width="12.7109375" style="2" customWidth="1"/>
    <col min="10" max="10" width="4" style="2" customWidth="1"/>
    <col min="11" max="11" width="3.42578125" style="2" customWidth="1"/>
    <col min="12" max="12" width="5.140625" style="2" customWidth="1"/>
    <col min="13" max="13" width="6.28515625" style="2" bestFit="1" customWidth="1"/>
    <col min="14" max="14" width="7.5703125" style="2" customWidth="1"/>
    <col min="15" max="253" width="14.7109375" style="2" customWidth="1"/>
    <col min="254" max="16384" width="9.140625" style="2"/>
  </cols>
  <sheetData>
    <row r="1" spans="1:20" ht="20.25" customHeight="1" thickBot="1">
      <c r="D1" s="24" t="s">
        <v>2</v>
      </c>
      <c r="E1" s="24" t="s">
        <v>3</v>
      </c>
      <c r="F1" s="25" t="s">
        <v>1</v>
      </c>
      <c r="G1" s="34"/>
      <c r="H1" s="35"/>
      <c r="I1" s="35"/>
      <c r="J1" s="35"/>
      <c r="K1" s="35"/>
      <c r="L1" s="35"/>
      <c r="M1" s="19"/>
      <c r="N1" s="20"/>
      <c r="O1" s="1"/>
    </row>
    <row r="2" spans="1:20" ht="16.5" customHeight="1" thickBot="1">
      <c r="D2" s="28">
        <v>23</v>
      </c>
      <c r="E2" s="26">
        <v>11</v>
      </c>
      <c r="F2" s="27">
        <v>2012</v>
      </c>
      <c r="G2" s="34"/>
      <c r="H2" s="35"/>
      <c r="I2" s="35"/>
      <c r="J2" s="35"/>
      <c r="K2" s="35"/>
      <c r="L2" s="35"/>
      <c r="M2" s="21"/>
      <c r="N2" s="22"/>
      <c r="O2" s="1"/>
    </row>
    <row r="3" spans="1:20" s="5" customFormat="1" ht="13.5" customHeight="1">
      <c r="A3" s="6"/>
      <c r="B3" s="6"/>
      <c r="C3" s="6"/>
      <c r="D3" s="6"/>
      <c r="E3" s="6"/>
      <c r="F3" s="6"/>
      <c r="G3" s="6"/>
      <c r="H3" s="6"/>
      <c r="I3" s="6"/>
      <c r="J3" s="4"/>
      <c r="L3" s="4"/>
      <c r="M3" s="4"/>
      <c r="N3" s="4"/>
      <c r="O3" s="4"/>
    </row>
    <row r="4" spans="1:20" s="5" customFormat="1" ht="18">
      <c r="A4" s="36">
        <f>DATE($F$2,$E$2,1)</f>
        <v>41214</v>
      </c>
      <c r="B4" s="36"/>
      <c r="C4" s="36"/>
      <c r="D4" s="36"/>
      <c r="E4" s="36"/>
      <c r="F4" s="36"/>
      <c r="G4" s="36"/>
      <c r="H4" s="36"/>
      <c r="I4" s="36"/>
      <c r="J4" s="4"/>
      <c r="L4" s="4"/>
      <c r="M4" s="18"/>
      <c r="N4" s="18"/>
      <c r="O4" s="18"/>
      <c r="P4" s="18"/>
      <c r="Q4" s="18"/>
    </row>
    <row r="5" spans="1:20" s="5" customFormat="1" ht="16.5" customHeight="1" thickBot="1">
      <c r="A5" s="15"/>
      <c r="B5" s="14"/>
      <c r="C5" s="14"/>
      <c r="D5" s="14"/>
      <c r="E5" s="14"/>
      <c r="F5" s="14"/>
      <c r="G5" s="14"/>
      <c r="H5" s="14"/>
      <c r="I5" s="14"/>
      <c r="J5" s="4"/>
      <c r="M5" s="18"/>
      <c r="N5" s="18"/>
      <c r="O5" s="18"/>
      <c r="P5" s="18"/>
      <c r="Q5" s="18"/>
    </row>
    <row r="6" spans="1:20" s="8" customFormat="1" ht="16.5" customHeight="1" thickBot="1">
      <c r="A6" s="32">
        <f>DATE($F$2,$E$2,D2)</f>
        <v>41236</v>
      </c>
      <c r="B6" s="32">
        <f>A6+1</f>
        <v>41237</v>
      </c>
      <c r="C6" s="33">
        <f>B6+1</f>
        <v>41238</v>
      </c>
      <c r="D6" s="33">
        <f>C6+1</f>
        <v>41239</v>
      </c>
      <c r="E6" s="33">
        <f t="shared" ref="E6:I6" si="0">D6+1</f>
        <v>41240</v>
      </c>
      <c r="F6" s="33">
        <f t="shared" si="0"/>
        <v>41241</v>
      </c>
      <c r="G6" s="33">
        <f t="shared" si="0"/>
        <v>41242</v>
      </c>
      <c r="H6" s="33">
        <f t="shared" si="0"/>
        <v>41243</v>
      </c>
      <c r="I6" s="33">
        <f t="shared" si="0"/>
        <v>41244</v>
      </c>
      <c r="J6" s="7"/>
      <c r="M6" s="18"/>
      <c r="N6" s="18"/>
      <c r="O6" s="18"/>
      <c r="P6" s="18"/>
      <c r="Q6" s="18"/>
    </row>
    <row r="7" spans="1:20" ht="16.5" customHeight="1" thickBot="1">
      <c r="A7" s="29" t="str">
        <f>IF(MOD(A6-DATE($F$2,$E$2,$D$2)+1,3),"Я","Вихiдний")</f>
        <v>Я</v>
      </c>
      <c r="B7" s="29" t="str">
        <f t="shared" ref="B7:I7" si="1">IF(MOD(B6-DATE($F$2,$E$2,$D$2)+1,3),"Я","Вихiдний")</f>
        <v>Я</v>
      </c>
      <c r="C7" s="29" t="str">
        <f t="shared" si="1"/>
        <v>Вихiдний</v>
      </c>
      <c r="D7" s="29" t="str">
        <f t="shared" si="1"/>
        <v>Я</v>
      </c>
      <c r="E7" s="29" t="str">
        <f t="shared" si="1"/>
        <v>Я</v>
      </c>
      <c r="F7" s="29" t="str">
        <f t="shared" si="1"/>
        <v>Вихiдний</v>
      </c>
      <c r="G7" s="29" t="str">
        <f t="shared" si="1"/>
        <v>Я</v>
      </c>
      <c r="H7" s="29" t="str">
        <f t="shared" si="1"/>
        <v>Я</v>
      </c>
      <c r="I7" s="29" t="str">
        <f t="shared" si="1"/>
        <v>Вихiдний</v>
      </c>
      <c r="J7" s="1"/>
      <c r="M7" s="18"/>
      <c r="N7" s="18"/>
      <c r="O7" s="18"/>
      <c r="P7" s="18"/>
      <c r="Q7" s="18"/>
    </row>
    <row r="8" spans="1:20" ht="15.75" customHeight="1" thickBot="1">
      <c r="A8" s="23"/>
      <c r="B8" s="23"/>
      <c r="C8" s="23"/>
      <c r="D8" s="23"/>
      <c r="E8" s="23"/>
      <c r="F8" s="23"/>
      <c r="G8" s="23"/>
      <c r="H8" s="23"/>
      <c r="I8" s="23"/>
      <c r="J8" s="1"/>
      <c r="M8" s="18"/>
      <c r="N8" s="18"/>
      <c r="O8" s="18"/>
      <c r="P8" s="18"/>
      <c r="Q8" s="18"/>
    </row>
    <row r="9" spans="1:20" s="8" customFormat="1" ht="16.5" customHeight="1" thickBot="1">
      <c r="A9" s="32">
        <f>I6+1</f>
        <v>41245</v>
      </c>
      <c r="B9" s="32">
        <f>A9+1</f>
        <v>41246</v>
      </c>
      <c r="C9" s="32">
        <f t="shared" ref="C9:I9" si="2">B9+1</f>
        <v>41247</v>
      </c>
      <c r="D9" s="32">
        <f t="shared" si="2"/>
        <v>41248</v>
      </c>
      <c r="E9" s="32">
        <f t="shared" si="2"/>
        <v>41249</v>
      </c>
      <c r="F9" s="32">
        <f t="shared" si="2"/>
        <v>41250</v>
      </c>
      <c r="G9" s="32">
        <f t="shared" si="2"/>
        <v>41251</v>
      </c>
      <c r="H9" s="32">
        <f t="shared" si="2"/>
        <v>41252</v>
      </c>
      <c r="I9" s="32">
        <f t="shared" si="2"/>
        <v>41253</v>
      </c>
      <c r="J9" s="7"/>
      <c r="M9" s="18"/>
      <c r="N9" s="18"/>
      <c r="O9" s="18"/>
      <c r="P9" s="18"/>
      <c r="Q9" s="18"/>
    </row>
    <row r="10" spans="1:20" s="5" customFormat="1" ht="16.5" thickBot="1">
      <c r="A10" s="29" t="str">
        <f>IF(MOD(A9-DATE($F$2,$E$2,$D$2)+1,3),"Я","Вихiдний")</f>
        <v>Я</v>
      </c>
      <c r="B10" s="29" t="str">
        <f t="shared" ref="B10:I10" si="3">IF(MOD(B9-DATE($F$2,$E$2,$D$2)+1,3),"Я","Вихiдний")</f>
        <v>Я</v>
      </c>
      <c r="C10" s="29" t="str">
        <f t="shared" si="3"/>
        <v>Вихiдний</v>
      </c>
      <c r="D10" s="29" t="str">
        <f t="shared" si="3"/>
        <v>Я</v>
      </c>
      <c r="E10" s="29" t="str">
        <f t="shared" si="3"/>
        <v>Я</v>
      </c>
      <c r="F10" s="29" t="str">
        <f t="shared" si="3"/>
        <v>Вихiдний</v>
      </c>
      <c r="G10" s="29" t="str">
        <f t="shared" si="3"/>
        <v>Я</v>
      </c>
      <c r="H10" s="29" t="str">
        <f t="shared" si="3"/>
        <v>Я</v>
      </c>
      <c r="I10" s="29" t="str">
        <f t="shared" si="3"/>
        <v>Вихiдний</v>
      </c>
      <c r="J10" s="1"/>
      <c r="K10" s="2"/>
      <c r="L10" s="2"/>
      <c r="M10" s="18"/>
      <c r="N10" s="18"/>
      <c r="O10" s="18"/>
      <c r="P10" s="18"/>
      <c r="Q10" s="18"/>
      <c r="R10" s="2"/>
      <c r="S10" s="2"/>
      <c r="T10" s="2"/>
    </row>
    <row r="11" spans="1:20" ht="15.75" customHeight="1" thickBot="1">
      <c r="A11" s="18"/>
      <c r="B11" s="18"/>
      <c r="C11" s="18"/>
      <c r="D11" s="18"/>
      <c r="E11" s="18"/>
      <c r="F11" s="18"/>
      <c r="G11" s="30"/>
      <c r="H11" s="18"/>
      <c r="I11" s="18"/>
      <c r="J11" s="4"/>
      <c r="K11" s="5"/>
      <c r="L11" s="5"/>
      <c r="M11" s="18"/>
      <c r="N11" s="18"/>
      <c r="O11" s="18"/>
      <c r="P11" s="18"/>
      <c r="Q11" s="18"/>
      <c r="R11" s="5"/>
      <c r="S11" s="5"/>
      <c r="T11" s="5"/>
    </row>
    <row r="12" spans="1:20" s="8" customFormat="1" ht="16.5" customHeight="1" thickBot="1">
      <c r="A12" s="32">
        <f>I9+1</f>
        <v>41254</v>
      </c>
      <c r="B12" s="32">
        <f>A12+1</f>
        <v>41255</v>
      </c>
      <c r="C12" s="32">
        <f t="shared" ref="C12:I12" si="4">B12+1</f>
        <v>41256</v>
      </c>
      <c r="D12" s="32">
        <f t="shared" si="4"/>
        <v>41257</v>
      </c>
      <c r="E12" s="32">
        <f t="shared" si="4"/>
        <v>41258</v>
      </c>
      <c r="F12" s="32">
        <f t="shared" si="4"/>
        <v>41259</v>
      </c>
      <c r="G12" s="32">
        <f t="shared" si="4"/>
        <v>41260</v>
      </c>
      <c r="H12" s="32">
        <f t="shared" si="4"/>
        <v>41261</v>
      </c>
      <c r="I12" s="32">
        <f t="shared" si="4"/>
        <v>41262</v>
      </c>
      <c r="M12" s="18"/>
      <c r="N12" s="18"/>
      <c r="O12" s="18"/>
      <c r="P12" s="18"/>
      <c r="Q12" s="18"/>
    </row>
    <row r="13" spans="1:20" ht="15.75" customHeight="1" thickBot="1">
      <c r="A13" s="29" t="str">
        <f>IF(MOD(A12-DATE($F$2,$E$2,$D$2)+1,3),"Я","Вихiдний")</f>
        <v>Я</v>
      </c>
      <c r="B13" s="29" t="str">
        <f t="shared" ref="B13:I13" si="5">IF(MOD(B12-DATE($F$2,$E$2,$D$2)+1,3),"Я","Вихiдний")</f>
        <v>Я</v>
      </c>
      <c r="C13" s="29" t="str">
        <f t="shared" si="5"/>
        <v>Вихiдний</v>
      </c>
      <c r="D13" s="29" t="str">
        <f t="shared" si="5"/>
        <v>Я</v>
      </c>
      <c r="E13" s="29" t="str">
        <f t="shared" si="5"/>
        <v>Я</v>
      </c>
      <c r="F13" s="29" t="str">
        <f t="shared" si="5"/>
        <v>Вихiдний</v>
      </c>
      <c r="G13" s="29" t="str">
        <f t="shared" si="5"/>
        <v>Я</v>
      </c>
      <c r="H13" s="29" t="str">
        <f t="shared" si="5"/>
        <v>Я</v>
      </c>
      <c r="I13" s="29" t="str">
        <f t="shared" si="5"/>
        <v>Вихiдний</v>
      </c>
      <c r="M13" s="18"/>
      <c r="N13" s="18"/>
      <c r="O13" s="18"/>
      <c r="P13" s="18"/>
      <c r="Q13" s="18"/>
    </row>
    <row r="14" spans="1:20" ht="21" customHeight="1" thickBot="1">
      <c r="A14" s="11"/>
      <c r="B14" s="9"/>
      <c r="C14" s="11"/>
      <c r="D14" s="3"/>
      <c r="E14" s="17"/>
      <c r="F14" s="17"/>
      <c r="G14" s="17"/>
      <c r="H14" s="17"/>
      <c r="I14" s="17"/>
      <c r="M14" s="18"/>
      <c r="N14" s="18"/>
      <c r="O14" s="18"/>
      <c r="P14" s="18"/>
      <c r="Q14" s="18"/>
    </row>
    <row r="15" spans="1:20" s="8" customFormat="1" ht="16.5" customHeight="1" thickBot="1">
      <c r="A15" s="31">
        <f>I12+1</f>
        <v>41263</v>
      </c>
      <c r="B15" s="31">
        <f>A15+1</f>
        <v>41264</v>
      </c>
      <c r="C15" s="31">
        <f t="shared" ref="C15:D15" si="6">B15+1</f>
        <v>41265</v>
      </c>
      <c r="D15" s="31">
        <f t="shared" si="6"/>
        <v>41266</v>
      </c>
      <c r="E15" s="17"/>
      <c r="F15" s="17"/>
      <c r="G15" s="17"/>
      <c r="H15" s="17"/>
      <c r="I15" s="17"/>
      <c r="M15" s="18"/>
      <c r="N15" s="18"/>
      <c r="O15" s="18"/>
      <c r="P15" s="18"/>
      <c r="Q15" s="18"/>
    </row>
    <row r="16" spans="1:20" ht="16.5" thickBot="1">
      <c r="A16" s="29" t="str">
        <f>IF(MOD(A15-DATE($F$2,$E$2,$D$2)+1,3),"Я","Вихiдний")</f>
        <v>Я</v>
      </c>
      <c r="B16" s="29" t="str">
        <f t="shared" ref="B16:D16" si="7">IF(MOD(B15-DATE($F$2,$E$2,$D$2)+1,3),"Я","Вихiдний")</f>
        <v>Я</v>
      </c>
      <c r="C16" s="29" t="str">
        <f t="shared" si="7"/>
        <v>Вихiдний</v>
      </c>
      <c r="D16" s="29" t="str">
        <f t="shared" si="7"/>
        <v>Я</v>
      </c>
      <c r="E16" s="17"/>
      <c r="F16" s="17"/>
      <c r="G16" s="17"/>
      <c r="H16" s="17"/>
      <c r="I16" s="17"/>
      <c r="J16" s="12"/>
      <c r="K16" s="12"/>
      <c r="L16" s="12"/>
      <c r="M16" s="18"/>
      <c r="N16" s="18"/>
      <c r="O16" s="18"/>
      <c r="P16" s="18"/>
      <c r="Q16" s="18"/>
    </row>
    <row r="17" spans="1:11" ht="15.75">
      <c r="A17" s="16" t="s">
        <v>0</v>
      </c>
      <c r="B17" s="16"/>
      <c r="C17" s="16"/>
      <c r="D17" s="16"/>
      <c r="G17" s="16"/>
      <c r="H17" s="16"/>
      <c r="I17" s="16"/>
      <c r="J17" s="16"/>
      <c r="K17" s="16"/>
    </row>
    <row r="18" spans="1:11" s="10" customFormat="1" ht="15.75" customHeight="1">
      <c r="A18" s="13"/>
      <c r="B18" s="13"/>
      <c r="C18" s="13"/>
      <c r="D18" s="13"/>
      <c r="E18" s="2"/>
      <c r="F18" s="2"/>
      <c r="G18" s="13"/>
      <c r="H18" s="13"/>
      <c r="I18" s="13"/>
    </row>
    <row r="22" spans="1:11">
      <c r="A22" s="10"/>
      <c r="B22" s="10"/>
    </row>
    <row r="23" spans="1:11">
      <c r="A23" s="10"/>
      <c r="B23" s="10"/>
    </row>
  </sheetData>
  <sheetProtection formatCells="0"/>
  <mergeCells count="2">
    <mergeCell ref="G1:L2"/>
    <mergeCell ref="A4:I4"/>
  </mergeCells>
  <conditionalFormatting sqref="L17:IS1048576 J18:K65501 A19:D65501 G19:I65501 E17:F65498 B15:D15 D1 E1:F2 B14:E14 P1:IS2 M1:N2 M3:M4 A5:I5 A5:A7 N3:Q3 R3:IS16 J3:L16 G1 A3:I3 G11 B6:I7 A14:A17 A9:I10 A12:I13 A16:D16">
    <cfRule type="containsText" dxfId="15" priority="112" operator="containsText" text="Я">
      <formula>NOT(ISERROR(SEARCH("Я",A1)))</formula>
    </cfRule>
    <cfRule type="containsText" dxfId="14" priority="114" operator="containsText" text="Вихiдний">
      <formula>NOT(ISERROR(SEARCH("Вихiдний",A1)))</formula>
    </cfRule>
  </conditionalFormatting>
  <dataValidations count="2">
    <dataValidation type="list" allowBlank="1" showInputMessage="1" showErrorMessage="1" sqref="M2">
      <formula1>"1,2,3,4,5,6,7,8,9,10,11,12"</formula1>
    </dataValidation>
    <dataValidation type="whole" allowBlank="1" showInputMessage="1" showErrorMessage="1" sqref="E2">
      <formula1>1</formula1>
      <formula2>12</formula2>
    </dataValidation>
  </dataValidations>
  <pageMargins left="0.23622047244094491" right="0.23622047244094491" top="0.74803149606299213" bottom="0.74803149606299213" header="0.31496062992125984" footer="0.31496062992125984"/>
  <pageSetup paperSize="9" scale="86" fitToHeight="0" orientation="portrait" blackAndWhite="1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2012-11-23T07:41:58Z</dcterms:modified>
</cp:coreProperties>
</file>