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4" i="1"/>
  <c r="D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B4" l="1"/>
</calcChain>
</file>

<file path=xl/sharedStrings.xml><?xml version="1.0" encoding="utf-8"?>
<sst xmlns="http://schemas.openxmlformats.org/spreadsheetml/2006/main" count="45" uniqueCount="45">
  <si>
    <t>ФИНАНСОВЫЕ ПОКАЗАТЕЛИ</t>
  </si>
  <si>
    <t>1 кв./2013</t>
  </si>
  <si>
    <t>2 кв./2013</t>
  </si>
  <si>
    <t>3 кв./2013</t>
  </si>
  <si>
    <t>4 кв./2013</t>
  </si>
  <si>
    <t>1 кв./2014</t>
  </si>
  <si>
    <t>2 кв./2014</t>
  </si>
  <si>
    <t>3 кв./2014</t>
  </si>
  <si>
    <t>4 кв./2014</t>
  </si>
  <si>
    <t>1 кв./2015</t>
  </si>
  <si>
    <t>2 кв./2015</t>
  </si>
  <si>
    <t>3 кв./2015</t>
  </si>
  <si>
    <t>4 кв./2015</t>
  </si>
  <si>
    <t>1 кв./2016</t>
  </si>
  <si>
    <t>2 кв./2016</t>
  </si>
  <si>
    <t>3 кв./2016</t>
  </si>
  <si>
    <t>4 кв./2016</t>
  </si>
  <si>
    <t>1 кв./2017</t>
  </si>
  <si>
    <t>2 кв./2017</t>
  </si>
  <si>
    <t>3 кв./2017</t>
  </si>
  <si>
    <t>4 кв./2017</t>
  </si>
  <si>
    <t>1 кв./2018</t>
  </si>
  <si>
    <t>2 кв./2018</t>
  </si>
  <si>
    <t>3 кв./2018</t>
  </si>
  <si>
    <t>4 кв./2018</t>
  </si>
  <si>
    <t>1 кв./2019</t>
  </si>
  <si>
    <t>2 кв./2019</t>
  </si>
  <si>
    <t>3 кв./2019</t>
  </si>
  <si>
    <t>4 кв./2019</t>
  </si>
  <si>
    <t>1 кв./2020</t>
  </si>
  <si>
    <t>2 кв./2020</t>
  </si>
  <si>
    <t>3 кв./2020</t>
  </si>
  <si>
    <t>4 кв./2020</t>
  </si>
  <si>
    <t>1 кв./2021</t>
  </si>
  <si>
    <t>2 кв./2021</t>
  </si>
  <si>
    <t>3 кв./2021</t>
  </si>
  <si>
    <t>4 кв./2021</t>
  </si>
  <si>
    <t>1 кв./2022</t>
  </si>
  <si>
    <t>2 кв./2022</t>
  </si>
  <si>
    <t>3 кв./2022</t>
  </si>
  <si>
    <t>4 кв./2022</t>
  </si>
  <si>
    <t>Коэффициенты ликвидности</t>
  </si>
  <si>
    <t>Коэффициент абсолютной ликвидности</t>
  </si>
  <si>
    <t>Суммарные краткосрочные обязательства</t>
  </si>
  <si>
    <t>Суммарные оборотные активы</t>
  </si>
</sst>
</file>

<file path=xl/styles.xml><?xml version="1.0" encoding="utf-8"?>
<styleSheet xmlns="http://schemas.openxmlformats.org/spreadsheetml/2006/main">
  <numFmts count="2">
    <numFmt numFmtId="164" formatCode="#,###;\-#,###;;@"/>
    <numFmt numFmtId="165" formatCode="_-* #,##0.00_ _р_ _-;\-* #,##0.00_ _р_ _-;_-* &quot;-&quot;??_ _р_ _-;_-@_-"/>
  </numFmts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sz val="10"/>
      <name val="ЏрЯмой Џроп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165" fontId="4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1" applyFont="1" applyFill="1" applyBorder="1" applyAlignment="1" applyProtection="1">
      <alignment vertical="center"/>
      <protection hidden="1"/>
    </xf>
    <xf numFmtId="3" fontId="2" fillId="2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Protection="1">
      <protection hidden="1"/>
    </xf>
    <xf numFmtId="0" fontId="2" fillId="3" borderId="4" xfId="1" applyFont="1" applyFill="1" applyBorder="1" applyProtection="1">
      <protection hidden="1"/>
    </xf>
    <xf numFmtId="0" fontId="3" fillId="3" borderId="4" xfId="1" applyFont="1" applyFill="1" applyBorder="1" applyProtection="1">
      <protection hidden="1"/>
    </xf>
    <xf numFmtId="0" fontId="3" fillId="0" borderId="4" xfId="1" applyFont="1" applyBorder="1" applyProtection="1">
      <protection hidden="1"/>
    </xf>
    <xf numFmtId="2" fontId="3" fillId="0" borderId="4" xfId="1" applyNumberFormat="1" applyFont="1" applyBorder="1" applyAlignment="1" applyProtection="1">
      <alignment horizontal="right"/>
      <protection hidden="1"/>
    </xf>
    <xf numFmtId="0" fontId="5" fillId="3" borderId="5" xfId="2" applyFont="1" applyFill="1" applyBorder="1" applyProtection="1">
      <protection hidden="1"/>
    </xf>
    <xf numFmtId="164" fontId="5" fillId="3" borderId="4" xfId="3" applyNumberFormat="1" applyFont="1" applyFill="1" applyBorder="1" applyProtection="1">
      <protection hidden="1"/>
    </xf>
  </cellXfs>
  <cellStyles count="4">
    <cellStyle name="Comma_BS" xfId="3"/>
    <cellStyle name="Normal_BS" xfId="2"/>
    <cellStyle name="Обычный" xfId="0" builtinId="0"/>
    <cellStyle name="Обычный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8"/>
  <sheetViews>
    <sheetView tabSelected="1" topLeftCell="W1" workbookViewId="0">
      <selection activeCell="B4" sqref="B4:AO4"/>
    </sheetView>
  </sheetViews>
  <sheetFormatPr defaultRowHeight="15"/>
  <cols>
    <col min="1" max="1" width="37.140625" customWidth="1"/>
  </cols>
  <sheetData>
    <row r="1" spans="1:41" ht="15.75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</row>
    <row r="2" spans="1:4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1:41">
      <c r="A3" s="4" t="s">
        <v>41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</row>
    <row r="4" spans="1:41">
      <c r="A4" s="6" t="s">
        <v>42</v>
      </c>
      <c r="B4" s="7">
        <f>B6/B8</f>
        <v>-0.19902102845025654</v>
      </c>
      <c r="C4" s="7">
        <f t="shared" ref="C4:AO4" si="0">C6/C8</f>
        <v>-0.34638013099316461</v>
      </c>
      <c r="D4" s="7">
        <f t="shared" si="0"/>
        <v>-0.44227089021769389</v>
      </c>
      <c r="E4" s="7">
        <f t="shared" si="0"/>
        <v>0.38424560420455078</v>
      </c>
      <c r="F4" s="7">
        <f t="shared" si="0"/>
        <v>0.77779114128792926</v>
      </c>
      <c r="G4" s="7">
        <f t="shared" si="0"/>
        <v>1.1959652729879331</v>
      </c>
      <c r="H4" s="7">
        <f t="shared" si="0"/>
        <v>1.718703873076858</v>
      </c>
      <c r="I4" s="7">
        <f t="shared" si="0"/>
        <v>1.6027422232201181</v>
      </c>
      <c r="J4" s="7">
        <f t="shared" si="0"/>
        <v>1.5337746257089051</v>
      </c>
      <c r="K4" s="7">
        <f t="shared" si="0"/>
        <v>1.5216121487884822</v>
      </c>
      <c r="L4" s="7">
        <f t="shared" si="0"/>
        <v>1.5416379189537484</v>
      </c>
      <c r="M4" s="7">
        <f t="shared" si="0"/>
        <v>1.7674770912617905</v>
      </c>
      <c r="N4" s="7">
        <f t="shared" si="0"/>
        <v>1.9902813310635812</v>
      </c>
      <c r="O4" s="7">
        <f t="shared" si="0"/>
        <v>2.1686190636008584</v>
      </c>
      <c r="P4" s="7">
        <f t="shared" si="0"/>
        <v>2.3550333169636399</v>
      </c>
      <c r="Q4" s="7">
        <f t="shared" si="0"/>
        <v>2.5446725703264215</v>
      </c>
      <c r="R4" s="7">
        <f t="shared" si="0"/>
        <v>3.0569020774621558</v>
      </c>
      <c r="S4" s="7">
        <f t="shared" si="0"/>
        <v>3.7125526722184699</v>
      </c>
      <c r="T4" s="7">
        <f t="shared" si="0"/>
        <v>4.5763757789546036</v>
      </c>
      <c r="U4" s="7">
        <f t="shared" si="0"/>
        <v>5.7503267872477997</v>
      </c>
      <c r="V4" s="7">
        <f t="shared" si="0"/>
        <v>6.2968522708267027</v>
      </c>
      <c r="W4" s="7">
        <f t="shared" si="0"/>
        <v>6.8544635248511661</v>
      </c>
      <c r="X4" s="7">
        <f t="shared" si="0"/>
        <v>7.4234628866460204</v>
      </c>
      <c r="Y4" s="7">
        <f t="shared" si="0"/>
        <v>7.9956872484408743</v>
      </c>
      <c r="Z4" s="7">
        <f t="shared" si="0"/>
        <v>8.564824109230619</v>
      </c>
      <c r="AA4" s="7">
        <f t="shared" si="0"/>
        <v>9.1450467404659257</v>
      </c>
      <c r="AB4" s="7">
        <f t="shared" si="0"/>
        <v>9.7369001887243112</v>
      </c>
      <c r="AC4" s="7">
        <f t="shared" si="0"/>
        <v>13.775782138560876</v>
      </c>
      <c r="AD4" s="7">
        <f t="shared" si="0"/>
        <v>21.825373591608766</v>
      </c>
      <c r="AE4" s="7">
        <f t="shared" si="0"/>
        <v>46.01294864288473</v>
      </c>
      <c r="AF4" s="7" t="e">
        <f t="shared" si="0"/>
        <v>#DIV/0!</v>
      </c>
      <c r="AG4" s="7" t="e">
        <f t="shared" si="0"/>
        <v>#DIV/0!</v>
      </c>
      <c r="AH4" s="7" t="e">
        <f t="shared" si="0"/>
        <v>#DIV/0!</v>
      </c>
      <c r="AI4" s="7" t="e">
        <f t="shared" si="0"/>
        <v>#DIV/0!</v>
      </c>
      <c r="AJ4" s="7" t="e">
        <f t="shared" si="0"/>
        <v>#DIV/0!</v>
      </c>
      <c r="AK4" s="7" t="e">
        <f t="shared" si="0"/>
        <v>#DIV/0!</v>
      </c>
      <c r="AL4" s="7" t="e">
        <f t="shared" si="0"/>
        <v>#DIV/0!</v>
      </c>
      <c r="AM4" s="7" t="e">
        <f t="shared" si="0"/>
        <v>#DIV/0!</v>
      </c>
      <c r="AN4" s="7" t="e">
        <f t="shared" si="0"/>
        <v>#DIV/0!</v>
      </c>
      <c r="AO4" s="7" t="e">
        <f t="shared" si="0"/>
        <v>#DIV/0!</v>
      </c>
    </row>
    <row r="6" spans="1:41">
      <c r="A6" s="8" t="s">
        <v>44</v>
      </c>
      <c r="B6" s="9">
        <v>-2182.1287500000035</v>
      </c>
      <c r="C6" s="9">
        <v>-7595.6399999999849</v>
      </c>
      <c r="D6" s="9">
        <v>-14547.588749999966</v>
      </c>
      <c r="E6" s="9">
        <v>16851.955525000034</v>
      </c>
      <c r="F6" s="9">
        <v>34111.780531250035</v>
      </c>
      <c r="G6" s="9">
        <v>52451.747968750031</v>
      </c>
      <c r="H6" s="9">
        <v>75377.625437500028</v>
      </c>
      <c r="I6" s="9">
        <v>95207.375737500028</v>
      </c>
      <c r="J6" s="9">
        <v>114953.87746875003</v>
      </c>
      <c r="K6" s="9">
        <v>137696.61763125003</v>
      </c>
      <c r="L6" s="9">
        <v>163474.43702500005</v>
      </c>
      <c r="M6" s="9">
        <v>187422.29864500006</v>
      </c>
      <c r="N6" s="9">
        <v>211048.33769125005</v>
      </c>
      <c r="O6" s="9">
        <v>229959.17276375004</v>
      </c>
      <c r="P6" s="9">
        <v>249726.43766250004</v>
      </c>
      <c r="Q6" s="9">
        <v>269835.67978750006</v>
      </c>
      <c r="R6" s="9">
        <v>290635.38533875009</v>
      </c>
      <c r="S6" s="9">
        <v>312265.86811625009</v>
      </c>
      <c r="T6" s="9">
        <v>334745.92812000011</v>
      </c>
      <c r="U6" s="9">
        <v>357567.97035000013</v>
      </c>
      <c r="V6" s="9">
        <v>391552.12727500015</v>
      </c>
      <c r="W6" s="9">
        <v>426225.62179500016</v>
      </c>
      <c r="X6" s="9">
        <v>461607.25391000014</v>
      </c>
      <c r="Y6" s="9">
        <v>497189.42362000013</v>
      </c>
      <c r="Z6" s="9">
        <v>532579.60572500015</v>
      </c>
      <c r="AA6" s="9">
        <v>568659.12542500021</v>
      </c>
      <c r="AB6" s="9">
        <v>605446.78272000025</v>
      </c>
      <c r="AC6" s="9">
        <v>642434.97761000029</v>
      </c>
      <c r="AD6" s="9">
        <v>678541.04354500026</v>
      </c>
      <c r="AE6" s="9">
        <v>715225.27370500029</v>
      </c>
      <c r="AF6" s="9">
        <v>752619.17146500025</v>
      </c>
      <c r="AG6" s="9">
        <v>805557.06922500022</v>
      </c>
      <c r="AH6" s="9">
        <v>857498.56698500016</v>
      </c>
      <c r="AI6" s="9">
        <v>909928.86474500014</v>
      </c>
      <c r="AJ6" s="9">
        <v>962866.76150500018</v>
      </c>
      <c r="AK6" s="9">
        <v>1015804.6582650002</v>
      </c>
      <c r="AL6" s="9">
        <v>1067746.1550250002</v>
      </c>
      <c r="AM6" s="9">
        <v>1120176.4517850003</v>
      </c>
      <c r="AN6" s="9">
        <v>1173114.3485450002</v>
      </c>
      <c r="AO6" s="9">
        <v>1226052.2453050001</v>
      </c>
    </row>
    <row r="8" spans="1:41">
      <c r="A8" s="8" t="s">
        <v>43</v>
      </c>
      <c r="B8" s="9">
        <v>10964.3125</v>
      </c>
      <c r="C8" s="9">
        <v>21928.625</v>
      </c>
      <c r="D8" s="9">
        <v>32892.9375</v>
      </c>
      <c r="E8" s="9">
        <v>43857.25</v>
      </c>
      <c r="F8" s="9">
        <v>43857.25</v>
      </c>
      <c r="G8" s="9">
        <v>43857.25</v>
      </c>
      <c r="H8" s="9">
        <v>43857.25</v>
      </c>
      <c r="I8" s="9">
        <v>59402.8</v>
      </c>
      <c r="J8" s="9">
        <v>74948.350000000006</v>
      </c>
      <c r="K8" s="9">
        <v>90493.900000000009</v>
      </c>
      <c r="L8" s="9">
        <v>106039.45</v>
      </c>
      <c r="M8" s="9">
        <v>106039.45</v>
      </c>
      <c r="N8" s="9">
        <v>106039.45</v>
      </c>
      <c r="O8" s="9">
        <v>106039.45</v>
      </c>
      <c r="P8" s="9">
        <v>106039.45</v>
      </c>
      <c r="Q8" s="9">
        <v>106039.45</v>
      </c>
      <c r="R8" s="9">
        <v>95075.137499999997</v>
      </c>
      <c r="S8" s="9">
        <v>84110.824999999997</v>
      </c>
      <c r="T8" s="9">
        <v>73146.512499999997</v>
      </c>
      <c r="U8" s="9">
        <v>62182.2</v>
      </c>
      <c r="V8" s="9">
        <v>62182.2</v>
      </c>
      <c r="W8" s="9">
        <v>62182.2</v>
      </c>
      <c r="X8" s="9">
        <v>62182.2</v>
      </c>
      <c r="Y8" s="9">
        <v>62182.2</v>
      </c>
      <c r="Z8" s="9">
        <v>62182.2</v>
      </c>
      <c r="AA8" s="9">
        <v>62182.2</v>
      </c>
      <c r="AB8" s="9">
        <v>62180.649999999994</v>
      </c>
      <c r="AC8" s="9">
        <v>46635.1</v>
      </c>
      <c r="AD8" s="9">
        <v>31089.55</v>
      </c>
      <c r="AE8" s="9">
        <v>15544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2012-10-28T16:46:17Z</dcterms:modified>
</cp:coreProperties>
</file>