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definedNames>
    <definedName name="day_rest">Лист1!$B$2</definedName>
    <definedName name="rest">Лист1!$B$1</definedName>
  </definedNames>
  <calcPr calcId="144525" refMode="R1C1"/>
</workbook>
</file>

<file path=xl/calcChain.xml><?xml version="1.0" encoding="utf-8"?>
<calcChain xmlns="http://schemas.openxmlformats.org/spreadsheetml/2006/main">
  <c r="D32" i="1" l="1"/>
  <c r="D40" i="1" s="1"/>
  <c r="D26" i="1"/>
  <c r="E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4" i="1"/>
  <c r="C32" i="1"/>
  <c r="D36" i="1" l="1"/>
  <c r="D35" i="1"/>
  <c r="C25" i="1"/>
  <c r="C23" i="1"/>
</calcChain>
</file>

<file path=xl/sharedStrings.xml><?xml version="1.0" encoding="utf-8"?>
<sst xmlns="http://schemas.openxmlformats.org/spreadsheetml/2006/main" count="9" uniqueCount="9">
  <si>
    <t>Робота</t>
  </si>
  <si>
    <t>Отдых</t>
  </si>
  <si>
    <t>надо, чтоб в эту ячейку попало 1 значение из столбца которое  больше 45мин</t>
  </si>
  <si>
    <t>надо, чтоб в эту ячейку попало 2 значение из столбца которое  больше 45мин</t>
  </si>
  <si>
    <t>надо, чтоб в эту ячейку попало 3 значение из столбца которое  больше 45мин</t>
  </si>
  <si>
    <t>Таких значений может быть теоретически штук 10</t>
  </si>
  <si>
    <t>Общая робота в этой смене</t>
  </si>
  <si>
    <t>Общая езда в Этой смене</t>
  </si>
  <si>
    <t>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</si>
</sst>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6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16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6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tabSelected="1" workbookViewId="0">
      <selection activeCell="D28" sqref="D28"/>
    </sheetView>
  </sheetViews>
  <sheetFormatPr defaultRowHeight="15" x14ac:dyDescent="0.25"/>
  <cols>
    <col min="1" max="1" width="16.42578125" customWidth="1"/>
    <col min="2" max="2" width="18.7109375" customWidth="1"/>
    <col min="3" max="3" width="12.140625" customWidth="1"/>
    <col min="4" max="4" width="19" customWidth="1"/>
  </cols>
  <sheetData>
    <row r="1" spans="2:5" x14ac:dyDescent="0.25">
      <c r="B1" s="1">
        <v>3.125E-2</v>
      </c>
      <c r="C1" s="5" t="s">
        <v>0</v>
      </c>
      <c r="D1" s="5" t="s">
        <v>1</v>
      </c>
      <c r="E1">
        <f>ROW()</f>
        <v>1</v>
      </c>
    </row>
    <row r="2" spans="2:5" x14ac:dyDescent="0.25">
      <c r="B2" s="2">
        <v>0.37498842592592596</v>
      </c>
      <c r="C2" s="6">
        <v>4.1666666666666664E-2</v>
      </c>
      <c r="D2" s="6"/>
      <c r="E2">
        <f>ROW()</f>
        <v>2</v>
      </c>
    </row>
    <row r="3" spans="2:5" x14ac:dyDescent="0.25">
      <c r="C3" s="6"/>
      <c r="D3" s="6">
        <v>1.0416666666666666E-2</v>
      </c>
      <c r="E3">
        <f>ROW()</f>
        <v>3</v>
      </c>
    </row>
    <row r="4" spans="2:5" x14ac:dyDescent="0.25">
      <c r="C4" s="6">
        <v>9.375E-2</v>
      </c>
      <c r="D4" s="6"/>
      <c r="E4">
        <f>ROW()</f>
        <v>4</v>
      </c>
    </row>
    <row r="5" spans="2:5" x14ac:dyDescent="0.25">
      <c r="C5" s="6"/>
      <c r="D5" s="6">
        <v>2.9861111111111113E-2</v>
      </c>
      <c r="E5">
        <f>ROW()</f>
        <v>5</v>
      </c>
    </row>
    <row r="6" spans="2:5" x14ac:dyDescent="0.25">
      <c r="C6" s="6">
        <v>2.0833333333333332E-2</v>
      </c>
      <c r="D6" s="6"/>
      <c r="E6">
        <f>ROW()</f>
        <v>6</v>
      </c>
    </row>
    <row r="7" spans="2:5" x14ac:dyDescent="0.25">
      <c r="C7" s="6"/>
      <c r="D7" s="6">
        <v>3.8194444444444441E-2</v>
      </c>
      <c r="E7">
        <f>ROW()</f>
        <v>7</v>
      </c>
    </row>
    <row r="8" spans="2:5" x14ac:dyDescent="0.25">
      <c r="C8" s="6">
        <v>1.0416666666666666E-2</v>
      </c>
      <c r="D8" s="6"/>
      <c r="E8">
        <f>ROW()</f>
        <v>8</v>
      </c>
    </row>
    <row r="9" spans="2:5" x14ac:dyDescent="0.25">
      <c r="C9" s="6"/>
      <c r="D9" s="6">
        <v>6.9444444444444441E-3</v>
      </c>
      <c r="E9">
        <f>ROW()</f>
        <v>9</v>
      </c>
    </row>
    <row r="10" spans="2:5" x14ac:dyDescent="0.25">
      <c r="C10" s="6">
        <v>2.4305555555555556E-2</v>
      </c>
      <c r="D10" s="6"/>
      <c r="E10">
        <f>ROW()</f>
        <v>10</v>
      </c>
    </row>
    <row r="11" spans="2:5" x14ac:dyDescent="0.25">
      <c r="C11" s="6"/>
      <c r="D11" s="6">
        <v>1.7361111111111112E-2</v>
      </c>
      <c r="E11">
        <f>ROW()</f>
        <v>11</v>
      </c>
    </row>
    <row r="12" spans="2:5" x14ac:dyDescent="0.25">
      <c r="C12" s="6">
        <v>9.375E-2</v>
      </c>
      <c r="D12" s="6"/>
      <c r="E12">
        <f>ROW()</f>
        <v>12</v>
      </c>
    </row>
    <row r="13" spans="2:5" x14ac:dyDescent="0.25">
      <c r="C13" s="6"/>
      <c r="D13" s="6">
        <v>3.472222222222222E-3</v>
      </c>
      <c r="E13">
        <f>ROW()</f>
        <v>13</v>
      </c>
    </row>
    <row r="14" spans="2:5" x14ac:dyDescent="0.25">
      <c r="C14" s="6">
        <v>2.0833333333333332E-2</v>
      </c>
      <c r="D14" s="6"/>
      <c r="E14">
        <f>ROW()</f>
        <v>14</v>
      </c>
    </row>
    <row r="15" spans="2:5" x14ac:dyDescent="0.25">
      <c r="C15" s="6"/>
      <c r="D15" s="6">
        <v>4.1666666666666664E-2</v>
      </c>
      <c r="E15">
        <f>ROW()</f>
        <v>15</v>
      </c>
    </row>
    <row r="16" spans="2:5" x14ac:dyDescent="0.25">
      <c r="C16" s="6">
        <v>4.1666666666666664E-2</v>
      </c>
      <c r="D16" s="6"/>
      <c r="E16">
        <f>ROW()</f>
        <v>16</v>
      </c>
    </row>
    <row r="17" spans="2:5" x14ac:dyDescent="0.25">
      <c r="C17" s="6"/>
      <c r="D17" s="6">
        <v>0.37501157407407404</v>
      </c>
      <c r="E17">
        <f>ROW()</f>
        <v>17</v>
      </c>
    </row>
    <row r="18" spans="2:5" x14ac:dyDescent="0.25">
      <c r="C18" s="5"/>
      <c r="D18" s="5"/>
      <c r="E18">
        <f>ROW()</f>
        <v>18</v>
      </c>
    </row>
    <row r="19" spans="2:5" x14ac:dyDescent="0.25">
      <c r="C19" s="5"/>
      <c r="D19" s="5"/>
      <c r="E19">
        <f>ROW()</f>
        <v>19</v>
      </c>
    </row>
    <row r="20" spans="2:5" x14ac:dyDescent="0.25">
      <c r="C20" s="5"/>
      <c r="D20" s="5"/>
      <c r="E20">
        <v>32</v>
      </c>
    </row>
    <row r="21" spans="2:5" x14ac:dyDescent="0.25">
      <c r="C21" s="5"/>
      <c r="D21" s="5"/>
      <c r="E21">
        <v>33</v>
      </c>
    </row>
    <row r="22" spans="2:5" x14ac:dyDescent="0.25">
      <c r="C22" s="3"/>
      <c r="D22" s="3"/>
    </row>
    <row r="23" spans="2:5" x14ac:dyDescent="0.25">
      <c r="C23" s="3">
        <f ca="1">SUM(C2:INDIRECT(D35))</f>
        <v>0.19652777777777777</v>
      </c>
      <c r="D23" s="3"/>
    </row>
    <row r="24" spans="2:5" x14ac:dyDescent="0.25">
      <c r="C24" s="3"/>
      <c r="D24" s="3">
        <f>IF(D3&gt;rest,D3,IF(D5&gt;rest,D5,(IF(D7&gt;rest,D7))))</f>
        <v>3.8194444444444441E-2</v>
      </c>
      <c r="E24" t="s">
        <v>2</v>
      </c>
    </row>
    <row r="25" spans="2:5" x14ac:dyDescent="0.25">
      <c r="C25" s="3">
        <f ca="1">SUM(INDIRECT(D35):INDIRECT(D36))</f>
        <v>6.597222222222221E-2</v>
      </c>
    </row>
    <row r="26" spans="2:5" x14ac:dyDescent="0.25">
      <c r="C26" s="3"/>
      <c r="D26" s="3">
        <f>D15</f>
        <v>4.1666666666666664E-2</v>
      </c>
      <c r="E26" t="s">
        <v>3</v>
      </c>
    </row>
    <row r="28" spans="2:5" x14ac:dyDescent="0.25">
      <c r="E28" t="s">
        <v>4</v>
      </c>
    </row>
    <row r="30" spans="2:5" x14ac:dyDescent="0.25">
      <c r="E30" t="s">
        <v>5</v>
      </c>
    </row>
    <row r="31" spans="2:5" x14ac:dyDescent="0.25">
      <c r="B31" s="7" t="s">
        <v>7</v>
      </c>
      <c r="E31" t="s">
        <v>8</v>
      </c>
    </row>
    <row r="32" spans="2:5" x14ac:dyDescent="0.25">
      <c r="B32" s="7" t="s">
        <v>6</v>
      </c>
      <c r="C32" s="3">
        <f ca="1">SUM(C2:INDIRECT(D40))</f>
        <v>0.49513888888888891</v>
      </c>
      <c r="D32" s="3">
        <f>MAX(D2:D21)</f>
        <v>0.37501157407407404</v>
      </c>
    </row>
    <row r="35" spans="4:4" x14ac:dyDescent="0.25">
      <c r="D35" s="4" t="str">
        <f>ADDRESS(((VLOOKUP(D24,D2:E18,2,FALSE))-1),COLUMN(),4,1)</f>
        <v>D6</v>
      </c>
    </row>
    <row r="36" spans="4:4" x14ac:dyDescent="0.25">
      <c r="D36" s="4" t="str">
        <f>ADDRESS(((VLOOKUP(D26,D3:E19,2,FALSE))-1),COLUMN(),4,1)</f>
        <v>D14</v>
      </c>
    </row>
    <row r="40" spans="4:4" x14ac:dyDescent="0.25">
      <c r="D40" s="4" t="str">
        <f>ADDRESS(((VLOOKUP(D32,D1:E21,2,FALSE))-1),COLUMN(),4,1)</f>
        <v>D16</v>
      </c>
    </row>
  </sheetData>
  <conditionalFormatting sqref="D2:D17">
    <cfRule type="cellIs" dxfId="1" priority="2" operator="between">
      <formula>rest</formula>
      <formula>day_rest</formula>
    </cfRule>
  </conditionalFormatting>
  <conditionalFormatting sqref="D2:D18">
    <cfRule type="cellIs" dxfId="0" priority="1" operator="greaterThan">
      <formula>day_rest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day_rest</vt:lpstr>
      <vt:lpstr>rest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Iгор</dc:creator>
  <cp:lastModifiedBy>Iгор</cp:lastModifiedBy>
  <dcterms:created xsi:type="dcterms:W3CDTF">2012-10-08T17:00:47Z</dcterms:created>
  <dcterms:modified xsi:type="dcterms:W3CDTF">2012-10-08T22:21:23Z</dcterms:modified>
</cp:coreProperties>
</file>