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90" windowWidth="11355" windowHeight="11505"/>
  </bookViews>
  <sheets>
    <sheet name="Лист1" sheetId="1" r:id="rId1"/>
    <sheet name="Лист2" sheetId="2" r:id="rId2"/>
    <sheet name="Лист3" sheetId="3" r:id="rId3"/>
  </sheet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3" i="1"/>
  <c r="B18" i="1" l="1" a="1"/>
  <c r="B18" i="1" s="1"/>
  <c r="B19" i="1" a="1"/>
  <c r="B19" i="1" s="1"/>
  <c r="B17" i="1" a="1"/>
  <c r="B17" i="1" s="1"/>
  <c r="C18" i="1" l="1"/>
  <c r="C19" i="1"/>
  <c r="C17" i="1"/>
</calcChain>
</file>

<file path=xl/sharedStrings.xml><?xml version="1.0" encoding="utf-8"?>
<sst xmlns="http://schemas.openxmlformats.org/spreadsheetml/2006/main" count="25" uniqueCount="22">
  <si>
    <t>A/B/C/D</t>
  </si>
  <si>
    <t>A/B</t>
  </si>
  <si>
    <t>A/B/C/D/E</t>
  </si>
  <si>
    <t>A/F</t>
  </si>
  <si>
    <t>A/F/G</t>
  </si>
  <si>
    <t>A/F/J</t>
  </si>
  <si>
    <t>A/F/J/K</t>
  </si>
  <si>
    <t>A/B/C/K</t>
  </si>
  <si>
    <t>A/R/S/T</t>
  </si>
  <si>
    <t>A/R/S</t>
  </si>
  <si>
    <t>Структура</t>
  </si>
  <si>
    <t>Расход</t>
  </si>
  <si>
    <t>Надо получить</t>
  </si>
  <si>
    <t>55+22+664+94</t>
  </si>
  <si>
    <t>464+364+464</t>
  </si>
  <si>
    <t>616+11</t>
  </si>
  <si>
    <t>Что складывалось</t>
  </si>
  <si>
    <t>Доп</t>
  </si>
  <si>
    <t>A/R</t>
  </si>
  <si>
    <t>Общий итог</t>
  </si>
  <si>
    <t>Сумма по полю Расход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</si>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</sst>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12</xdr:row>
      <xdr:rowOff>76200</xdr:rowOff>
    </xdr:from>
    <xdr:to>
      <xdr:col>1</xdr:col>
      <xdr:colOff>1419225</xdr:colOff>
      <xdr:row>13</xdr:row>
      <xdr:rowOff>171450</xdr:rowOff>
    </xdr:to>
    <xdr:sp macro="" textlink="">
      <xdr:nvSpPr>
        <xdr:cNvPr id="3" name="Стрелка вниз 2"/>
        <xdr:cNvSpPr/>
      </xdr:nvSpPr>
      <xdr:spPr>
        <a:xfrm>
          <a:off x="1685925" y="2362200"/>
          <a:ext cx="342900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93.428579398147" createdVersion="4" refreshedVersion="4" minRefreshableVersion="3" recordCount="10">
  <cacheSource type="worksheet">
    <worksheetSource ref="A2:C12" sheet="Лист1"/>
  </cacheSource>
  <cacheFields count="3">
    <cacheField name="Доп" numFmtId="0">
      <sharedItems count="3">
        <s v="A/B"/>
        <s v="A/F"/>
        <s v="A/R"/>
      </sharedItems>
    </cacheField>
    <cacheField name="Структура" numFmtId="0">
      <sharedItems/>
    </cacheField>
    <cacheField name="Расход" numFmtId="0">
      <sharedItems containsSemiMixedTypes="0" containsString="0" containsNumber="1" containsInteger="1" minValue="11" maxValue="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A/B"/>
    <n v="55"/>
  </r>
  <r>
    <x v="0"/>
    <s v="A/B/C/D"/>
    <n v="22"/>
  </r>
  <r>
    <x v="0"/>
    <s v="A/B/C/D/E"/>
    <n v="664"/>
  </r>
  <r>
    <x v="1"/>
    <s v="A/F"/>
    <n v="464"/>
  </r>
  <r>
    <x v="1"/>
    <s v="A/F/G"/>
    <n v="94"/>
  </r>
  <r>
    <x v="1"/>
    <s v="A/F/J"/>
    <n v="364"/>
  </r>
  <r>
    <x v="1"/>
    <s v="A/F/J/K"/>
    <n v="464"/>
  </r>
  <r>
    <x v="0"/>
    <s v="A/B/C/K"/>
    <n v="94"/>
  </r>
  <r>
    <x v="2"/>
    <s v="A/R/S/T"/>
    <n v="616"/>
  </r>
  <r>
    <x v="2"/>
    <s v="A/R/S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F3:G8" firstHeaderRow="2" firstDataRow="2" firstDataCol="1"/>
  <pivotFields count="3"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Расхо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F3" sqref="F3:G8"/>
    </sheetView>
  </sheetViews>
  <sheetFormatPr defaultRowHeight="15" x14ac:dyDescent="0.25"/>
  <cols>
    <col min="2" max="2" width="22.7109375" customWidth="1"/>
    <col min="3" max="3" width="5.140625" customWidth="1"/>
    <col min="4" max="4" width="18.85546875" customWidth="1"/>
  </cols>
  <sheetData>
    <row r="2" spans="1:7" x14ac:dyDescent="0.25">
      <c r="A2" t="s">
        <v>17</v>
      </c>
      <c r="B2" t="s">
        <v>10</v>
      </c>
      <c r="C2" t="s">
        <v>11</v>
      </c>
    </row>
    <row r="3" spans="1:7" x14ac:dyDescent="0.25">
      <c r="A3" t="str">
        <f>LEFT(B3,IF(ISERR(SEARCH("/",B3,SEARCH("/",B3)+1)),LEN(B3),SEARCH("/",B3,SEARCH("/",B3)+1)-1))</f>
        <v>A/B</v>
      </c>
      <c r="B3" s="2" t="s">
        <v>1</v>
      </c>
      <c r="C3">
        <v>55</v>
      </c>
      <c r="F3" s="9" t="s">
        <v>20</v>
      </c>
    </row>
    <row r="4" spans="1:7" x14ac:dyDescent="0.25">
      <c r="A4" t="str">
        <f t="shared" ref="A4:A12" si="0">LEFT(B4,IF(ISERR(SEARCH("/",B4,SEARCH("/",B4)+1)),LEN(B4),SEARCH("/",B4,SEARCH("/",B4)+1)-1))</f>
        <v>A/B</v>
      </c>
      <c r="B4" s="2" t="s">
        <v>0</v>
      </c>
      <c r="C4">
        <v>22</v>
      </c>
      <c r="F4" s="9" t="s">
        <v>17</v>
      </c>
      <c r="G4" t="s">
        <v>21</v>
      </c>
    </row>
    <row r="5" spans="1:7" x14ac:dyDescent="0.25">
      <c r="A5" t="str">
        <f t="shared" si="0"/>
        <v>A/B</v>
      </c>
      <c r="B5" s="2" t="s">
        <v>2</v>
      </c>
      <c r="C5">
        <v>664</v>
      </c>
      <c r="F5" t="s">
        <v>1</v>
      </c>
      <c r="G5" s="10">
        <v>835</v>
      </c>
    </row>
    <row r="6" spans="1:7" x14ac:dyDescent="0.25">
      <c r="A6" t="str">
        <f t="shared" si="0"/>
        <v>A/F</v>
      </c>
      <c r="B6" s="1" t="s">
        <v>3</v>
      </c>
      <c r="C6">
        <v>464</v>
      </c>
      <c r="F6" t="s">
        <v>3</v>
      </c>
      <c r="G6" s="10">
        <v>1386</v>
      </c>
    </row>
    <row r="7" spans="1:7" x14ac:dyDescent="0.25">
      <c r="A7" t="str">
        <f t="shared" si="0"/>
        <v>A/F</v>
      </c>
      <c r="B7" s="1" t="s">
        <v>4</v>
      </c>
      <c r="C7">
        <v>94</v>
      </c>
      <c r="F7" t="s">
        <v>18</v>
      </c>
      <c r="G7" s="10">
        <v>627</v>
      </c>
    </row>
    <row r="8" spans="1:7" x14ac:dyDescent="0.25">
      <c r="A8" t="str">
        <f t="shared" si="0"/>
        <v>A/F</v>
      </c>
      <c r="B8" s="1" t="s">
        <v>5</v>
      </c>
      <c r="C8">
        <v>364</v>
      </c>
      <c r="F8" t="s">
        <v>19</v>
      </c>
      <c r="G8" s="10">
        <v>2848</v>
      </c>
    </row>
    <row r="9" spans="1:7" x14ac:dyDescent="0.25">
      <c r="A9" t="str">
        <f t="shared" si="0"/>
        <v>A/F</v>
      </c>
      <c r="B9" s="1" t="s">
        <v>6</v>
      </c>
      <c r="C9">
        <v>464</v>
      </c>
    </row>
    <row r="10" spans="1:7" x14ac:dyDescent="0.25">
      <c r="A10" t="str">
        <f t="shared" si="0"/>
        <v>A/B</v>
      </c>
      <c r="B10" s="2" t="s">
        <v>7</v>
      </c>
      <c r="C10">
        <v>94</v>
      </c>
    </row>
    <row r="11" spans="1:7" x14ac:dyDescent="0.25">
      <c r="A11" t="str">
        <f t="shared" si="0"/>
        <v>A/R</v>
      </c>
      <c r="B11" s="3" t="s">
        <v>8</v>
      </c>
      <c r="C11">
        <v>616</v>
      </c>
    </row>
    <row r="12" spans="1:7" x14ac:dyDescent="0.25">
      <c r="A12" t="str">
        <f t="shared" si="0"/>
        <v>A/R</v>
      </c>
      <c r="B12" s="3" t="s">
        <v>9</v>
      </c>
      <c r="C12">
        <v>11</v>
      </c>
    </row>
    <row r="15" spans="1:7" x14ac:dyDescent="0.25">
      <c r="B15" s="8" t="s">
        <v>12</v>
      </c>
      <c r="C15" s="8"/>
    </row>
    <row r="16" spans="1:7" x14ac:dyDescent="0.25">
      <c r="D16" s="4" t="s">
        <v>16</v>
      </c>
    </row>
    <row r="17" spans="2:4" x14ac:dyDescent="0.25">
      <c r="B17" t="str">
        <f t="array" ref="B17">INDEX(LEFT(B$3:B$12,IF(ISERR(SEARCH("/",B$3:B$12,SEARCH("/",B$3:B$12)+1)),LEN(B$3:B$12),SEARCH("/",B$3:B$12,SEARCH("/",B$3:B$12)+1)-1)),SMALL(IF(MATCH(LEFT(B$3:B$12,IF(ISERR(SEARCH("/",B$3:B$12,SEARCH("/",B$3:B$12)+1)),LEN(B$3:B$12),SEARCH("/",B$3:B$12,SEARCH("/",B$3:B$12)+1)-1)),LEFT(B$3:B$12,IF(ISERR(SEARCH("/",B$3:B$12,SEARCH("/",B$3:B$12)+1)),LEN(B$3:B$12),SEARCH("/",B$3:B$12,SEARCH("/",B$3:B$12)+1)-1)),)=ROW($1:$10),ROW($1:$10)),ROW(A1)))</f>
        <v>A/B</v>
      </c>
      <c r="C17">
        <f>SUMIF($B$3:$B$12,B17&amp;"*",$C$3:$C$12)</f>
        <v>835</v>
      </c>
      <c r="D17" s="7" t="s">
        <v>13</v>
      </c>
    </row>
    <row r="18" spans="2:4" x14ac:dyDescent="0.25">
      <c r="B18" t="str">
        <f t="array" ref="B18">INDEX(LEFT(B$3:B$12,IF(ISERR(SEARCH("/",B$3:B$12,SEARCH("/",B$3:B$12)+1)),LEN(B$3:B$12),SEARCH("/",B$3:B$12,SEARCH("/",B$3:B$12)+1)-1)),SMALL(IF(MATCH(LEFT(B$3:B$12,IF(ISERR(SEARCH("/",B$3:B$12,SEARCH("/",B$3:B$12)+1)),LEN(B$3:B$12),SEARCH("/",B$3:B$12,SEARCH("/",B$3:B$12)+1)-1)),LEFT(B$3:B$12,IF(ISERR(SEARCH("/",B$3:B$12,SEARCH("/",B$3:B$12)+1)),LEN(B$3:B$12),SEARCH("/",B$3:B$12,SEARCH("/",B$3:B$12)+1)-1)),)=ROW($1:$10),ROW($1:$10)),ROW(A2)))</f>
        <v>A/F</v>
      </c>
      <c r="C18">
        <f>SUMIF($B$3:$B$12,B18&amp;"*",$C$3:$C$12)</f>
        <v>1386</v>
      </c>
      <c r="D18" s="6" t="s">
        <v>14</v>
      </c>
    </row>
    <row r="19" spans="2:4" x14ac:dyDescent="0.25">
      <c r="B19" t="str">
        <f t="array" ref="B19">INDEX(LEFT(B$3:B$12,IF(ISERR(SEARCH("/",B$3:B$12,SEARCH("/",B$3:B$12)+1)),LEN(B$3:B$12),SEARCH("/",B$3:B$12,SEARCH("/",B$3:B$12)+1)-1)),SMALL(IF(MATCH(LEFT(B$3:B$12,IF(ISERR(SEARCH("/",B$3:B$12,SEARCH("/",B$3:B$12)+1)),LEN(B$3:B$12),SEARCH("/",B$3:B$12,SEARCH("/",B$3:B$12)+1)-1)),LEFT(B$3:B$12,IF(ISERR(SEARCH("/",B$3:B$12,SEARCH("/",B$3:B$12)+1)),LEN(B$3:B$12),SEARCH("/",B$3:B$12,SEARCH("/",B$3:B$12)+1)-1)),)=ROW($1:$10),ROW($1:$10)),ROW(A3)))</f>
        <v>A/R</v>
      </c>
      <c r="C19">
        <f>SUMIF($B$3:$B$12,B19&amp;"*",$C$3:$C$12)</f>
        <v>627</v>
      </c>
      <c r="D19" s="5" t="s">
        <v>15</v>
      </c>
    </row>
  </sheetData>
  <mergeCells count="1">
    <mergeCell ref="B15:C1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s_ izotov</cp:lastModifiedBy>
  <dcterms:created xsi:type="dcterms:W3CDTF">2012-10-10T15:22:19Z</dcterms:created>
  <dcterms:modified xsi:type="dcterms:W3CDTF">2012-10-11T06:18:02Z</dcterms:modified>
</cp:coreProperties>
</file>