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05" windowWidth="15075" windowHeight="8715"/>
  </bookViews>
  <sheets>
    <sheet name="Pelena" sheetId="5" r:id="rId1"/>
    <sheet name="Gustav" sheetId="4" r:id="rId2"/>
    <sheet name="Sheet1" sheetId="1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K28" i="5"/>
  <c r="K27"/>
  <c r="K26"/>
  <c r="K25"/>
  <c r="K24"/>
  <c r="J23"/>
  <c r="J22"/>
  <c r="J21"/>
  <c r="J20"/>
  <c r="I19"/>
  <c r="I18"/>
  <c r="I17"/>
  <c r="I16"/>
  <c r="I15"/>
  <c r="H14"/>
  <c r="H13"/>
  <c r="H12"/>
  <c r="H11"/>
  <c r="H10"/>
  <c r="G9"/>
  <c r="F8"/>
  <c r="F7"/>
  <c r="F6"/>
  <c r="E5"/>
  <c r="E4"/>
  <c r="D3"/>
  <c r="D2"/>
  <c r="D1"/>
  <c r="D3" i="4"/>
  <c r="D2"/>
  <c r="D1"/>
  <c r="E5"/>
  <c r="E4"/>
  <c r="F8"/>
  <c r="F7"/>
  <c r="F6"/>
  <c r="G9"/>
  <c r="H14"/>
  <c r="H13"/>
  <c r="H12"/>
  <c r="H11"/>
  <c r="H10"/>
  <c r="I19"/>
  <c r="I18"/>
  <c r="I17"/>
  <c r="I16"/>
  <c r="I15"/>
  <c r="J23"/>
  <c r="J22"/>
  <c r="J21"/>
  <c r="J20"/>
  <c r="K27"/>
  <c r="K26"/>
  <c r="K25"/>
  <c r="K24"/>
  <c r="K28"/>
</calcChain>
</file>

<file path=xl/sharedStrings.xml><?xml version="1.0" encoding="utf-8"?>
<sst xmlns="http://schemas.openxmlformats.org/spreadsheetml/2006/main" count="84" uniqueCount="13">
  <si>
    <t>32 weeks</t>
  </si>
  <si>
    <t>27 weeks</t>
  </si>
  <si>
    <t>26 weeks</t>
  </si>
  <si>
    <t>25 weeks</t>
  </si>
  <si>
    <t>22 weeks</t>
  </si>
  <si>
    <t>18 weeks</t>
  </si>
  <si>
    <t>17 weeks</t>
  </si>
  <si>
    <t>16 weeks</t>
  </si>
  <si>
    <t>12 weeks</t>
  </si>
  <si>
    <t>10 weeks</t>
  </si>
  <si>
    <t>8 weeks</t>
  </si>
  <si>
    <t>6 weeks</t>
  </si>
  <si>
    <t>4 weeks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</si>
</sst>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/>
    <xf numFmtId="0" fontId="0" fillId="3" borderId="1" xfId="0" applyFill="1" applyBorder="1"/>
    <xf numFmtId="0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/>
    <xf numFmtId="0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11" workbookViewId="0">
      <selection activeCell="K24" sqref="K24:K28"/>
    </sheetView>
  </sheetViews>
  <sheetFormatPr defaultRowHeight="15"/>
  <cols>
    <col min="5" max="5" width="10" bestFit="1" customWidth="1"/>
    <col min="6" max="6" width="9.7109375" bestFit="1" customWidth="1"/>
    <col min="8" max="8" width="9.7109375" bestFit="1" customWidth="1"/>
    <col min="9" max="9" width="9.85546875" bestFit="1" customWidth="1"/>
    <col min="10" max="10" width="9.5703125" bestFit="1" customWidth="1"/>
    <col min="11" max="11" width="10.140625" bestFit="1" customWidth="1"/>
  </cols>
  <sheetData>
    <row r="1" spans="1:12">
      <c r="A1" s="1" t="s">
        <v>0</v>
      </c>
      <c r="B1" s="1"/>
      <c r="C1" s="2"/>
      <c r="D1" s="2">
        <f>WORKDAY($L$29,-LEFT($A1,FIND(" ",$A1)-1)*5)</f>
        <v>41219</v>
      </c>
      <c r="E1" s="3"/>
      <c r="F1" s="4"/>
      <c r="G1" s="4"/>
      <c r="H1" s="4"/>
      <c r="I1" s="4"/>
      <c r="J1" s="4"/>
      <c r="K1" s="5"/>
      <c r="L1" s="5"/>
    </row>
    <row r="2" spans="1:12">
      <c r="A2" s="1" t="s">
        <v>0</v>
      </c>
      <c r="B2" s="1"/>
      <c r="C2" s="2"/>
      <c r="D2" s="2">
        <f t="shared" ref="D2:I17" si="0">WORKDAY($L$29,-LEFT($A2,FIND(" ",$A2)-1)*5)</f>
        <v>41219</v>
      </c>
      <c r="E2" s="3"/>
      <c r="F2" s="4"/>
      <c r="G2" s="4"/>
      <c r="H2" s="4"/>
      <c r="I2" s="4"/>
      <c r="J2" s="4"/>
      <c r="K2" s="5"/>
      <c r="L2" s="5"/>
    </row>
    <row r="3" spans="1:12">
      <c r="A3" s="1" t="s">
        <v>0</v>
      </c>
      <c r="B3" s="1"/>
      <c r="C3" s="2"/>
      <c r="D3" s="2">
        <f t="shared" si="0"/>
        <v>41219</v>
      </c>
      <c r="E3" s="3"/>
      <c r="F3" s="4"/>
      <c r="G3" s="4"/>
      <c r="H3" s="4"/>
      <c r="I3" s="4"/>
      <c r="J3" s="4"/>
      <c r="K3" s="5"/>
      <c r="L3" s="5"/>
    </row>
    <row r="4" spans="1:12">
      <c r="A4" s="6" t="s">
        <v>1</v>
      </c>
      <c r="B4" s="6"/>
      <c r="C4" s="2"/>
      <c r="D4" s="2"/>
      <c r="E4" s="2">
        <f t="shared" si="0"/>
        <v>41254</v>
      </c>
      <c r="F4" s="3"/>
      <c r="G4" s="4"/>
      <c r="H4" s="4"/>
      <c r="I4" s="4"/>
      <c r="J4" s="4"/>
      <c r="K4" s="5"/>
      <c r="L4" s="5"/>
    </row>
    <row r="5" spans="1:12">
      <c r="A5" s="6" t="s">
        <v>1</v>
      </c>
      <c r="B5" s="6"/>
      <c r="C5" s="2"/>
      <c r="D5" s="2"/>
      <c r="E5" s="2">
        <f t="shared" si="0"/>
        <v>41254</v>
      </c>
      <c r="F5" s="3"/>
      <c r="G5" s="4"/>
      <c r="H5" s="4"/>
      <c r="I5" s="4"/>
      <c r="J5" s="4"/>
      <c r="K5" s="5"/>
      <c r="L5" s="5"/>
    </row>
    <row r="6" spans="1:12">
      <c r="A6" s="6" t="s">
        <v>2</v>
      </c>
      <c r="B6" s="6"/>
      <c r="C6" s="2"/>
      <c r="D6" s="2"/>
      <c r="E6" s="2"/>
      <c r="F6" s="2">
        <f t="shared" si="0"/>
        <v>41261</v>
      </c>
      <c r="G6" s="3"/>
      <c r="H6" s="3"/>
      <c r="I6" s="3"/>
      <c r="J6" s="3"/>
      <c r="K6" s="3"/>
      <c r="L6" s="3"/>
    </row>
    <row r="7" spans="1:12">
      <c r="A7" s="6" t="s">
        <v>2</v>
      </c>
      <c r="B7" s="6"/>
      <c r="C7" s="2"/>
      <c r="D7" s="2"/>
      <c r="E7" s="2"/>
      <c r="F7" s="2">
        <f t="shared" si="0"/>
        <v>41261</v>
      </c>
      <c r="G7" s="3"/>
      <c r="H7" s="3"/>
      <c r="I7" s="3"/>
      <c r="J7" s="3"/>
      <c r="K7" s="3"/>
      <c r="L7" s="3"/>
    </row>
    <row r="8" spans="1:12">
      <c r="A8" s="1" t="s">
        <v>3</v>
      </c>
      <c r="B8" s="1"/>
      <c r="C8" s="2"/>
      <c r="D8" s="2"/>
      <c r="E8" s="2"/>
      <c r="F8" s="2">
        <f t="shared" si="0"/>
        <v>41268</v>
      </c>
      <c r="G8" s="3"/>
      <c r="H8" s="3"/>
      <c r="I8" s="3"/>
      <c r="J8" s="3"/>
      <c r="K8" s="3"/>
      <c r="L8" s="3"/>
    </row>
    <row r="9" spans="1:12">
      <c r="A9" s="1" t="s">
        <v>4</v>
      </c>
      <c r="B9" s="1"/>
      <c r="C9" s="2"/>
      <c r="D9" s="2"/>
      <c r="E9" s="2"/>
      <c r="F9" s="2"/>
      <c r="G9" s="2">
        <f t="shared" si="0"/>
        <v>41289</v>
      </c>
      <c r="H9" s="3"/>
      <c r="I9" s="3"/>
      <c r="J9" s="3"/>
      <c r="K9" s="3"/>
      <c r="L9" s="3"/>
    </row>
    <row r="10" spans="1:12">
      <c r="A10" s="6" t="s">
        <v>5</v>
      </c>
      <c r="B10" s="6"/>
      <c r="C10" s="2"/>
      <c r="D10" s="2"/>
      <c r="E10" s="2"/>
      <c r="F10" s="2"/>
      <c r="G10" s="2"/>
      <c r="H10" s="2">
        <f t="shared" si="0"/>
        <v>41317</v>
      </c>
      <c r="I10" s="3"/>
      <c r="J10" s="3"/>
      <c r="K10" s="3"/>
      <c r="L10" s="3"/>
    </row>
    <row r="11" spans="1:12">
      <c r="A11" s="6" t="s">
        <v>5</v>
      </c>
      <c r="B11" s="6"/>
      <c r="C11" s="2"/>
      <c r="D11" s="2"/>
      <c r="E11" s="2"/>
      <c r="F11" s="2"/>
      <c r="G11" s="2"/>
      <c r="H11" s="2">
        <f t="shared" si="0"/>
        <v>41317</v>
      </c>
      <c r="I11" s="3"/>
      <c r="J11" s="3"/>
      <c r="K11" s="3"/>
      <c r="L11" s="3"/>
    </row>
    <row r="12" spans="1:12">
      <c r="A12" s="7" t="s">
        <v>6</v>
      </c>
      <c r="B12" s="7"/>
      <c r="C12" s="8"/>
      <c r="D12" s="8"/>
      <c r="E12" s="8"/>
      <c r="F12" s="8"/>
      <c r="G12" s="8"/>
      <c r="H12" s="2">
        <f t="shared" si="0"/>
        <v>41324</v>
      </c>
      <c r="I12" s="3"/>
      <c r="J12" s="3"/>
      <c r="K12" s="3"/>
      <c r="L12" s="3"/>
    </row>
    <row r="13" spans="1:12">
      <c r="A13" s="7" t="s">
        <v>6</v>
      </c>
      <c r="B13" s="7"/>
      <c r="C13" s="8"/>
      <c r="D13" s="8"/>
      <c r="E13" s="8"/>
      <c r="F13" s="8"/>
      <c r="G13" s="8"/>
      <c r="H13" s="2">
        <f t="shared" si="0"/>
        <v>41324</v>
      </c>
      <c r="I13" s="3"/>
      <c r="J13" s="3"/>
      <c r="K13" s="3"/>
      <c r="L13" s="3"/>
    </row>
    <row r="14" spans="1:12">
      <c r="A14" s="7" t="s">
        <v>7</v>
      </c>
      <c r="B14" s="7"/>
      <c r="C14" s="8"/>
      <c r="D14" s="8"/>
      <c r="E14" s="8"/>
      <c r="F14" s="8"/>
      <c r="G14" s="8"/>
      <c r="H14" s="2">
        <f t="shared" si="0"/>
        <v>41331</v>
      </c>
      <c r="I14" s="3"/>
      <c r="J14" s="3"/>
      <c r="K14" s="3"/>
      <c r="L14" s="3"/>
    </row>
    <row r="15" spans="1:12">
      <c r="A15" s="7" t="s">
        <v>8</v>
      </c>
      <c r="B15" s="7"/>
      <c r="C15" s="8"/>
      <c r="D15" s="8"/>
      <c r="E15" s="8"/>
      <c r="F15" s="8"/>
      <c r="G15" s="8"/>
      <c r="H15" s="8"/>
      <c r="I15" s="2">
        <f t="shared" si="0"/>
        <v>41359</v>
      </c>
      <c r="J15" s="3"/>
      <c r="K15" s="3"/>
      <c r="L15" s="3"/>
    </row>
    <row r="16" spans="1:12">
      <c r="A16" s="7" t="s">
        <v>8</v>
      </c>
      <c r="B16" s="7"/>
      <c r="C16" s="8"/>
      <c r="D16" s="8"/>
      <c r="E16" s="8"/>
      <c r="F16" s="8"/>
      <c r="G16" s="8"/>
      <c r="H16" s="8"/>
      <c r="I16" s="2">
        <f t="shared" si="0"/>
        <v>41359</v>
      </c>
      <c r="J16" s="3"/>
      <c r="K16" s="3"/>
      <c r="L16" s="3"/>
    </row>
    <row r="17" spans="1:12">
      <c r="A17" s="7" t="s">
        <v>8</v>
      </c>
      <c r="B17" s="7"/>
      <c r="C17" s="8"/>
      <c r="D17" s="8"/>
      <c r="E17" s="8"/>
      <c r="F17" s="8"/>
      <c r="G17" s="8"/>
      <c r="H17" s="8"/>
      <c r="I17" s="2">
        <f t="shared" si="0"/>
        <v>41359</v>
      </c>
      <c r="J17" s="3"/>
      <c r="K17" s="3"/>
      <c r="L17" s="3"/>
    </row>
    <row r="18" spans="1:12">
      <c r="A18" s="7" t="s">
        <v>8</v>
      </c>
      <c r="B18" s="7"/>
      <c r="C18" s="8"/>
      <c r="D18" s="8"/>
      <c r="E18" s="8"/>
      <c r="F18" s="8"/>
      <c r="G18" s="8"/>
      <c r="H18" s="8"/>
      <c r="I18" s="2">
        <f t="shared" ref="I18:K28" si="1">WORKDAY($L$29,-LEFT($A18,FIND(" ",$A18)-1)*5)</f>
        <v>41359</v>
      </c>
      <c r="J18" s="3"/>
      <c r="K18" s="3"/>
      <c r="L18" s="3"/>
    </row>
    <row r="19" spans="1:12">
      <c r="A19" s="7" t="s">
        <v>8</v>
      </c>
      <c r="B19" s="7"/>
      <c r="C19" s="8"/>
      <c r="D19" s="8"/>
      <c r="E19" s="8"/>
      <c r="F19" s="8"/>
      <c r="G19" s="8"/>
      <c r="H19" s="8"/>
      <c r="I19" s="2">
        <f t="shared" si="1"/>
        <v>41359</v>
      </c>
      <c r="J19" s="3"/>
      <c r="K19" s="3"/>
      <c r="L19" s="3"/>
    </row>
    <row r="20" spans="1:12">
      <c r="A20" s="7" t="s">
        <v>9</v>
      </c>
      <c r="B20" s="7"/>
      <c r="C20" s="8"/>
      <c r="D20" s="8"/>
      <c r="E20" s="8"/>
      <c r="F20" s="8"/>
      <c r="G20" s="8"/>
      <c r="H20" s="8"/>
      <c r="I20" s="8"/>
      <c r="J20" s="2">
        <f t="shared" si="1"/>
        <v>41373</v>
      </c>
      <c r="K20" s="3"/>
      <c r="L20" s="3"/>
    </row>
    <row r="21" spans="1:12">
      <c r="A21" s="7" t="s">
        <v>10</v>
      </c>
      <c r="B21" s="7"/>
      <c r="C21" s="8"/>
      <c r="D21" s="8"/>
      <c r="E21" s="8"/>
      <c r="F21" s="8"/>
      <c r="G21" s="8"/>
      <c r="H21" s="8"/>
      <c r="I21" s="8"/>
      <c r="J21" s="2">
        <f t="shared" si="1"/>
        <v>41387</v>
      </c>
      <c r="K21" s="3"/>
      <c r="L21" s="3"/>
    </row>
    <row r="22" spans="1:12">
      <c r="A22" s="7" t="s">
        <v>10</v>
      </c>
      <c r="B22" s="7"/>
      <c r="C22" s="8"/>
      <c r="D22" s="8"/>
      <c r="E22" s="8"/>
      <c r="F22" s="8"/>
      <c r="G22" s="8"/>
      <c r="H22" s="8"/>
      <c r="I22" s="8"/>
      <c r="J22" s="2">
        <f t="shared" si="1"/>
        <v>41387</v>
      </c>
      <c r="K22" s="3"/>
      <c r="L22" s="3"/>
    </row>
    <row r="23" spans="1:12">
      <c r="A23" s="7" t="s">
        <v>10</v>
      </c>
      <c r="B23" s="7"/>
      <c r="C23" s="8"/>
      <c r="D23" s="8"/>
      <c r="E23" s="8"/>
      <c r="F23" s="8"/>
      <c r="G23" s="8"/>
      <c r="H23" s="8"/>
      <c r="I23" s="8"/>
      <c r="J23" s="2">
        <f t="shared" si="1"/>
        <v>41387</v>
      </c>
      <c r="K23" s="3"/>
      <c r="L23" s="3"/>
    </row>
    <row r="24" spans="1:12">
      <c r="A24" s="7" t="s">
        <v>11</v>
      </c>
      <c r="B24" s="7"/>
      <c r="C24" s="8"/>
      <c r="D24" s="8"/>
      <c r="E24" s="8"/>
      <c r="F24" s="8"/>
      <c r="G24" s="8"/>
      <c r="H24" s="8"/>
      <c r="I24" s="8"/>
      <c r="J24" s="8"/>
      <c r="K24" s="2">
        <f t="shared" si="1"/>
        <v>41401</v>
      </c>
      <c r="L24" s="9"/>
    </row>
    <row r="25" spans="1:12">
      <c r="A25" s="10" t="s">
        <v>11</v>
      </c>
      <c r="B25" s="10"/>
      <c r="C25" s="11"/>
      <c r="D25" s="11"/>
      <c r="E25" s="11"/>
      <c r="F25" s="11"/>
      <c r="G25" s="11"/>
      <c r="H25" s="11"/>
      <c r="I25" s="11"/>
      <c r="J25" s="11"/>
      <c r="K25" s="2">
        <f t="shared" si="1"/>
        <v>41401</v>
      </c>
      <c r="L25" s="9"/>
    </row>
    <row r="26" spans="1:12">
      <c r="A26" s="10" t="s">
        <v>12</v>
      </c>
      <c r="B26" s="10"/>
      <c r="C26" s="11"/>
      <c r="D26" s="11"/>
      <c r="E26" s="11"/>
      <c r="F26" s="11"/>
      <c r="G26" s="11"/>
      <c r="H26" s="11"/>
      <c r="I26" s="11"/>
      <c r="J26" s="11"/>
      <c r="K26" s="2">
        <f t="shared" si="1"/>
        <v>41415</v>
      </c>
      <c r="L26" s="9"/>
    </row>
    <row r="27" spans="1:12">
      <c r="A27" s="10" t="s">
        <v>12</v>
      </c>
      <c r="B27" s="10"/>
      <c r="C27" s="11"/>
      <c r="D27" s="11"/>
      <c r="E27" s="11"/>
      <c r="F27" s="11"/>
      <c r="G27" s="11"/>
      <c r="H27" s="11"/>
      <c r="I27" s="11"/>
      <c r="J27" s="11"/>
      <c r="K27" s="2">
        <f t="shared" si="1"/>
        <v>41415</v>
      </c>
      <c r="L27" s="9"/>
    </row>
    <row r="28" spans="1:12">
      <c r="A28" s="10" t="s">
        <v>12</v>
      </c>
      <c r="B28" s="10"/>
      <c r="C28" s="11"/>
      <c r="D28" s="11"/>
      <c r="E28" s="11"/>
      <c r="F28" s="11"/>
      <c r="G28" s="11"/>
      <c r="H28" s="11"/>
      <c r="I28" s="11"/>
      <c r="J28" s="11"/>
      <c r="K28" s="2">
        <f t="shared" si="1"/>
        <v>41415</v>
      </c>
      <c r="L28" s="9"/>
    </row>
    <row r="29" spans="1:12">
      <c r="A29" s="1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>
        <v>41443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D30" sqref="D30"/>
    </sheetView>
  </sheetViews>
  <sheetFormatPr defaultRowHeight="15"/>
  <cols>
    <col min="5" max="5" width="10" bestFit="1" customWidth="1"/>
    <col min="6" max="6" width="9.7109375" bestFit="1" customWidth="1"/>
    <col min="8" max="8" width="9.7109375" bestFit="1" customWidth="1"/>
    <col min="9" max="9" width="9.85546875" bestFit="1" customWidth="1"/>
    <col min="10" max="10" width="9.5703125" bestFit="1" customWidth="1"/>
    <col min="11" max="11" width="10.140625" bestFit="1" customWidth="1"/>
  </cols>
  <sheetData>
    <row r="1" spans="1:12">
      <c r="A1" s="1" t="s">
        <v>0</v>
      </c>
      <c r="B1" s="1"/>
      <c r="C1" s="2"/>
      <c r="D1" s="11">
        <f t="shared" ref="D1:D3" si="0">$L$29 - 7*(LEFT($A1,SEARCH(" ",$A1,1)-1)-1) - CHOOSE(WEEKDAY($L$29,2),7,7,7,7,7,5,6)</f>
        <v>41219</v>
      </c>
      <c r="E1" s="3"/>
      <c r="F1" s="4"/>
      <c r="G1" s="4"/>
      <c r="H1" s="4"/>
      <c r="I1" s="4"/>
      <c r="J1" s="4"/>
      <c r="K1" s="5"/>
      <c r="L1" s="5"/>
    </row>
    <row r="2" spans="1:12">
      <c r="A2" s="1" t="s">
        <v>0</v>
      </c>
      <c r="B2" s="1"/>
      <c r="C2" s="2"/>
      <c r="D2" s="11">
        <f t="shared" si="0"/>
        <v>41219</v>
      </c>
      <c r="E2" s="3"/>
      <c r="F2" s="4"/>
      <c r="G2" s="4"/>
      <c r="H2" s="4"/>
      <c r="I2" s="4"/>
      <c r="J2" s="4"/>
      <c r="K2" s="5"/>
      <c r="L2" s="5"/>
    </row>
    <row r="3" spans="1:12">
      <c r="A3" s="1" t="s">
        <v>0</v>
      </c>
      <c r="B3" s="1"/>
      <c r="C3" s="2"/>
      <c r="D3" s="11">
        <f t="shared" si="0"/>
        <v>41219</v>
      </c>
      <c r="E3" s="3"/>
      <c r="F3" s="4"/>
      <c r="G3" s="4"/>
      <c r="H3" s="4"/>
      <c r="I3" s="4"/>
      <c r="J3" s="4"/>
      <c r="K3" s="5"/>
      <c r="L3" s="5"/>
    </row>
    <row r="4" spans="1:12">
      <c r="A4" s="6" t="s">
        <v>1</v>
      </c>
      <c r="B4" s="6"/>
      <c r="C4" s="2"/>
      <c r="D4" s="2"/>
      <c r="E4" s="11">
        <f t="shared" ref="E4:F8" si="1">$L$29 - 7*(LEFT($A4,SEARCH(" ",$A4,1)-1)-1) - CHOOSE(WEEKDAY($L$29,2),7,7,7,7,7,5,6)</f>
        <v>41254</v>
      </c>
      <c r="F4" s="3"/>
      <c r="G4" s="4"/>
      <c r="H4" s="4"/>
      <c r="I4" s="4"/>
      <c r="J4" s="4"/>
      <c r="K4" s="5"/>
      <c r="L4" s="5"/>
    </row>
    <row r="5" spans="1:12">
      <c r="A5" s="6" t="s">
        <v>1</v>
      </c>
      <c r="B5" s="6"/>
      <c r="C5" s="2"/>
      <c r="D5" s="2"/>
      <c r="E5" s="11">
        <f t="shared" si="1"/>
        <v>41254</v>
      </c>
      <c r="F5" s="3"/>
      <c r="G5" s="4"/>
      <c r="H5" s="4"/>
      <c r="I5" s="4"/>
      <c r="J5" s="4"/>
      <c r="K5" s="5"/>
      <c r="L5" s="5"/>
    </row>
    <row r="6" spans="1:12">
      <c r="A6" s="6" t="s">
        <v>2</v>
      </c>
      <c r="B6" s="6"/>
      <c r="C6" s="2"/>
      <c r="D6" s="2"/>
      <c r="E6" s="2"/>
      <c r="F6" s="11">
        <f t="shared" si="1"/>
        <v>41261</v>
      </c>
      <c r="G6" s="3"/>
      <c r="H6" s="3"/>
      <c r="I6" s="3"/>
      <c r="J6" s="3"/>
      <c r="K6" s="3"/>
      <c r="L6" s="3"/>
    </row>
    <row r="7" spans="1:12">
      <c r="A7" s="6" t="s">
        <v>2</v>
      </c>
      <c r="B7" s="6"/>
      <c r="C7" s="2"/>
      <c r="D7" s="2"/>
      <c r="E7" s="2"/>
      <c r="F7" s="11">
        <f t="shared" si="1"/>
        <v>41261</v>
      </c>
      <c r="G7" s="3"/>
      <c r="H7" s="3"/>
      <c r="I7" s="3"/>
      <c r="J7" s="3"/>
      <c r="K7" s="3"/>
      <c r="L7" s="3"/>
    </row>
    <row r="8" spans="1:12">
      <c r="A8" s="1" t="s">
        <v>3</v>
      </c>
      <c r="B8" s="1"/>
      <c r="C8" s="2"/>
      <c r="D8" s="2"/>
      <c r="E8" s="2"/>
      <c r="F8" s="11">
        <f t="shared" si="1"/>
        <v>41268</v>
      </c>
      <c r="G8" s="3"/>
      <c r="H8" s="3"/>
      <c r="I8" s="3"/>
      <c r="J8" s="3"/>
      <c r="K8" s="3"/>
      <c r="L8" s="3"/>
    </row>
    <row r="9" spans="1:12">
      <c r="A9" s="1" t="s">
        <v>4</v>
      </c>
      <c r="B9" s="1"/>
      <c r="C9" s="2"/>
      <c r="D9" s="2"/>
      <c r="E9" s="2"/>
      <c r="F9" s="2"/>
      <c r="G9" s="11">
        <f t="shared" ref="G9:H14" si="2">$L$29 - 7*(LEFT($A9,SEARCH(" ",$A9,1)-1)-1) - CHOOSE(WEEKDAY($L$29,2),7,7,7,7,7,5,6)</f>
        <v>41289</v>
      </c>
      <c r="H9" s="3"/>
      <c r="I9" s="3"/>
      <c r="J9" s="3"/>
      <c r="K9" s="3"/>
      <c r="L9" s="3"/>
    </row>
    <row r="10" spans="1:12">
      <c r="A10" s="6" t="s">
        <v>5</v>
      </c>
      <c r="B10" s="6"/>
      <c r="C10" s="2"/>
      <c r="D10" s="2"/>
      <c r="E10" s="2"/>
      <c r="F10" s="2"/>
      <c r="G10" s="2"/>
      <c r="H10" s="11">
        <f t="shared" si="2"/>
        <v>41317</v>
      </c>
      <c r="I10" s="3"/>
      <c r="J10" s="3"/>
      <c r="K10" s="3"/>
      <c r="L10" s="3"/>
    </row>
    <row r="11" spans="1:12">
      <c r="A11" s="6" t="s">
        <v>5</v>
      </c>
      <c r="B11" s="6"/>
      <c r="C11" s="2"/>
      <c r="D11" s="2"/>
      <c r="E11" s="2"/>
      <c r="F11" s="2"/>
      <c r="G11" s="2"/>
      <c r="H11" s="11">
        <f t="shared" si="2"/>
        <v>41317</v>
      </c>
      <c r="I11" s="3"/>
      <c r="J11" s="3"/>
      <c r="K11" s="3"/>
      <c r="L11" s="3"/>
    </row>
    <row r="12" spans="1:12">
      <c r="A12" s="7" t="s">
        <v>6</v>
      </c>
      <c r="B12" s="7"/>
      <c r="C12" s="8"/>
      <c r="D12" s="8"/>
      <c r="E12" s="8"/>
      <c r="F12" s="8"/>
      <c r="G12" s="8"/>
      <c r="H12" s="11">
        <f t="shared" si="2"/>
        <v>41324</v>
      </c>
      <c r="I12" s="3"/>
      <c r="J12" s="3"/>
      <c r="K12" s="3"/>
      <c r="L12" s="3"/>
    </row>
    <row r="13" spans="1:12">
      <c r="A13" s="7" t="s">
        <v>6</v>
      </c>
      <c r="B13" s="7"/>
      <c r="C13" s="8"/>
      <c r="D13" s="8"/>
      <c r="E13" s="8"/>
      <c r="F13" s="8"/>
      <c r="G13" s="8"/>
      <c r="H13" s="11">
        <f t="shared" si="2"/>
        <v>41324</v>
      </c>
      <c r="I13" s="3"/>
      <c r="J13" s="3"/>
      <c r="K13" s="3"/>
      <c r="L13" s="3"/>
    </row>
    <row r="14" spans="1:12">
      <c r="A14" s="7" t="s">
        <v>7</v>
      </c>
      <c r="B14" s="7"/>
      <c r="C14" s="8"/>
      <c r="D14" s="8"/>
      <c r="E14" s="8"/>
      <c r="F14" s="8"/>
      <c r="G14" s="8"/>
      <c r="H14" s="11">
        <f t="shared" si="2"/>
        <v>41331</v>
      </c>
      <c r="I14" s="3"/>
      <c r="J14" s="3"/>
      <c r="K14" s="3"/>
      <c r="L14" s="3"/>
    </row>
    <row r="15" spans="1:12">
      <c r="A15" s="7" t="s">
        <v>8</v>
      </c>
      <c r="B15" s="7"/>
      <c r="C15" s="8"/>
      <c r="D15" s="8"/>
      <c r="E15" s="8"/>
      <c r="F15" s="8"/>
      <c r="G15" s="8"/>
      <c r="H15" s="8"/>
      <c r="I15" s="11">
        <f t="shared" ref="I15:I19" si="3">$L$29 - 7*(LEFT($A15,SEARCH(" ",$A15,1)-1)-1) - CHOOSE(WEEKDAY($L$29,2),7,7,7,7,7,5,6)</f>
        <v>41359</v>
      </c>
      <c r="J15" s="3"/>
      <c r="K15" s="3"/>
      <c r="L15" s="3"/>
    </row>
    <row r="16" spans="1:12">
      <c r="A16" s="7" t="s">
        <v>8</v>
      </c>
      <c r="B16" s="7"/>
      <c r="C16" s="8"/>
      <c r="D16" s="8"/>
      <c r="E16" s="8"/>
      <c r="F16" s="8"/>
      <c r="G16" s="8"/>
      <c r="H16" s="8"/>
      <c r="I16" s="11">
        <f t="shared" si="3"/>
        <v>41359</v>
      </c>
      <c r="J16" s="3"/>
      <c r="K16" s="3"/>
      <c r="L16" s="3"/>
    </row>
    <row r="17" spans="1:12">
      <c r="A17" s="7" t="s">
        <v>8</v>
      </c>
      <c r="B17" s="7"/>
      <c r="C17" s="8"/>
      <c r="D17" s="8"/>
      <c r="E17" s="8"/>
      <c r="F17" s="8"/>
      <c r="G17" s="8"/>
      <c r="H17" s="8"/>
      <c r="I17" s="11">
        <f t="shared" si="3"/>
        <v>41359</v>
      </c>
      <c r="J17" s="3"/>
      <c r="K17" s="3"/>
      <c r="L17" s="3"/>
    </row>
    <row r="18" spans="1:12">
      <c r="A18" s="7" t="s">
        <v>8</v>
      </c>
      <c r="B18" s="7"/>
      <c r="C18" s="8"/>
      <c r="D18" s="8"/>
      <c r="E18" s="8"/>
      <c r="F18" s="8"/>
      <c r="G18" s="8"/>
      <c r="H18" s="8"/>
      <c r="I18" s="11">
        <f t="shared" si="3"/>
        <v>41359</v>
      </c>
      <c r="J18" s="3"/>
      <c r="K18" s="3"/>
      <c r="L18" s="3"/>
    </row>
    <row r="19" spans="1:12">
      <c r="A19" s="7" t="s">
        <v>8</v>
      </c>
      <c r="B19" s="7"/>
      <c r="C19" s="8"/>
      <c r="D19" s="8"/>
      <c r="E19" s="8"/>
      <c r="F19" s="8"/>
      <c r="G19" s="8"/>
      <c r="H19" s="8"/>
      <c r="I19" s="11">
        <f t="shared" si="3"/>
        <v>41359</v>
      </c>
      <c r="J19" s="3"/>
      <c r="K19" s="3"/>
      <c r="L19" s="3"/>
    </row>
    <row r="20" spans="1:12">
      <c r="A20" s="7" t="s">
        <v>9</v>
      </c>
      <c r="B20" s="7"/>
      <c r="C20" s="8"/>
      <c r="D20" s="8"/>
      <c r="E20" s="8"/>
      <c r="F20" s="8"/>
      <c r="G20" s="8"/>
      <c r="H20" s="8"/>
      <c r="I20" s="8"/>
      <c r="J20" s="11">
        <f t="shared" ref="J20:J23" si="4">$L$29 - 7*(LEFT($A20,SEARCH(" ",$A20,1)-1)-1) - CHOOSE(WEEKDAY($L$29,2),7,7,7,7,7,5,6)</f>
        <v>41373</v>
      </c>
      <c r="K20" s="3"/>
      <c r="L20" s="3"/>
    </row>
    <row r="21" spans="1:12">
      <c r="A21" s="7" t="s">
        <v>10</v>
      </c>
      <c r="B21" s="7"/>
      <c r="C21" s="8"/>
      <c r="D21" s="8"/>
      <c r="E21" s="8"/>
      <c r="F21" s="8"/>
      <c r="G21" s="8"/>
      <c r="H21" s="8"/>
      <c r="I21" s="8"/>
      <c r="J21" s="11">
        <f t="shared" si="4"/>
        <v>41387</v>
      </c>
      <c r="K21" s="3"/>
      <c r="L21" s="3"/>
    </row>
    <row r="22" spans="1:12">
      <c r="A22" s="7" t="s">
        <v>10</v>
      </c>
      <c r="B22" s="7"/>
      <c r="C22" s="8"/>
      <c r="D22" s="8"/>
      <c r="E22" s="8"/>
      <c r="F22" s="8"/>
      <c r="G22" s="8"/>
      <c r="H22" s="8"/>
      <c r="I22" s="8"/>
      <c r="J22" s="11">
        <f t="shared" si="4"/>
        <v>41387</v>
      </c>
      <c r="K22" s="3"/>
      <c r="L22" s="3"/>
    </row>
    <row r="23" spans="1:12">
      <c r="A23" s="7" t="s">
        <v>10</v>
      </c>
      <c r="B23" s="7"/>
      <c r="C23" s="8"/>
      <c r="D23" s="8"/>
      <c r="E23" s="8"/>
      <c r="F23" s="8"/>
      <c r="G23" s="8"/>
      <c r="H23" s="8"/>
      <c r="I23" s="8"/>
      <c r="J23" s="11">
        <f t="shared" si="4"/>
        <v>41387</v>
      </c>
      <c r="K23" s="3"/>
      <c r="L23" s="3"/>
    </row>
    <row r="24" spans="1:12">
      <c r="A24" s="7" t="s">
        <v>11</v>
      </c>
      <c r="B24" s="7"/>
      <c r="C24" s="8"/>
      <c r="D24" s="8"/>
      <c r="E24" s="8"/>
      <c r="F24" s="8"/>
      <c r="G24" s="8"/>
      <c r="H24" s="8"/>
      <c r="I24" s="8"/>
      <c r="J24" s="8"/>
      <c r="K24" s="11">
        <f t="shared" ref="K24:K27" si="5">$L$29 - 7*(LEFT($A24,SEARCH(" ",$A24,1)-1)-1) - CHOOSE(WEEKDAY($L$29,2),7,7,7,7,7,5,6)</f>
        <v>41401</v>
      </c>
      <c r="L24" s="9"/>
    </row>
    <row r="25" spans="1:12">
      <c r="A25" s="10" t="s">
        <v>11</v>
      </c>
      <c r="B25" s="10"/>
      <c r="C25" s="11"/>
      <c r="D25" s="11"/>
      <c r="E25" s="11"/>
      <c r="F25" s="11"/>
      <c r="G25" s="11"/>
      <c r="H25" s="11"/>
      <c r="I25" s="11"/>
      <c r="J25" s="11"/>
      <c r="K25" s="11">
        <f t="shared" si="5"/>
        <v>41401</v>
      </c>
      <c r="L25" s="9"/>
    </row>
    <row r="26" spans="1:12">
      <c r="A26" s="10" t="s">
        <v>12</v>
      </c>
      <c r="B26" s="10"/>
      <c r="C26" s="11"/>
      <c r="D26" s="11"/>
      <c r="E26" s="11"/>
      <c r="F26" s="11"/>
      <c r="G26" s="11"/>
      <c r="H26" s="11"/>
      <c r="I26" s="11"/>
      <c r="J26" s="11"/>
      <c r="K26" s="11">
        <f t="shared" si="5"/>
        <v>41415</v>
      </c>
      <c r="L26" s="9"/>
    </row>
    <row r="27" spans="1:12">
      <c r="A27" s="10" t="s">
        <v>12</v>
      </c>
      <c r="B27" s="10"/>
      <c r="C27" s="11"/>
      <c r="D27" s="11"/>
      <c r="E27" s="11"/>
      <c r="F27" s="11"/>
      <c r="G27" s="11"/>
      <c r="H27" s="11"/>
      <c r="I27" s="11"/>
      <c r="J27" s="11"/>
      <c r="K27" s="11">
        <f t="shared" si="5"/>
        <v>41415</v>
      </c>
      <c r="L27" s="9"/>
    </row>
    <row r="28" spans="1:12">
      <c r="A28" s="10" t="s">
        <v>12</v>
      </c>
      <c r="B28" s="10"/>
      <c r="C28" s="11"/>
      <c r="D28" s="11"/>
      <c r="E28" s="11"/>
      <c r="F28" s="11"/>
      <c r="G28" s="11"/>
      <c r="H28" s="11"/>
      <c r="I28" s="11"/>
      <c r="J28" s="11"/>
      <c r="K28" s="11">
        <f>$L$29 - 7*(LEFT($A28,SEARCH(" ",$A28,1)-1)-1) - CHOOSE(WEEKDAY($L$29,2),7,7,7,7,7,5,6)</f>
        <v>41415</v>
      </c>
      <c r="L28" s="9"/>
    </row>
    <row r="29" spans="1:12">
      <c r="A29" s="1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>
        <v>41443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E16" sqref="E16"/>
    </sheetView>
  </sheetViews>
  <sheetFormatPr defaultRowHeight="15"/>
  <cols>
    <col min="5" max="5" width="10" bestFit="1" customWidth="1"/>
    <col min="6" max="6" width="9.7109375" bestFit="1" customWidth="1"/>
    <col min="8" max="8" width="9.7109375" bestFit="1" customWidth="1"/>
    <col min="9" max="9" width="9.85546875" bestFit="1" customWidth="1"/>
    <col min="10" max="10" width="9.5703125" bestFit="1" customWidth="1"/>
    <col min="11" max="11" width="10.140625" bestFit="1" customWidth="1"/>
  </cols>
  <sheetData>
    <row r="1" spans="1:12">
      <c r="A1" s="1" t="s">
        <v>0</v>
      </c>
      <c r="B1" s="1"/>
      <c r="C1" s="2"/>
      <c r="D1" s="2">
        <v>41200</v>
      </c>
      <c r="E1" s="3"/>
      <c r="F1" s="4"/>
      <c r="G1" s="4"/>
      <c r="H1" s="4"/>
      <c r="I1" s="4"/>
      <c r="J1" s="4"/>
      <c r="K1" s="5"/>
      <c r="L1" s="5"/>
    </row>
    <row r="2" spans="1:12">
      <c r="A2" s="1" t="s">
        <v>0</v>
      </c>
      <c r="B2" s="1"/>
      <c r="C2" s="2"/>
      <c r="D2" s="2">
        <v>41200</v>
      </c>
      <c r="E2" s="3"/>
      <c r="F2" s="4"/>
      <c r="G2" s="4"/>
      <c r="H2" s="4"/>
      <c r="I2" s="4"/>
      <c r="J2" s="4"/>
      <c r="K2" s="5"/>
      <c r="L2" s="5"/>
    </row>
    <row r="3" spans="1:12">
      <c r="A3" s="1" t="s">
        <v>0</v>
      </c>
      <c r="B3" s="1"/>
      <c r="C3" s="2"/>
      <c r="D3" s="2">
        <v>41200</v>
      </c>
      <c r="E3" s="3"/>
      <c r="F3" s="4"/>
      <c r="G3" s="4"/>
      <c r="H3" s="4"/>
      <c r="I3" s="4"/>
      <c r="J3" s="4"/>
      <c r="K3" s="5"/>
      <c r="L3" s="5"/>
    </row>
    <row r="4" spans="1:12">
      <c r="A4" s="6" t="s">
        <v>1</v>
      </c>
      <c r="B4" s="6"/>
      <c r="C4" s="2"/>
      <c r="D4" s="2"/>
      <c r="E4" s="2">
        <v>41240</v>
      </c>
      <c r="F4" s="3"/>
      <c r="G4" s="4"/>
      <c r="H4" s="4"/>
      <c r="I4" s="4"/>
      <c r="J4" s="4"/>
      <c r="K4" s="5"/>
      <c r="L4" s="5"/>
    </row>
    <row r="5" spans="1:12">
      <c r="A5" s="6" t="s">
        <v>1</v>
      </c>
      <c r="B5" s="6"/>
      <c r="C5" s="2"/>
      <c r="D5" s="2"/>
      <c r="E5" s="2">
        <v>41240</v>
      </c>
      <c r="F5" s="3"/>
      <c r="G5" s="4"/>
      <c r="H5" s="4"/>
      <c r="I5" s="4"/>
      <c r="J5" s="4"/>
      <c r="K5" s="5"/>
      <c r="L5" s="5"/>
    </row>
    <row r="6" spans="1:12">
      <c r="A6" s="6" t="s">
        <v>2</v>
      </c>
      <c r="B6" s="6"/>
      <c r="C6" s="2"/>
      <c r="D6" s="2"/>
      <c r="E6" s="2"/>
      <c r="F6" s="2">
        <v>41247</v>
      </c>
      <c r="G6" s="3"/>
      <c r="H6" s="3"/>
      <c r="I6" s="3"/>
      <c r="J6" s="3"/>
      <c r="K6" s="3"/>
      <c r="L6" s="3"/>
    </row>
    <row r="7" spans="1:12">
      <c r="A7" s="6" t="s">
        <v>2</v>
      </c>
      <c r="B7" s="6"/>
      <c r="C7" s="2"/>
      <c r="D7" s="2"/>
      <c r="E7" s="2"/>
      <c r="F7" s="2">
        <v>41247</v>
      </c>
      <c r="G7" s="3"/>
      <c r="H7" s="3"/>
      <c r="I7" s="3"/>
      <c r="J7" s="3"/>
      <c r="K7" s="3"/>
      <c r="L7" s="3"/>
    </row>
    <row r="8" spans="1:12">
      <c r="A8" s="1" t="s">
        <v>3</v>
      </c>
      <c r="B8" s="1"/>
      <c r="C8" s="2"/>
      <c r="D8" s="2"/>
      <c r="E8" s="2"/>
      <c r="F8" s="2">
        <v>41254</v>
      </c>
      <c r="G8" s="3"/>
      <c r="H8" s="3"/>
      <c r="I8" s="3"/>
      <c r="J8" s="3"/>
      <c r="K8" s="3"/>
      <c r="L8" s="3"/>
    </row>
    <row r="9" spans="1:12">
      <c r="A9" s="1" t="s">
        <v>4</v>
      </c>
      <c r="B9" s="1"/>
      <c r="C9" s="2"/>
      <c r="D9" s="2"/>
      <c r="E9" s="2"/>
      <c r="F9" s="2"/>
      <c r="G9" s="2">
        <v>41278</v>
      </c>
      <c r="H9" s="3"/>
      <c r="I9" s="3"/>
      <c r="J9" s="3"/>
      <c r="K9" s="3"/>
      <c r="L9" s="3"/>
    </row>
    <row r="10" spans="1:12">
      <c r="A10" s="6" t="s">
        <v>5</v>
      </c>
      <c r="B10" s="6"/>
      <c r="C10" s="2"/>
      <c r="D10" s="2"/>
      <c r="E10" s="2"/>
      <c r="F10" s="2"/>
      <c r="G10" s="2"/>
      <c r="H10" s="2">
        <v>41309</v>
      </c>
      <c r="I10" s="3"/>
      <c r="J10" s="3"/>
      <c r="K10" s="3"/>
      <c r="L10" s="3"/>
    </row>
    <row r="11" spans="1:12">
      <c r="A11" s="6" t="s">
        <v>5</v>
      </c>
      <c r="B11" s="6"/>
      <c r="C11" s="2"/>
      <c r="D11" s="2"/>
      <c r="E11" s="2"/>
      <c r="F11" s="2"/>
      <c r="G11" s="2"/>
      <c r="H11" s="2">
        <v>41309</v>
      </c>
      <c r="I11" s="3"/>
      <c r="J11" s="3"/>
      <c r="K11" s="3"/>
      <c r="L11" s="3"/>
    </row>
    <row r="12" spans="1:12">
      <c r="A12" s="7" t="s">
        <v>6</v>
      </c>
      <c r="B12" s="7"/>
      <c r="C12" s="8"/>
      <c r="D12" s="8"/>
      <c r="E12" s="8"/>
      <c r="F12" s="8"/>
      <c r="G12" s="8"/>
      <c r="H12" s="8">
        <v>41316</v>
      </c>
      <c r="I12" s="3"/>
      <c r="J12" s="3"/>
      <c r="K12" s="3"/>
      <c r="L12" s="3"/>
    </row>
    <row r="13" spans="1:12">
      <c r="A13" s="7" t="s">
        <v>6</v>
      </c>
      <c r="B13" s="7"/>
      <c r="C13" s="8"/>
      <c r="D13" s="8"/>
      <c r="E13" s="8"/>
      <c r="F13" s="8"/>
      <c r="G13" s="8"/>
      <c r="H13" s="8">
        <v>41316</v>
      </c>
      <c r="I13" s="3"/>
      <c r="J13" s="3"/>
      <c r="K13" s="3"/>
      <c r="L13" s="3"/>
    </row>
    <row r="14" spans="1:12">
      <c r="A14" s="7" t="s">
        <v>7</v>
      </c>
      <c r="B14" s="7"/>
      <c r="C14" s="8"/>
      <c r="D14" s="8"/>
      <c r="E14" s="8"/>
      <c r="F14" s="8"/>
      <c r="G14" s="8"/>
      <c r="H14" s="8">
        <v>41323</v>
      </c>
      <c r="I14" s="3"/>
      <c r="J14" s="3"/>
      <c r="K14" s="3"/>
      <c r="L14" s="3"/>
    </row>
    <row r="15" spans="1:12">
      <c r="A15" s="7" t="s">
        <v>8</v>
      </c>
      <c r="B15" s="7"/>
      <c r="C15" s="8"/>
      <c r="D15" s="8"/>
      <c r="E15" s="8"/>
      <c r="F15" s="8"/>
      <c r="G15" s="8"/>
      <c r="H15" s="8"/>
      <c r="I15" s="8">
        <v>41351</v>
      </c>
      <c r="J15" s="3"/>
      <c r="K15" s="3"/>
      <c r="L15" s="3"/>
    </row>
    <row r="16" spans="1:12">
      <c r="A16" s="7" t="s">
        <v>8</v>
      </c>
      <c r="B16" s="7"/>
      <c r="C16" s="8"/>
      <c r="D16" s="8"/>
      <c r="E16" s="8"/>
      <c r="F16" s="8"/>
      <c r="G16" s="8"/>
      <c r="H16" s="8"/>
      <c r="I16" s="8">
        <v>41351</v>
      </c>
      <c r="J16" s="3"/>
      <c r="K16" s="3"/>
      <c r="L16" s="3"/>
    </row>
    <row r="17" spans="1:12">
      <c r="A17" s="7" t="s">
        <v>8</v>
      </c>
      <c r="B17" s="7"/>
      <c r="C17" s="8"/>
      <c r="D17" s="8"/>
      <c r="E17" s="8"/>
      <c r="F17" s="8"/>
      <c r="G17" s="8"/>
      <c r="H17" s="8"/>
      <c r="I17" s="8">
        <v>41351</v>
      </c>
      <c r="J17" s="3"/>
      <c r="K17" s="3"/>
      <c r="L17" s="3"/>
    </row>
    <row r="18" spans="1:12">
      <c r="A18" s="7" t="s">
        <v>8</v>
      </c>
      <c r="B18" s="7"/>
      <c r="C18" s="8"/>
      <c r="D18" s="8"/>
      <c r="E18" s="8"/>
      <c r="F18" s="8"/>
      <c r="G18" s="8"/>
      <c r="H18" s="8"/>
      <c r="I18" s="8">
        <v>41351</v>
      </c>
      <c r="J18" s="3"/>
      <c r="K18" s="3"/>
      <c r="L18" s="3"/>
    </row>
    <row r="19" spans="1:12">
      <c r="A19" s="7" t="s">
        <v>8</v>
      </c>
      <c r="B19" s="7"/>
      <c r="C19" s="8"/>
      <c r="D19" s="8"/>
      <c r="E19" s="8"/>
      <c r="F19" s="8"/>
      <c r="G19" s="8"/>
      <c r="H19" s="8"/>
      <c r="I19" s="8">
        <v>41351</v>
      </c>
      <c r="J19" s="3"/>
      <c r="K19" s="3"/>
      <c r="L19" s="3"/>
    </row>
    <row r="20" spans="1:12">
      <c r="A20" s="7" t="s">
        <v>9</v>
      </c>
      <c r="B20" s="7"/>
      <c r="C20" s="8"/>
      <c r="D20" s="8"/>
      <c r="E20" s="8"/>
      <c r="F20" s="8"/>
      <c r="G20" s="8"/>
      <c r="H20" s="8"/>
      <c r="I20" s="8"/>
      <c r="J20" s="8">
        <v>41368</v>
      </c>
      <c r="K20" s="3"/>
      <c r="L20" s="3"/>
    </row>
    <row r="21" spans="1:12">
      <c r="A21" s="7" t="s">
        <v>10</v>
      </c>
      <c r="B21" s="7"/>
      <c r="C21" s="8"/>
      <c r="D21" s="8"/>
      <c r="E21" s="8"/>
      <c r="F21" s="8"/>
      <c r="G21" s="8"/>
      <c r="H21" s="8"/>
      <c r="I21" s="8"/>
      <c r="J21" s="8">
        <v>41382</v>
      </c>
      <c r="K21" s="3"/>
      <c r="L21" s="3"/>
    </row>
    <row r="22" spans="1:12">
      <c r="A22" s="7" t="s">
        <v>10</v>
      </c>
      <c r="B22" s="7"/>
      <c r="C22" s="8"/>
      <c r="D22" s="8"/>
      <c r="E22" s="8"/>
      <c r="F22" s="8"/>
      <c r="G22" s="8"/>
      <c r="H22" s="8"/>
      <c r="I22" s="8"/>
      <c r="J22" s="8">
        <v>41382</v>
      </c>
      <c r="K22" s="3"/>
      <c r="L22" s="3"/>
    </row>
    <row r="23" spans="1:12">
      <c r="A23" s="7" t="s">
        <v>10</v>
      </c>
      <c r="B23" s="7"/>
      <c r="C23" s="8"/>
      <c r="D23" s="8"/>
      <c r="E23" s="8"/>
      <c r="F23" s="8"/>
      <c r="G23" s="8"/>
      <c r="H23" s="8"/>
      <c r="I23" s="8"/>
      <c r="J23" s="8">
        <v>41382</v>
      </c>
      <c r="K23" s="3"/>
      <c r="L23" s="3"/>
    </row>
    <row r="24" spans="1:12">
      <c r="A24" s="7" t="s">
        <v>11</v>
      </c>
      <c r="B24" s="7"/>
      <c r="C24" s="8"/>
      <c r="D24" s="8"/>
      <c r="E24" s="8"/>
      <c r="F24" s="8"/>
      <c r="G24" s="8"/>
      <c r="H24" s="8"/>
      <c r="I24" s="8"/>
      <c r="J24" s="8"/>
      <c r="K24" s="8">
        <v>41398</v>
      </c>
      <c r="L24" s="9"/>
    </row>
    <row r="25" spans="1:12">
      <c r="A25" s="10" t="s">
        <v>11</v>
      </c>
      <c r="B25" s="10"/>
      <c r="C25" s="11"/>
      <c r="D25" s="11"/>
      <c r="E25" s="11"/>
      <c r="F25" s="11"/>
      <c r="G25" s="11"/>
      <c r="H25" s="11"/>
      <c r="I25" s="11"/>
      <c r="J25" s="11"/>
      <c r="K25" s="11">
        <v>41398</v>
      </c>
      <c r="L25" s="9"/>
    </row>
    <row r="26" spans="1:12">
      <c r="A26" s="10" t="s">
        <v>12</v>
      </c>
      <c r="B26" s="10"/>
      <c r="C26" s="11"/>
      <c r="D26" s="11"/>
      <c r="E26" s="11"/>
      <c r="F26" s="11"/>
      <c r="G26" s="11"/>
      <c r="H26" s="11"/>
      <c r="I26" s="11"/>
      <c r="J26" s="11"/>
      <c r="K26" s="11">
        <v>41412</v>
      </c>
      <c r="L26" s="9"/>
    </row>
    <row r="27" spans="1:12">
      <c r="A27" s="10" t="s">
        <v>12</v>
      </c>
      <c r="B27" s="10"/>
      <c r="C27" s="11"/>
      <c r="D27" s="11"/>
      <c r="E27" s="11"/>
      <c r="F27" s="11"/>
      <c r="G27" s="11"/>
      <c r="H27" s="11"/>
      <c r="I27" s="11"/>
      <c r="J27" s="11"/>
      <c r="K27" s="11">
        <v>41412</v>
      </c>
      <c r="L27" s="9"/>
    </row>
    <row r="28" spans="1:12">
      <c r="A28" s="10" t="s">
        <v>12</v>
      </c>
      <c r="B28" s="10"/>
      <c r="C28" s="11"/>
      <c r="D28" s="11"/>
      <c r="E28" s="11"/>
      <c r="F28" s="11"/>
      <c r="G28" s="11"/>
      <c r="H28" s="11"/>
      <c r="I28" s="11"/>
      <c r="J28" s="11"/>
      <c r="K28" s="11">
        <v>41412</v>
      </c>
      <c r="L28" s="9"/>
    </row>
    <row r="29" spans="1:12">
      <c r="A29" s="1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>
        <v>41443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Pelena</vt:lpstr>
      <vt:lpstr>Gustav</vt:lpstr>
      <vt:lpstr>Sheet1</vt:lpstr>
      <vt:lpstr>Sheet2</vt:lpstr>
      <vt:lpstr>Sheet3</vt:lpstr>
    </vt:vector>
  </TitlesOfParts>
  <Company>Shell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Konstantin.Plasteev</dc:creator>
  <cp:lastModifiedBy>Admin</cp:lastModifiedBy>
  <dcterms:created xsi:type="dcterms:W3CDTF">2012-10-05T06:52:00Z</dcterms:created>
  <dcterms:modified xsi:type="dcterms:W3CDTF">2012-10-08T03:03:00Z</dcterms:modified>
</cp:coreProperties>
</file>