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18195" windowHeight="10800"/>
  </bookViews>
  <sheets>
    <sheet name="Лист2" sheetId="2" r:id="rId1"/>
    <sheet name="база" sheetId="1" r:id="rId2"/>
  </sheets>
  <definedNames>
    <definedName name="list">база!$D$2:INDEX(база!$D$2:$D$100,MATCH("яя",база!$D$2:$D$100,1))</definedName>
  </definedNames>
  <calcPr calcId="144525"/>
</workbook>
</file>

<file path=xl/calcChain.xml><?xml version="1.0" encoding="utf-8"?>
<calcChain xmlns="http://schemas.openxmlformats.org/spreadsheetml/2006/main">
  <c r="A2" i="1" l="1"/>
  <c r="A3" i="1" s="1"/>
  <c r="A4" i="1" l="1"/>
  <c r="A5" i="1"/>
  <c r="A6" i="1" l="1"/>
  <c r="A7" i="1"/>
  <c r="A8" i="1" s="1"/>
  <c r="A9" i="1" s="1"/>
  <c r="D1" i="1" l="1"/>
  <c r="D3" i="1" l="1"/>
  <c r="D5" i="1"/>
  <c r="D7" i="1"/>
  <c r="D9" i="1"/>
  <c r="D11" i="1"/>
  <c r="D13" i="1"/>
  <c r="D8" i="1"/>
  <c r="D10" i="1"/>
  <c r="D12" i="1"/>
  <c r="D2" i="1"/>
  <c r="D4" i="1"/>
  <c r="D6" i="1"/>
</calcChain>
</file>

<file path=xl/sharedStrings.xml><?xml version="1.0" encoding="utf-8"?>
<sst xmlns="http://schemas.openxmlformats.org/spreadsheetml/2006/main" count="11" uniqueCount="11">
  <si>
    <t>огурцы, резаные 1 кг /10</t>
  </si>
  <si>
    <t>огурцы, резаные 2 кг /5</t>
  </si>
  <si>
    <t>огурцы, резаные 400г /25</t>
  </si>
  <si>
    <t>огурцы, резаные 900г /12</t>
  </si>
  <si>
    <t>огурцы, целые 1 кг/10</t>
  </si>
  <si>
    <t>огурцы, целые 2 кг/5</t>
  </si>
  <si>
    <t>огурцы, целые 400г/25</t>
  </si>
  <si>
    <t>огурцы, целые 900 г/12</t>
  </si>
  <si>
    <t>Номенклатура</t>
  </si>
  <si>
    <t>Закупаем 01.10.2012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</si>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</sst>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514350</xdr:rowOff>
    </xdr:from>
    <xdr:to>
      <xdr:col>8</xdr:col>
      <xdr:colOff>437952</xdr:colOff>
      <xdr:row>5</xdr:row>
      <xdr:rowOff>180856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514350"/>
          <a:ext cx="1580952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tabSelected="1" workbookViewId="0">
      <selection activeCell="B2" sqref="B2"/>
    </sheetView>
  </sheetViews>
  <sheetFormatPr defaultRowHeight="15" x14ac:dyDescent="0.25"/>
  <cols>
    <col min="1" max="1" width="14.42578125" bestFit="1" customWidth="1"/>
    <col min="2" max="2" width="18.42578125" customWidth="1"/>
  </cols>
  <sheetData>
    <row r="1" spans="1:2" ht="41.25" customHeight="1" x14ac:dyDescent="0.25">
      <c r="A1" s="5" t="s">
        <v>8</v>
      </c>
      <c r="B1" s="4" t="s">
        <v>9</v>
      </c>
    </row>
    <row r="2" spans="1:2" x14ac:dyDescent="0.25">
      <c r="A2" t="s">
        <v>10</v>
      </c>
      <c r="B2" s="6"/>
    </row>
  </sheetData>
  <dataValidations count="1">
    <dataValidation type="list" allowBlank="1" showInputMessage="1" showErrorMessage="1" sqref="B2">
      <formula1>list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3"/>
  <sheetViews>
    <sheetView workbookViewId="0">
      <selection activeCell="D14" sqref="D14"/>
    </sheetView>
  </sheetViews>
  <sheetFormatPr defaultColWidth="61.85546875" defaultRowHeight="15" x14ac:dyDescent="0.25"/>
  <cols>
    <col min="1" max="1" width="10.140625" customWidth="1"/>
    <col min="2" max="2" width="27" customWidth="1"/>
    <col min="3" max="3" width="5" customWidth="1"/>
    <col min="4" max="4" width="27.7109375" customWidth="1"/>
  </cols>
  <sheetData>
    <row r="1" spans="1:4" ht="15.75" thickBot="1" x14ac:dyDescent="0.3">
      <c r="D1">
        <f>MAX(A2:A100)</f>
        <v>8</v>
      </c>
    </row>
    <row r="2" spans="1:4" x14ac:dyDescent="0.25">
      <c r="A2">
        <f>IF(ISNUMBER(SEARCH(Лист2!$A$2,B2)),MAX($A$1:A1)+1)</f>
        <v>1</v>
      </c>
      <c r="B2" s="1" t="s">
        <v>0</v>
      </c>
      <c r="D2" t="str">
        <f>IF(ROW(1:1)&gt;$D$1,,VLOOKUP(ROW(1:1),$A$2:$B$100,2,))</f>
        <v>огурцы, резаные 1 кг /10</v>
      </c>
    </row>
    <row r="3" spans="1:4" x14ac:dyDescent="0.25">
      <c r="A3">
        <f>IF(ISNUMBER(SEARCH(Лист2!$A$2,B3)),MAX($A$1:A2)+1)</f>
        <v>2</v>
      </c>
      <c r="B3" s="2" t="s">
        <v>1</v>
      </c>
      <c r="D3" t="str">
        <f t="shared" ref="D3:D13" si="0">IF(ROW(2:2)&gt;$D$1,,VLOOKUP(ROW(2:2),$A$2:$B$100,2,))</f>
        <v>огурцы, резаные 2 кг /5</v>
      </c>
    </row>
    <row r="4" spans="1:4" x14ac:dyDescent="0.25">
      <c r="A4">
        <f>IF(ISNUMBER(SEARCH(Лист2!$A$2,B4)),MAX($A$1:A3)+1)</f>
        <v>3</v>
      </c>
      <c r="B4" s="2" t="s">
        <v>2</v>
      </c>
      <c r="D4" t="str">
        <f t="shared" si="0"/>
        <v>огурцы, резаные 400г /25</v>
      </c>
    </row>
    <row r="5" spans="1:4" x14ac:dyDescent="0.25">
      <c r="A5">
        <f>IF(ISNUMBER(SEARCH(Лист2!$A$2,B5)),MAX($A$1:A4)+1)</f>
        <v>4</v>
      </c>
      <c r="B5" s="2" t="s">
        <v>3</v>
      </c>
      <c r="D5" t="str">
        <f t="shared" si="0"/>
        <v>огурцы, резаные 900г /12</v>
      </c>
    </row>
    <row r="6" spans="1:4" x14ac:dyDescent="0.25">
      <c r="A6">
        <f>IF(ISNUMBER(SEARCH(Лист2!$A$2,B6)),MAX($A$1:A5)+1)</f>
        <v>5</v>
      </c>
      <c r="B6" s="2" t="s">
        <v>4</v>
      </c>
      <c r="D6" t="str">
        <f t="shared" si="0"/>
        <v>огурцы, целые 1 кг/10</v>
      </c>
    </row>
    <row r="7" spans="1:4" x14ac:dyDescent="0.25">
      <c r="A7">
        <f>IF(ISNUMBER(SEARCH(Лист2!$A$2,B7)),MAX($A$1:A6)+1)</f>
        <v>6</v>
      </c>
      <c r="B7" s="2" t="s">
        <v>5</v>
      </c>
      <c r="D7" t="str">
        <f t="shared" si="0"/>
        <v>огурцы, целые 2 кг/5</v>
      </c>
    </row>
    <row r="8" spans="1:4" x14ac:dyDescent="0.25">
      <c r="A8">
        <f>IF(ISNUMBER(SEARCH(Лист2!$A$2,B8)),MAX($A$1:A7)+1)</f>
        <v>7</v>
      </c>
      <c r="B8" s="2" t="s">
        <v>6</v>
      </c>
      <c r="D8" t="str">
        <f t="shared" si="0"/>
        <v>огурцы, целые 400г/25</v>
      </c>
    </row>
    <row r="9" spans="1:4" ht="15.75" thickBot="1" x14ac:dyDescent="0.3">
      <c r="A9">
        <f>IF(ISNUMBER(SEARCH(Лист2!$A$2,B9)),MAX($A$1:A8)+1)</f>
        <v>8</v>
      </c>
      <c r="B9" s="3" t="s">
        <v>7</v>
      </c>
      <c r="D9" t="str">
        <f t="shared" si="0"/>
        <v>огурцы, целые 900 г/12</v>
      </c>
    </row>
    <row r="10" spans="1:4" x14ac:dyDescent="0.25">
      <c r="D10">
        <f t="shared" si="0"/>
        <v>0</v>
      </c>
    </row>
    <row r="11" spans="1:4" x14ac:dyDescent="0.25">
      <c r="D11">
        <f t="shared" si="0"/>
        <v>0</v>
      </c>
    </row>
    <row r="12" spans="1:4" x14ac:dyDescent="0.25">
      <c r="D12">
        <f t="shared" si="0"/>
        <v>0</v>
      </c>
    </row>
    <row r="13" spans="1:4" x14ac:dyDescent="0.25">
      <c r="D1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Журавлёва А.</dc:creator>
  <cp:lastModifiedBy>Ellims</cp:lastModifiedBy>
  <dcterms:created xsi:type="dcterms:W3CDTF">2012-09-30T23:28:57Z</dcterms:created>
  <dcterms:modified xsi:type="dcterms:W3CDTF">2012-10-01T04:56:46Z</dcterms:modified>
</cp:coreProperties>
</file>