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" i="1"/>
  <c r="K4"/>
  <c r="K5"/>
  <c r="K6"/>
  <c r="K2"/>
  <c r="J4"/>
  <c r="H4"/>
  <c r="G4"/>
  <c r="E4"/>
  <c r="E5"/>
  <c r="E6"/>
  <c r="E2"/>
  <c r="G3"/>
  <c r="G5"/>
  <c r="H5" s="1"/>
  <c r="J5" s="1"/>
  <c r="G6"/>
  <c r="H6" s="1"/>
  <c r="J6" s="1"/>
  <c r="H2"/>
  <c r="G2"/>
  <c r="J2"/>
</calcChain>
</file>

<file path=xl/sharedStrings.xml><?xml version="1.0" encoding="utf-8"?>
<sst xmlns="http://schemas.openxmlformats.org/spreadsheetml/2006/main" count="20" uniqueCount="19">
  <si>
    <t>Артикул</t>
  </si>
  <si>
    <t>Конкурент</t>
  </si>
  <si>
    <t>Разница</t>
  </si>
  <si>
    <t>Корректировка</t>
  </si>
  <si>
    <t>TARGET price</t>
  </si>
  <si>
    <t>NEW разница</t>
  </si>
  <si>
    <t>Значения</t>
  </si>
  <si>
    <t xml:space="preserve">Мин цена </t>
  </si>
  <si>
    <t>D</t>
  </si>
  <si>
    <t>С</t>
  </si>
  <si>
    <t>G</t>
  </si>
  <si>
    <t xml:space="preserve"> Цена </t>
  </si>
  <si>
    <t xml:space="preserve">
Не могу корректно "сформулировать"(прописать необходимые условия) в Формуле =ЕСЛИ(….
Колонка "К"</t>
  </si>
  <si>
    <t>H</t>
  </si>
  <si>
    <t>Условия</t>
  </si>
  <si>
    <t>2) В интервале 55&lt;J2&gt;100 , K2=J2</t>
  </si>
  <si>
    <t>3) И при J2 меньше 55% ; K2=60%</t>
  </si>
  <si>
    <t>1) J2=100 или больше 100 или пусто, то K2=100%</t>
  </si>
  <si>
    <t>Проверка, должно быть так, но не получается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</si>
</sst>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0" fontId="5" fillId="3" borderId="0" xfId="0" applyFont="1" applyFill="1" applyAlignment="1">
      <alignment horizontal="center" vertical="center" wrapText="1"/>
    </xf>
    <xf numFmtId="9" fontId="5" fillId="3" borderId="0" xfId="0" applyNumberFormat="1" applyFont="1" applyFill="1"/>
    <xf numFmtId="0" fontId="3" fillId="0" borderId="1" xfId="0" applyFont="1" applyFill="1" applyBorder="1"/>
    <xf numFmtId="2" fontId="4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9" fontId="3" fillId="0" borderId="1" xfId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9" fontId="5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21">
    <dxf>
      <font>
        <color rgb="FF00B0F0"/>
      </font>
    </dxf>
    <dxf>
      <font>
        <color rgb="FFFF0000"/>
      </font>
    </dxf>
    <dxf>
      <font>
        <color theme="1"/>
      </font>
    </dxf>
    <dxf>
      <font>
        <color rgb="FF00B0F0"/>
      </font>
    </dxf>
    <dxf>
      <font>
        <color rgb="FFFF0000"/>
      </font>
    </dxf>
    <dxf>
      <font>
        <color theme="1"/>
      </font>
    </dxf>
    <dxf>
      <font>
        <color rgb="FF00B0F0"/>
      </font>
    </dxf>
    <dxf>
      <font>
        <color rgb="FFFF0000"/>
      </font>
    </dxf>
    <dxf>
      <font>
        <color theme="1"/>
      </font>
    </dxf>
    <dxf>
      <font>
        <color rgb="FF00B0F0"/>
      </font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F0"/>
      </font>
    </dxf>
    <dxf>
      <font>
        <color rgb="FFFF0000"/>
      </font>
    </dxf>
    <dxf>
      <font>
        <color theme="1"/>
      </font>
    </dxf>
    <dxf>
      <font>
        <color rgb="FF00B0F0"/>
      </font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P9" sqref="P9"/>
    </sheetView>
  </sheetViews>
  <sheetFormatPr defaultRowHeight="15"/>
  <cols>
    <col min="2" max="2" width="7.7109375" customWidth="1"/>
    <col min="3" max="3" width="6.7109375" customWidth="1"/>
    <col min="4" max="4" width="3.85546875" customWidth="1"/>
    <col min="5" max="5" width="7" customWidth="1"/>
    <col min="6" max="6" width="8.140625" customWidth="1"/>
    <col min="12" max="12" width="25.28515625" customWidth="1"/>
  </cols>
  <sheetData>
    <row r="1" spans="1:14" ht="48">
      <c r="A1" s="11" t="s">
        <v>0</v>
      </c>
      <c r="B1" s="12" t="s">
        <v>11</v>
      </c>
      <c r="C1" s="13" t="s">
        <v>7</v>
      </c>
      <c r="D1" s="13" t="s">
        <v>1</v>
      </c>
      <c r="E1" s="13" t="s">
        <v>2</v>
      </c>
      <c r="F1" s="14" t="s">
        <v>3</v>
      </c>
      <c r="G1" s="14" t="s">
        <v>4</v>
      </c>
      <c r="H1" s="14" t="s">
        <v>5</v>
      </c>
      <c r="I1" s="1"/>
      <c r="J1" s="2" t="s">
        <v>3</v>
      </c>
      <c r="K1" s="25" t="s">
        <v>6</v>
      </c>
      <c r="L1" s="28" t="s">
        <v>18</v>
      </c>
      <c r="M1" s="27" t="s">
        <v>14</v>
      </c>
    </row>
    <row r="2" spans="1:14">
      <c r="A2" s="4">
        <v>5656</v>
      </c>
      <c r="B2" s="5">
        <v>3.48</v>
      </c>
      <c r="C2" s="6">
        <v>3.8146431881371643</v>
      </c>
      <c r="D2" s="7" t="s">
        <v>8</v>
      </c>
      <c r="E2" s="8">
        <f>B2/C2-1</f>
        <v>-8.772594752186591E-2</v>
      </c>
      <c r="F2" s="9">
        <v>1</v>
      </c>
      <c r="G2" s="10">
        <f>B2*F2</f>
        <v>3.48</v>
      </c>
      <c r="H2" s="8">
        <f>G2/C2-1</f>
        <v>-8.772594752186591E-2</v>
      </c>
      <c r="J2" s="3">
        <f t="shared" ref="J2:K6" si="0">F2-H2</f>
        <v>1.0877259475218659</v>
      </c>
      <c r="K2" s="26">
        <f>IF(J2=0,1,IF(J2&lt;100,1,IF(1&lt;J2&gt;55,0.6,IF(J2&lt;55,J2))))</f>
        <v>1</v>
      </c>
      <c r="L2" s="15">
        <v>100</v>
      </c>
      <c r="M2" t="s">
        <v>17</v>
      </c>
    </row>
    <row r="3" spans="1:14">
      <c r="A3" s="4">
        <v>5649</v>
      </c>
      <c r="B3" s="5">
        <v>4.9800000000000004</v>
      </c>
      <c r="C3" s="6"/>
      <c r="D3" s="7"/>
      <c r="E3" s="8"/>
      <c r="F3" s="9">
        <v>1</v>
      </c>
      <c r="G3" s="10">
        <f t="shared" ref="G3:G6" si="1">B3*F3</f>
        <v>4.9800000000000004</v>
      </c>
      <c r="H3" s="8"/>
      <c r="J3" s="3"/>
      <c r="K3" s="26">
        <f t="shared" ref="K3:K6" si="2">IF(J3=0,1,IF(J3&lt;100,1,IF(1&lt;J3&gt;55,0.6,IF(J3&lt;55,J3))))</f>
        <v>1</v>
      </c>
      <c r="L3" s="15">
        <v>100</v>
      </c>
      <c r="M3" t="s">
        <v>15</v>
      </c>
    </row>
    <row r="4" spans="1:14">
      <c r="A4" s="4">
        <v>476976</v>
      </c>
      <c r="B4" s="5">
        <v>5.07</v>
      </c>
      <c r="C4" s="6">
        <v>2.0299999999999998</v>
      </c>
      <c r="D4" s="7" t="s">
        <v>13</v>
      </c>
      <c r="E4" s="8">
        <f t="shared" ref="E4:E6" si="3">B4/C4-1</f>
        <v>1.4975369458128083</v>
      </c>
      <c r="F4" s="9">
        <v>1</v>
      </c>
      <c r="G4" s="10">
        <f t="shared" si="1"/>
        <v>5.07</v>
      </c>
      <c r="H4" s="8">
        <f t="shared" ref="H4:H6" si="4">G4/C4-1</f>
        <v>1.4975369458128083</v>
      </c>
      <c r="J4" s="3">
        <f t="shared" si="0"/>
        <v>-0.49753694581280827</v>
      </c>
      <c r="K4" s="26">
        <f t="shared" si="2"/>
        <v>1</v>
      </c>
      <c r="L4" s="15">
        <v>60</v>
      </c>
      <c r="M4" t="s">
        <v>16</v>
      </c>
    </row>
    <row r="5" spans="1:14">
      <c r="A5" s="4">
        <v>4998</v>
      </c>
      <c r="B5" s="5">
        <v>2.0499999999999998</v>
      </c>
      <c r="C5" s="6">
        <v>1.66</v>
      </c>
      <c r="D5" s="7" t="s">
        <v>9</v>
      </c>
      <c r="E5" s="8">
        <f t="shared" si="3"/>
        <v>0.23493975903614461</v>
      </c>
      <c r="F5" s="9">
        <v>1</v>
      </c>
      <c r="G5" s="10">
        <f t="shared" si="1"/>
        <v>2.0499999999999998</v>
      </c>
      <c r="H5" s="8">
        <f t="shared" si="4"/>
        <v>0.23493975903614461</v>
      </c>
      <c r="J5" s="3">
        <f t="shared" si="0"/>
        <v>0.76506024096385539</v>
      </c>
      <c r="K5" s="26">
        <f t="shared" si="2"/>
        <v>1</v>
      </c>
      <c r="L5" s="15">
        <v>77</v>
      </c>
    </row>
    <row r="6" spans="1:14">
      <c r="A6" s="4">
        <v>49648</v>
      </c>
      <c r="B6" s="5">
        <v>2.08</v>
      </c>
      <c r="C6" s="6">
        <v>2.08</v>
      </c>
      <c r="D6" s="7" t="s">
        <v>10</v>
      </c>
      <c r="E6" s="8">
        <f t="shared" si="3"/>
        <v>0</v>
      </c>
      <c r="F6" s="9">
        <v>1</v>
      </c>
      <c r="G6" s="10">
        <f t="shared" si="1"/>
        <v>2.08</v>
      </c>
      <c r="H6" s="8">
        <f t="shared" si="4"/>
        <v>0</v>
      </c>
      <c r="J6" s="3">
        <f t="shared" si="0"/>
        <v>1</v>
      </c>
      <c r="K6" s="26">
        <f t="shared" si="2"/>
        <v>1</v>
      </c>
      <c r="L6" s="15">
        <v>100</v>
      </c>
    </row>
    <row r="8" spans="1:14" ht="15.75" thickBot="1"/>
    <row r="9" spans="1:14">
      <c r="G9" s="24" t="s">
        <v>12</v>
      </c>
      <c r="H9" s="16"/>
      <c r="I9" s="16"/>
      <c r="J9" s="16"/>
      <c r="K9" s="16"/>
      <c r="L9" s="16"/>
      <c r="M9" s="16"/>
      <c r="N9" s="17"/>
    </row>
    <row r="10" spans="1:14">
      <c r="G10" s="18"/>
      <c r="H10" s="19"/>
      <c r="I10" s="19"/>
      <c r="J10" s="19"/>
      <c r="K10" s="19"/>
      <c r="L10" s="19"/>
      <c r="M10" s="19"/>
      <c r="N10" s="20"/>
    </row>
    <row r="11" spans="1:14">
      <c r="G11" s="18"/>
      <c r="H11" s="19"/>
      <c r="I11" s="19"/>
      <c r="J11" s="19"/>
      <c r="K11" s="19"/>
      <c r="L11" s="19"/>
      <c r="M11" s="19"/>
      <c r="N11" s="20"/>
    </row>
    <row r="12" spans="1:14">
      <c r="G12" s="18"/>
      <c r="H12" s="19"/>
      <c r="I12" s="19"/>
      <c r="J12" s="19"/>
      <c r="K12" s="19"/>
      <c r="L12" s="19"/>
      <c r="M12" s="19"/>
      <c r="N12" s="20"/>
    </row>
    <row r="13" spans="1:14">
      <c r="G13" s="18"/>
      <c r="H13" s="19"/>
      <c r="I13" s="19"/>
      <c r="J13" s="19"/>
      <c r="K13" s="19"/>
      <c r="L13" s="19"/>
      <c r="M13" s="19"/>
      <c r="N13" s="20"/>
    </row>
    <row r="14" spans="1:14">
      <c r="G14" s="18"/>
      <c r="H14" s="19"/>
      <c r="I14" s="19"/>
      <c r="J14" s="19"/>
      <c r="K14" s="19"/>
      <c r="L14" s="19"/>
      <c r="M14" s="19"/>
      <c r="N14" s="20"/>
    </row>
    <row r="15" spans="1:14">
      <c r="G15" s="18"/>
      <c r="H15" s="19"/>
      <c r="I15" s="19"/>
      <c r="J15" s="19"/>
      <c r="K15" s="19"/>
      <c r="L15" s="19"/>
      <c r="M15" s="19"/>
      <c r="N15" s="20"/>
    </row>
    <row r="16" spans="1:14">
      <c r="G16" s="18"/>
      <c r="H16" s="19"/>
      <c r="I16" s="19"/>
      <c r="J16" s="19"/>
      <c r="K16" s="19"/>
      <c r="L16" s="19"/>
      <c r="M16" s="19"/>
      <c r="N16" s="20"/>
    </row>
    <row r="17" spans="7:14">
      <c r="G17" s="18"/>
      <c r="H17" s="19"/>
      <c r="I17" s="19"/>
      <c r="J17" s="19"/>
      <c r="K17" s="19"/>
      <c r="L17" s="19"/>
      <c r="M17" s="19"/>
      <c r="N17" s="20"/>
    </row>
    <row r="18" spans="7:14">
      <c r="G18" s="18"/>
      <c r="H18" s="19"/>
      <c r="I18" s="19"/>
      <c r="J18" s="19"/>
      <c r="K18" s="19"/>
      <c r="L18" s="19"/>
      <c r="M18" s="19"/>
      <c r="N18" s="20"/>
    </row>
    <row r="19" spans="7:14">
      <c r="G19" s="18"/>
      <c r="H19" s="19"/>
      <c r="I19" s="19"/>
      <c r="J19" s="19"/>
      <c r="K19" s="19"/>
      <c r="L19" s="19"/>
      <c r="M19" s="19"/>
      <c r="N19" s="20"/>
    </row>
    <row r="20" spans="7:14">
      <c r="G20" s="18"/>
      <c r="H20" s="19"/>
      <c r="I20" s="19"/>
      <c r="J20" s="19"/>
      <c r="K20" s="19"/>
      <c r="L20" s="19"/>
      <c r="M20" s="19"/>
      <c r="N20" s="20"/>
    </row>
    <row r="21" spans="7:14" ht="15.75" thickBot="1">
      <c r="G21" s="21"/>
      <c r="H21" s="22"/>
      <c r="I21" s="22"/>
      <c r="J21" s="22"/>
      <c r="K21" s="22"/>
      <c r="L21" s="22"/>
      <c r="M21" s="22"/>
      <c r="N21" s="23"/>
    </row>
  </sheetData>
  <mergeCells count="1">
    <mergeCell ref="G9:N21"/>
  </mergeCells>
  <conditionalFormatting sqref="A1">
    <cfRule type="duplicateValues" dxfId="13" priority="8"/>
  </conditionalFormatting>
  <conditionalFormatting sqref="A1:A6">
    <cfRule type="duplicateValues" dxfId="12" priority="7"/>
  </conditionalFormatting>
  <conditionalFormatting sqref="H2:H6">
    <cfRule type="cellIs" dxfId="11" priority="1" stopIfTrue="1" operator="equal">
      <formula>0</formula>
    </cfRule>
    <cfRule type="cellIs" dxfId="10" priority="2" stopIfTrue="1" operator="greaterThan">
      <formula>0</formula>
    </cfRule>
    <cfRule type="cellIs" dxfId="9" priority="3" stopIfTrue="1" operator="lessThan">
      <formula>0</formula>
    </cfRule>
  </conditionalFormatting>
  <conditionalFormatting sqref="E2:E6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2012-09-10T09:52:48Z</dcterms:modified>
</cp:coreProperties>
</file>