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480" yWindow="20" windowWidth="15200" windowHeight="11020" firstSheet="1" activeTab="7"/>
  </bookViews>
  <sheets>
    <sheet name="Задание 1" sheetId="1" r:id="rId1"/>
    <sheet name="Задание 2" sheetId="3" r:id="rId2"/>
    <sheet name="Задание 3" sheetId="4" r:id="rId3"/>
    <sheet name="Задание 4" sheetId="5" r:id="rId4"/>
    <sheet name="Задание 5" sheetId="6" r:id="rId5"/>
    <sheet name="Задание 6" sheetId="7" r:id="rId6"/>
    <sheet name="Задание 7" sheetId="8" r:id="rId7"/>
    <sheet name="Задание 8" sheetId="9" r:id="rId8"/>
    <sheet name="Задание 9" sheetId="10" r:id="rId9"/>
  </sheets>
  <definedNames>
    <definedName name="_GoBack" localSheetId="8">'Задание 9'!$A$26</definedName>
  </definedNames>
  <calcPr calcId="144525"/>
</workbook>
</file>

<file path=xl/calcChain.xml><?xml version="1.0" encoding="utf-8"?>
<calcChain xmlns="http://schemas.openxmlformats.org/spreadsheetml/2006/main">
  <c r="B2" i="9" l="1"/>
  <c r="F6" i="5"/>
  <c r="F7" i="5"/>
  <c r="F8" i="5"/>
  <c r="F9" i="5"/>
  <c r="F10" i="5"/>
  <c r="F11" i="5"/>
  <c r="F5" i="5"/>
  <c r="B1" i="8"/>
  <c r="F14" i="6"/>
  <c r="F13" i="6"/>
  <c r="F12" i="6"/>
  <c r="F11" i="6"/>
  <c r="F10" i="6"/>
  <c r="F9" i="6"/>
  <c r="F8" i="6"/>
  <c r="F7" i="6"/>
  <c r="F6" i="6"/>
  <c r="G7" i="4"/>
  <c r="G8" i="4"/>
  <c r="G9" i="4"/>
  <c r="G10" i="4"/>
  <c r="G11" i="4"/>
  <c r="G12" i="4"/>
  <c r="G13" i="4"/>
  <c r="G14" i="4"/>
  <c r="G15" i="4"/>
  <c r="G6" i="4"/>
  <c r="E7" i="7"/>
  <c r="E8" i="7"/>
  <c r="E9" i="7"/>
  <c r="E10" i="7"/>
  <c r="E11" i="7"/>
  <c r="E12" i="7"/>
  <c r="E13" i="7"/>
  <c r="E6" i="7"/>
  <c r="E7" i="3"/>
  <c r="E8" i="3"/>
  <c r="E9" i="3"/>
  <c r="E10" i="3"/>
  <c r="E11" i="3"/>
  <c r="E12" i="3"/>
  <c r="E13" i="3"/>
  <c r="E14" i="3"/>
  <c r="E15" i="3"/>
  <c r="C5" i="1"/>
  <c r="C6" i="1"/>
  <c r="C7" i="1"/>
  <c r="C8" i="1"/>
  <c r="C9" i="1"/>
  <c r="C10" i="1"/>
  <c r="C11" i="1"/>
</calcChain>
</file>

<file path=xl/sharedStrings.xml><?xml version="1.0" encoding="utf-8"?>
<sst xmlns="http://schemas.openxmlformats.org/spreadsheetml/2006/main" count="147" uniqueCount="119">
  <si>
    <t>Идентификатор</t>
  </si>
  <si>
    <t>Местонахождения предприятия</t>
  </si>
  <si>
    <t>Новосибирск</t>
  </si>
  <si>
    <t>Москва</t>
  </si>
  <si>
    <t>Томск</t>
  </si>
  <si>
    <t>Барнаул</t>
  </si>
  <si>
    <t>Кемерово</t>
  </si>
  <si>
    <r>
      <t xml:space="preserve">если город Москва, то Идентификатор равен </t>
    </r>
    <r>
      <rPr>
        <b/>
        <sz val="12"/>
        <rFont val="Times New Roman"/>
        <family val="1"/>
        <charset val="204"/>
      </rPr>
      <t>20</t>
    </r>
  </si>
  <si>
    <r>
      <t>если город Новосибирск или Барнаул, то Идентификатор равен</t>
    </r>
    <r>
      <rPr>
        <b/>
        <sz val="12"/>
        <rFont val="Times New Roman"/>
        <family val="1"/>
        <charset val="204"/>
      </rPr>
      <t xml:space="preserve"> 30</t>
    </r>
  </si>
  <si>
    <r>
      <rPr>
        <i/>
        <sz val="12"/>
        <rFont val="Times New Roman"/>
        <family val="1"/>
        <charset val="204"/>
      </rPr>
      <t>Задание:</t>
    </r>
    <r>
      <rPr>
        <sz val="12"/>
        <rFont val="Times New Roman"/>
        <family val="1"/>
        <charset val="204"/>
      </rPr>
      <t xml:space="preserve"> сформировать функцию </t>
    </r>
    <r>
      <rPr>
        <b/>
        <sz val="12"/>
        <rFont val="Times New Roman"/>
        <family val="1"/>
        <charset val="204"/>
      </rPr>
      <t>ЕСЛИ</t>
    </r>
    <r>
      <rPr>
        <sz val="12"/>
        <rFont val="Times New Roman"/>
        <family val="1"/>
        <charset val="204"/>
      </rPr>
      <t xml:space="preserve"> для заполнения столбца </t>
    </r>
    <r>
      <rPr>
        <b/>
        <sz val="12"/>
        <rFont val="Times New Roman"/>
        <family val="1"/>
        <charset val="204"/>
      </rPr>
      <t>Идентификатор</t>
    </r>
  </si>
  <si>
    <r>
      <t xml:space="preserve">если город Томск, то Идентификатор равен </t>
    </r>
    <r>
      <rPr>
        <b/>
        <sz val="12"/>
        <rFont val="Times New Roman"/>
        <family val="1"/>
        <charset val="204"/>
      </rPr>
      <t>50</t>
    </r>
  </si>
  <si>
    <r>
      <t xml:space="preserve">для всех остальных городов Идентификатор равен  </t>
    </r>
    <r>
      <rPr>
        <b/>
        <sz val="12"/>
        <rFont val="Times New Roman"/>
        <family val="1"/>
        <charset val="204"/>
      </rPr>
      <t>80</t>
    </r>
  </si>
  <si>
    <t>Дата</t>
  </si>
  <si>
    <t>Осадки</t>
  </si>
  <si>
    <r>
      <rPr>
        <i/>
        <sz val="12"/>
        <rFont val="Times New Roman"/>
        <family val="1"/>
        <charset val="204"/>
      </rPr>
      <t>Задание:</t>
    </r>
    <r>
      <rPr>
        <sz val="12"/>
        <rFont val="Times New Roman"/>
        <family val="1"/>
        <charset val="204"/>
      </rPr>
      <t xml:space="preserve"> сформировать функцию </t>
    </r>
    <r>
      <rPr>
        <b/>
        <sz val="12"/>
        <rFont val="Times New Roman"/>
        <family val="1"/>
        <charset val="204"/>
      </rPr>
      <t>ЕСЛИ</t>
    </r>
    <r>
      <rPr>
        <sz val="12"/>
        <rFont val="Times New Roman"/>
        <family val="1"/>
        <charset val="204"/>
      </rPr>
      <t xml:space="preserve"> для заполнения столбца </t>
    </r>
    <r>
      <rPr>
        <b/>
        <sz val="12"/>
        <rFont val="Times New Roman"/>
        <family val="1"/>
        <charset val="204"/>
      </rPr>
      <t>Осадки</t>
    </r>
  </si>
  <si>
    <r>
      <t xml:space="preserve">для отрицательных температур в графу Осадки запишите </t>
    </r>
    <r>
      <rPr>
        <b/>
        <i/>
        <sz val="12"/>
        <rFont val="Times New Roman"/>
        <family val="1"/>
        <charset val="204"/>
      </rPr>
      <t>Возможны осадки в виде снега</t>
    </r>
  </si>
  <si>
    <r>
      <rPr>
        <sz val="7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для положительных температур в графу Осадки запишите </t>
    </r>
    <r>
      <rPr>
        <b/>
        <i/>
        <sz val="12"/>
        <rFont val="Times New Roman"/>
        <family val="1"/>
        <charset val="204"/>
      </rPr>
      <t>Осадков не ожидается</t>
    </r>
  </si>
  <si>
    <r>
      <rPr>
        <sz val="7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для нулевых температур в графу Осадки запишите </t>
    </r>
    <r>
      <rPr>
        <b/>
        <i/>
        <sz val="12"/>
        <rFont val="Times New Roman"/>
        <family val="1"/>
        <charset val="204"/>
      </rPr>
      <t>Возможны осадки в виде дождя и мокрого снега</t>
    </r>
  </si>
  <si>
    <t>ФИО</t>
  </si>
  <si>
    <t>Количество пропусков</t>
  </si>
  <si>
    <t>Наличие справки</t>
  </si>
  <si>
    <t>Причина</t>
  </si>
  <si>
    <t>Иванов</t>
  </si>
  <si>
    <t>нет</t>
  </si>
  <si>
    <t>Петров</t>
  </si>
  <si>
    <t>Аксёнова</t>
  </si>
  <si>
    <t>есть</t>
  </si>
  <si>
    <t>Фокин</t>
  </si>
  <si>
    <t>Стеклова</t>
  </si>
  <si>
    <t>Тетерина</t>
  </si>
  <si>
    <t>Свердлова</t>
  </si>
  <si>
    <t>Архипов</t>
  </si>
  <si>
    <t>Шишикин</t>
  </si>
  <si>
    <t>Ленькова</t>
  </si>
  <si>
    <r>
      <rPr>
        <i/>
        <sz val="12"/>
        <rFont val="Times New Roman"/>
        <family val="1"/>
        <charset val="204"/>
      </rPr>
      <t>Задание:</t>
    </r>
    <r>
      <rPr>
        <sz val="12"/>
        <rFont val="Times New Roman"/>
        <family val="1"/>
        <charset val="204"/>
      </rPr>
      <t xml:space="preserve"> сформировать функцию </t>
    </r>
    <r>
      <rPr>
        <b/>
        <sz val="12"/>
        <rFont val="Times New Roman"/>
        <family val="1"/>
        <charset val="204"/>
      </rPr>
      <t>ЕСЛИ</t>
    </r>
    <r>
      <rPr>
        <sz val="12"/>
        <rFont val="Times New Roman"/>
        <family val="1"/>
        <charset val="204"/>
      </rPr>
      <t xml:space="preserve"> для заполнения столбца </t>
    </r>
    <r>
      <rPr>
        <b/>
        <sz val="12"/>
        <rFont val="Times New Roman"/>
        <family val="1"/>
        <charset val="204"/>
      </rPr>
      <t>Причина</t>
    </r>
  </si>
  <si>
    <r>
      <t xml:space="preserve">для студентов, имеющих пропуски занятий и не имеющих отметку о наличии справки,  в графу Причина запишите </t>
    </r>
    <r>
      <rPr>
        <b/>
        <sz val="12"/>
        <rFont val="Times New Roman"/>
        <family val="1"/>
        <charset val="204"/>
      </rPr>
      <t>неуважительная</t>
    </r>
  </si>
  <si>
    <r>
      <t xml:space="preserve">для студентов, имеющих пропуски занятий и имеющих отметку о наличии справки,  в графу Причина запишите </t>
    </r>
    <r>
      <rPr>
        <b/>
        <sz val="12"/>
        <rFont val="Times New Roman"/>
        <family val="1"/>
        <charset val="204"/>
      </rPr>
      <t>уважительная</t>
    </r>
  </si>
  <si>
    <t>если пропусков занятий нет, графу Причина оставьте пустой (занесите пробел).</t>
  </si>
  <si>
    <t>Название книги</t>
  </si>
  <si>
    <t>Срок сдачи</t>
  </si>
  <si>
    <t>Дата сдачи</t>
  </si>
  <si>
    <t>Штраф</t>
  </si>
  <si>
    <t>Стоимость книги</t>
  </si>
  <si>
    <t>Семь нот менеджмента</t>
  </si>
  <si>
    <t>Excel в примерах</t>
  </si>
  <si>
    <t>Секреты WWW</t>
  </si>
  <si>
    <t>MS Word</t>
  </si>
  <si>
    <t>Делопроизводство на ПК</t>
  </si>
  <si>
    <t>Си++</t>
  </si>
  <si>
    <t>VBA</t>
  </si>
  <si>
    <r>
      <rPr>
        <i/>
        <sz val="12"/>
        <rFont val="Times New Roman"/>
        <family val="1"/>
        <charset val="204"/>
      </rPr>
      <t>Задание:</t>
    </r>
    <r>
      <rPr>
        <sz val="12"/>
        <rFont val="Times New Roman"/>
        <family val="1"/>
        <charset val="204"/>
      </rPr>
      <t xml:space="preserve"> сформировать функцию </t>
    </r>
    <r>
      <rPr>
        <b/>
        <sz val="12"/>
        <rFont val="Times New Roman"/>
        <family val="1"/>
        <charset val="204"/>
      </rPr>
      <t>ЕСЛИ</t>
    </r>
    <r>
      <rPr>
        <sz val="12"/>
        <rFont val="Times New Roman"/>
        <family val="1"/>
        <charset val="204"/>
      </rPr>
      <t xml:space="preserve"> для заполнения столбца </t>
    </r>
    <r>
      <rPr>
        <b/>
        <sz val="12"/>
        <rFont val="Times New Roman"/>
        <family val="1"/>
        <charset val="204"/>
      </rPr>
      <t>Штраф</t>
    </r>
  </si>
  <si>
    <t>если книга задержана на срок от 5 до 10 дней, то размер штрафа составит 10% от стоимости книги</t>
  </si>
  <si>
    <t>если книга задержана не более чем на 30 дней (от 11 до 30 дней), то размер штрафа составит 30% от стоимости книги</t>
  </si>
  <si>
    <t>если книга задержана более чем на 30 дней, то размер штрафа составит 50% от стоимости книги</t>
  </si>
  <si>
    <t>в иных случаях - штраф не назначается (равен нулю)</t>
  </si>
  <si>
    <t>Фамилия</t>
  </si>
  <si>
    <t>Вид отпуска</t>
  </si>
  <si>
    <t>Количество дней</t>
  </si>
  <si>
    <t>Торопов</t>
  </si>
  <si>
    <t>очередной</t>
  </si>
  <si>
    <t>Сидоренкова</t>
  </si>
  <si>
    <t>по уходу за ребенком</t>
  </si>
  <si>
    <t>Ершов</t>
  </si>
  <si>
    <t>Попов</t>
  </si>
  <si>
    <t>без содержания</t>
  </si>
  <si>
    <t>Иванова</t>
  </si>
  <si>
    <t>Бажов</t>
  </si>
  <si>
    <t>Перова</t>
  </si>
  <si>
    <t>Одинцова</t>
  </si>
  <si>
    <t>Свиридова</t>
  </si>
  <si>
    <t>учебный</t>
  </si>
  <si>
    <r>
      <rPr>
        <i/>
        <sz val="12"/>
        <rFont val="Times New Roman"/>
        <family val="1"/>
        <charset val="204"/>
      </rPr>
      <t>Задание:</t>
    </r>
    <r>
      <rPr>
        <sz val="12"/>
        <rFont val="Times New Roman"/>
        <family val="1"/>
        <charset val="204"/>
      </rPr>
      <t xml:space="preserve"> сформировать функцию </t>
    </r>
    <r>
      <rPr>
        <b/>
        <sz val="12"/>
        <rFont val="Times New Roman"/>
        <family val="1"/>
        <charset val="204"/>
      </rPr>
      <t>ЕСЛИ</t>
    </r>
    <r>
      <rPr>
        <sz val="12"/>
        <rFont val="Times New Roman"/>
        <family val="1"/>
        <charset val="204"/>
      </rPr>
      <t xml:space="preserve"> для заполнения столбца </t>
    </r>
    <r>
      <rPr>
        <b/>
        <sz val="12"/>
        <rFont val="Times New Roman"/>
        <family val="1"/>
        <charset val="204"/>
      </rPr>
      <t>Количество дней</t>
    </r>
  </si>
  <si>
    <r>
      <rPr>
        <sz val="12"/>
        <rFont val="Times New Roman"/>
        <family val="1"/>
        <charset val="204"/>
      </rPr>
      <t xml:space="preserve">для очередного отпуска   </t>
    </r>
    <r>
      <rPr>
        <b/>
        <sz val="12"/>
        <rFont val="Times New Roman"/>
        <family val="1"/>
        <charset val="204"/>
      </rPr>
      <t xml:space="preserve">56 </t>
    </r>
    <r>
      <rPr>
        <sz val="12"/>
        <rFont val="Times New Roman"/>
        <family val="1"/>
        <charset val="204"/>
      </rPr>
      <t>дней</t>
    </r>
  </si>
  <si>
    <r>
      <rPr>
        <sz val="12"/>
        <rFont val="Times New Roman"/>
        <family val="1"/>
        <charset val="204"/>
      </rPr>
      <t xml:space="preserve">для отпуска по уходу за ребенком    </t>
    </r>
    <r>
      <rPr>
        <b/>
        <sz val="12"/>
        <rFont val="Times New Roman"/>
        <family val="1"/>
        <charset val="204"/>
      </rPr>
      <t>540</t>
    </r>
    <r>
      <rPr>
        <sz val="12"/>
        <rFont val="Times New Roman"/>
        <family val="1"/>
        <charset val="204"/>
      </rPr>
      <t xml:space="preserve"> дней</t>
    </r>
  </si>
  <si>
    <r>
      <rPr>
        <sz val="12"/>
        <rFont val="Times New Roman"/>
        <family val="1"/>
        <charset val="204"/>
      </rPr>
      <t xml:space="preserve">для отпуска без содержания в графе Количество дней поставьте </t>
    </r>
    <r>
      <rPr>
        <b/>
        <sz val="12"/>
        <rFont val="Times New Roman"/>
        <family val="1"/>
        <charset val="204"/>
      </rPr>
      <t>прочерк</t>
    </r>
  </si>
  <si>
    <r>
      <rPr>
        <sz val="12"/>
        <rFont val="Times New Roman"/>
        <family val="1"/>
        <charset val="204"/>
      </rPr>
      <t xml:space="preserve">для учебного отпуска  </t>
    </r>
    <r>
      <rPr>
        <b/>
        <sz val="12"/>
        <rFont val="Times New Roman"/>
        <family val="1"/>
        <charset val="204"/>
      </rPr>
      <t>14</t>
    </r>
    <r>
      <rPr>
        <sz val="12"/>
        <rFont val="Times New Roman"/>
        <family val="1"/>
        <charset val="204"/>
      </rPr>
      <t xml:space="preserve"> дней</t>
    </r>
  </si>
  <si>
    <t>Установите количество дней отпуска равное:</t>
  </si>
  <si>
    <t>Юридический адрес клиента</t>
  </si>
  <si>
    <t>Вид оплаты</t>
  </si>
  <si>
    <t>Киев</t>
  </si>
  <si>
    <t>Омск</t>
  </si>
  <si>
    <r>
      <rPr>
        <i/>
        <sz val="12"/>
        <rFont val="Times New Roman"/>
        <family val="1"/>
        <charset val="204"/>
      </rPr>
      <t>Задание:</t>
    </r>
    <r>
      <rPr>
        <sz val="12"/>
        <rFont val="Times New Roman"/>
        <family val="1"/>
        <charset val="204"/>
      </rPr>
      <t xml:space="preserve"> сформировать функцию </t>
    </r>
    <r>
      <rPr>
        <b/>
        <sz val="12"/>
        <rFont val="Times New Roman"/>
        <family val="1"/>
        <charset val="204"/>
      </rPr>
      <t>ЕСЛИ</t>
    </r>
    <r>
      <rPr>
        <sz val="12"/>
        <rFont val="Times New Roman"/>
        <family val="1"/>
        <charset val="204"/>
      </rPr>
      <t xml:space="preserve"> для заполнения столбца </t>
    </r>
    <r>
      <rPr>
        <b/>
        <sz val="12"/>
        <rFont val="Times New Roman"/>
        <family val="1"/>
        <charset val="204"/>
      </rPr>
      <t>Вид оплаты</t>
    </r>
  </si>
  <si>
    <r>
      <t xml:space="preserve">для всех клиентов, имеющих юридический адрес в Новосибирске или Томске, установите вид оплаты  </t>
    </r>
    <r>
      <rPr>
        <b/>
        <sz val="12"/>
        <rFont val="Times New Roman"/>
        <family val="1"/>
        <charset val="204"/>
      </rPr>
      <t>наличный</t>
    </r>
  </si>
  <si>
    <r>
      <t xml:space="preserve">для всех клиентов, имеющих юридический адрес в Барнауле, установите вид оплаты </t>
    </r>
    <r>
      <rPr>
        <b/>
        <sz val="12"/>
        <rFont val="Times New Roman"/>
        <family val="1"/>
        <charset val="204"/>
      </rPr>
      <t>безналичный</t>
    </r>
  </si>
  <si>
    <r>
      <t xml:space="preserve">для всех клиентов, имеющих юридический адрес в Москве, установите вид оплаты </t>
    </r>
    <r>
      <rPr>
        <b/>
        <sz val="12"/>
        <rFont val="Times New Roman"/>
        <family val="1"/>
        <charset val="204"/>
      </rPr>
      <t>электронные деньги</t>
    </r>
  </si>
  <si>
    <r>
      <t xml:space="preserve">для остальных клиентов установите вид оплаты </t>
    </r>
    <r>
      <rPr>
        <b/>
        <sz val="12"/>
        <rFont val="Times New Roman"/>
        <family val="1"/>
        <charset val="204"/>
      </rPr>
      <t>любой</t>
    </r>
  </si>
  <si>
    <t>Температура, градусов</t>
  </si>
  <si>
    <t xml:space="preserve">В ячейку А1 введено число. </t>
  </si>
  <si>
    <t>Если значение в ячейке А1 равно 100, т в ячейку В1 вывести слово "Всегда".</t>
  </si>
  <si>
    <t>Если значение в ячейке А1 находится между 80 и 100, т в ячейку В1 вывести слово "Иногда".</t>
  </si>
  <si>
    <t>В иных случаях в ячейку В1 вывести слово "Никогда".</t>
  </si>
  <si>
    <t>Если значение в ячейке А1 находится между 60 и 80 (включительно), т в ячейку В1 вывести слово "Обычно".</t>
  </si>
  <si>
    <t>Спортивная секция</t>
  </si>
  <si>
    <t>Факультативные занятия</t>
  </si>
  <si>
    <t>Быков</t>
  </si>
  <si>
    <t>Аксенова</t>
  </si>
  <si>
    <t>Серов</t>
  </si>
  <si>
    <t>Попова</t>
  </si>
  <si>
    <t>Антонов</t>
  </si>
  <si>
    <t>Березин</t>
  </si>
  <si>
    <t>Сотов</t>
  </si>
  <si>
    <t>Маслова</t>
  </si>
  <si>
    <t>теннис</t>
  </si>
  <si>
    <t>легкая атлетика</t>
  </si>
  <si>
    <t>бокс</t>
  </si>
  <si>
    <t>математика</t>
  </si>
  <si>
    <t>ин.язык</t>
  </si>
  <si>
    <t>Для студентов, посещающих только спортивные секции установите коэффициент поощрения в размере 10% от стипендии.</t>
  </si>
  <si>
    <t>Размер стипендии составляет</t>
  </si>
  <si>
    <t>Для студентов, посещающих  спортивные секции и факультативные занятия установите коэффициент поощрения в размере 15% от стипендии.</t>
  </si>
  <si>
    <t>Для студентов, посещающих  только факультативные занятия установите коэффициент поощрения в размере 12% от стипендии.</t>
  </si>
  <si>
    <t>Для остальных студентов - коэффициент поощрения равен нулю.</t>
  </si>
  <si>
    <t>Размер поощрения</t>
  </si>
  <si>
    <t>X</t>
  </si>
  <si>
    <t>Y</t>
  </si>
  <si>
    <r>
      <rPr>
        <i/>
        <sz val="12"/>
        <rFont val="Times New Roman"/>
        <family val="1"/>
        <charset val="204"/>
      </rPr>
      <t>Задание:</t>
    </r>
    <r>
      <rPr>
        <sz val="12"/>
        <rFont val="Times New Roman"/>
        <family val="1"/>
        <charset val="204"/>
      </rPr>
      <t xml:space="preserve"> сформировать функцию </t>
    </r>
    <r>
      <rPr>
        <b/>
        <sz val="12"/>
        <rFont val="Times New Roman"/>
        <family val="1"/>
        <charset val="204"/>
      </rPr>
      <t>ЕСЛИ</t>
    </r>
    <r>
      <rPr>
        <sz val="12"/>
        <rFont val="Times New Roman"/>
        <family val="1"/>
        <charset val="204"/>
      </rPr>
      <t xml:space="preserve"> для заполнения ячейки </t>
    </r>
    <r>
      <rPr>
        <b/>
        <sz val="12"/>
        <rFont val="Times New Roman"/>
        <family val="1"/>
        <charset val="204"/>
      </rPr>
      <t>В1</t>
    </r>
  </si>
  <si>
    <r>
      <t xml:space="preserve">Значение переменной X введите в ячейку </t>
    </r>
    <r>
      <rPr>
        <b/>
        <sz val="11"/>
        <rFont val="Arial Cyr"/>
        <charset val="204"/>
      </rPr>
      <t>А2</t>
    </r>
    <r>
      <rPr>
        <sz val="11"/>
        <rFont val="Arial Cyr"/>
        <charset val="204"/>
      </rPr>
      <t xml:space="preserve">, значение переменной </t>
    </r>
    <r>
      <rPr>
        <b/>
        <sz val="11"/>
        <rFont val="Arial Cyr"/>
        <charset val="204"/>
      </rPr>
      <t>Y</t>
    </r>
    <r>
      <rPr>
        <sz val="11"/>
        <rFont val="Arial Cyr"/>
        <charset val="204"/>
      </rPr>
      <t xml:space="preserve"> выведите в ячейку </t>
    </r>
    <r>
      <rPr>
        <b/>
        <sz val="11"/>
        <rFont val="Arial Cyr"/>
        <charset val="204"/>
      </rPr>
      <t>В2</t>
    </r>
    <r>
      <rPr>
        <sz val="11"/>
        <rFont val="Arial Cyr"/>
        <charset val="204"/>
      </rPr>
      <t>.</t>
    </r>
  </si>
  <si>
    <r>
      <rPr>
        <i/>
        <sz val="12"/>
        <rFont val="Times New Roman"/>
        <family val="1"/>
        <charset val="204"/>
      </rPr>
      <t>Задание:</t>
    </r>
    <r>
      <rPr>
        <sz val="12"/>
        <rFont val="Times New Roman"/>
        <family val="1"/>
        <charset val="204"/>
      </rPr>
      <t xml:space="preserve"> сформировать функцию </t>
    </r>
    <r>
      <rPr>
        <b/>
        <sz val="12"/>
        <rFont val="Times New Roman"/>
        <family val="1"/>
        <charset val="204"/>
      </rPr>
      <t>ЕСЛИ</t>
    </r>
    <r>
      <rPr>
        <sz val="12"/>
        <rFont val="Times New Roman"/>
        <family val="1"/>
        <charset val="204"/>
      </rPr>
      <t xml:space="preserve"> для заполнения ячейки </t>
    </r>
    <r>
      <rPr>
        <b/>
        <sz val="12"/>
        <rFont val="Times New Roman"/>
        <family val="1"/>
        <charset val="204"/>
      </rPr>
      <t>В2</t>
    </r>
  </si>
  <si>
    <r>
      <rPr>
        <i/>
        <sz val="12"/>
        <rFont val="Times New Roman"/>
        <family val="1"/>
        <charset val="204"/>
      </rPr>
      <t>Задание:</t>
    </r>
    <r>
      <rPr>
        <sz val="12"/>
        <rFont val="Times New Roman"/>
        <family val="1"/>
        <charset val="204"/>
      </rPr>
      <t xml:space="preserve"> сформировать функцию </t>
    </r>
    <r>
      <rPr>
        <b/>
        <sz val="12"/>
        <rFont val="Times New Roman"/>
        <family val="1"/>
        <charset val="204"/>
      </rPr>
      <t>ЕСЛИ</t>
    </r>
    <r>
      <rPr>
        <sz val="12"/>
        <rFont val="Times New Roman"/>
        <family val="1"/>
        <charset val="204"/>
      </rPr>
      <t xml:space="preserve"> для заполнения столбца "Размер поощрения"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</si>
</sst>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 Cyr"/>
      <charset val="204"/>
    </font>
    <font>
      <b/>
      <i/>
      <sz val="10"/>
      <name val="Arial Cyr"/>
      <charset val="204"/>
    </font>
    <font>
      <sz val="8"/>
      <name val="Arial Cyr"/>
      <charset val="204"/>
    </font>
    <font>
      <sz val="12"/>
      <name val="Symbol"/>
      <family val="1"/>
      <charset val="2"/>
    </font>
    <font>
      <sz val="7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Arial Cyr"/>
      <charset val="204"/>
    </font>
    <font>
      <sz val="11"/>
      <name val="Arial Cyr"/>
      <charset val="204"/>
    </font>
    <font>
      <b/>
      <sz val="11"/>
      <name val="Arial Cyr"/>
      <charset val="204"/>
    </font>
    <font>
      <b/>
      <sz val="10"/>
      <color rgb="FFFF0000"/>
      <name val="Arial Cyr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6" tint="-0.24994659260841701"/>
      </left>
      <right style="medium">
        <color theme="6" tint="-0.24994659260841701"/>
      </right>
      <top style="medium">
        <color theme="6" tint="-0.24994659260841701"/>
      </top>
      <bottom style="thin">
        <color indexed="64"/>
      </bottom>
      <diagonal/>
    </border>
    <border>
      <left style="medium">
        <color theme="6" tint="-0.24994659260841701"/>
      </left>
      <right style="medium">
        <color theme="6" tint="-0.2499465926084170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indent="4"/>
    </xf>
    <xf numFmtId="0" fontId="5" fillId="0" borderId="0" xfId="0" applyFont="1"/>
    <xf numFmtId="14" fontId="0" fillId="0" borderId="0" xfId="0" applyNumberFormat="1"/>
    <xf numFmtId="0" fontId="8" fillId="0" borderId="0" xfId="0" applyFont="1" applyAlignment="1">
      <alignment horizontal="justify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vertical="center"/>
    </xf>
    <xf numFmtId="0" fontId="7" fillId="0" borderId="0" xfId="0" applyFont="1"/>
    <xf numFmtId="0" fontId="8" fillId="0" borderId="0" xfId="0" applyFont="1"/>
    <xf numFmtId="0" fontId="10" fillId="0" borderId="0" xfId="0" applyFont="1"/>
    <xf numFmtId="0" fontId="11" fillId="0" borderId="0" xfId="0" applyFont="1"/>
    <xf numFmtId="0" fontId="0" fillId="0" borderId="1" xfId="0" applyBorder="1"/>
    <xf numFmtId="0" fontId="13" fillId="2" borderId="1" xfId="0" applyFont="1" applyFill="1" applyBorder="1" applyAlignment="1">
      <alignment horizontal="center"/>
    </xf>
    <xf numFmtId="0" fontId="0" fillId="0" borderId="0" xfId="0" applyFont="1"/>
    <xf numFmtId="0" fontId="0" fillId="0" borderId="0" xfId="0" applyAlignment="1">
      <alignment horizontal="right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2" xfId="0" applyFont="1" applyBorder="1"/>
    <xf numFmtId="0" fontId="0" fillId="3" borderId="4" xfId="0" applyFont="1" applyFill="1" applyBorder="1"/>
    <xf numFmtId="0" fontId="0" fillId="2" borderId="0" xfId="0" applyFont="1" applyFill="1"/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0</xdr:rowOff>
    </xdr:from>
    <xdr:to>
      <xdr:col>13</xdr:col>
      <xdr:colOff>101600</xdr:colOff>
      <xdr:row>22</xdr:row>
      <xdr:rowOff>76200</xdr:rowOff>
    </xdr:to>
    <xdr:pic>
      <xdr:nvPicPr>
        <xdr:cNvPr id="2090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27250"/>
          <a:ext cx="80264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4:C21"/>
  <sheetViews>
    <sheetView workbookViewId="0">
      <selection activeCell="C5" sqref="C5"/>
    </sheetView>
  </sheetViews>
  <sheetFormatPr defaultRowHeight="12.5" x14ac:dyDescent="0.25"/>
  <cols>
    <col min="2" max="2" width="20.54296875" customWidth="1"/>
    <col min="3" max="3" width="20" customWidth="1"/>
    <col min="5" max="5" width="10" customWidth="1"/>
    <col min="6" max="6" width="21.54296875" customWidth="1"/>
    <col min="7" max="7" width="19.1796875" customWidth="1"/>
  </cols>
  <sheetData>
    <row r="4" spans="2:3" ht="42.75" customHeight="1" x14ac:dyDescent="0.25">
      <c r="B4" s="1" t="s">
        <v>1</v>
      </c>
      <c r="C4" s="1" t="s">
        <v>0</v>
      </c>
    </row>
    <row r="5" spans="2:3" x14ac:dyDescent="0.25">
      <c r="B5" t="s">
        <v>2</v>
      </c>
      <c r="C5">
        <f t="shared" ref="C5:C11" si="0">IF(B5 = "Новосибирск",30,IF(B5 = "Барнаул",30,IF(B5 = "Москва",20,IF(B5 = "Томск",50,80))))</f>
        <v>30</v>
      </c>
    </row>
    <row r="6" spans="2:3" x14ac:dyDescent="0.25">
      <c r="B6" t="s">
        <v>3</v>
      </c>
      <c r="C6">
        <f t="shared" si="0"/>
        <v>20</v>
      </c>
    </row>
    <row r="7" spans="2:3" x14ac:dyDescent="0.25">
      <c r="B7" t="s">
        <v>2</v>
      </c>
      <c r="C7">
        <f t="shared" si="0"/>
        <v>30</v>
      </c>
    </row>
    <row r="8" spans="2:3" x14ac:dyDescent="0.25">
      <c r="B8" t="s">
        <v>4</v>
      </c>
      <c r="C8">
        <f t="shared" si="0"/>
        <v>50</v>
      </c>
    </row>
    <row r="9" spans="2:3" x14ac:dyDescent="0.25">
      <c r="B9" t="s">
        <v>5</v>
      </c>
      <c r="C9">
        <f t="shared" si="0"/>
        <v>30</v>
      </c>
    </row>
    <row r="10" spans="2:3" x14ac:dyDescent="0.25">
      <c r="B10" t="s">
        <v>2</v>
      </c>
      <c r="C10">
        <f t="shared" si="0"/>
        <v>30</v>
      </c>
    </row>
    <row r="11" spans="2:3" x14ac:dyDescent="0.25">
      <c r="B11" t="s">
        <v>6</v>
      </c>
      <c r="C11">
        <f t="shared" si="0"/>
        <v>80</v>
      </c>
    </row>
    <row r="16" spans="2:3" ht="15.5" x14ac:dyDescent="0.35">
      <c r="B16" s="3" t="s">
        <v>9</v>
      </c>
    </row>
    <row r="18" spans="2:2" ht="15.5" x14ac:dyDescent="0.35">
      <c r="B18" s="2" t="s">
        <v>7</v>
      </c>
    </row>
    <row r="19" spans="2:2" ht="15.5" x14ac:dyDescent="0.35">
      <c r="B19" s="2" t="s">
        <v>8</v>
      </c>
    </row>
    <row r="20" spans="2:2" ht="15.5" x14ac:dyDescent="0.35">
      <c r="B20" s="2" t="s">
        <v>10</v>
      </c>
    </row>
    <row r="21" spans="2:2" ht="15.5" x14ac:dyDescent="0.35">
      <c r="B21" s="2" t="s">
        <v>11</v>
      </c>
    </row>
  </sheetData>
  <phoneticPr fontId="2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H40"/>
  <sheetViews>
    <sheetView workbookViewId="0">
      <selection activeCell="E7" sqref="E7"/>
    </sheetView>
  </sheetViews>
  <sheetFormatPr defaultRowHeight="12.5" x14ac:dyDescent="0.25"/>
  <cols>
    <col min="3" max="3" width="17.81640625" customWidth="1"/>
    <col min="4" max="4" width="16.54296875" customWidth="1"/>
    <col min="5" max="5" width="41.90625" customWidth="1"/>
    <col min="8" max="8" width="37.1796875" customWidth="1"/>
  </cols>
  <sheetData>
    <row r="6" spans="3:5" ht="26" x14ac:dyDescent="0.25">
      <c r="C6" s="1" t="s">
        <v>12</v>
      </c>
      <c r="D6" s="1" t="s">
        <v>86</v>
      </c>
      <c r="E6" s="1" t="s">
        <v>13</v>
      </c>
    </row>
    <row r="7" spans="3:5" x14ac:dyDescent="0.25">
      <c r="C7" s="4">
        <v>41183</v>
      </c>
      <c r="D7">
        <v>0</v>
      </c>
      <c r="E7" t="str">
        <f>IF(D7=0,"Возможны осадки в виде дождя и мокрого снега",IF(D7&lt;0,"Возможны осадки в виде снега",IF(D7&gt;0,"Осадков не ожидается")))</f>
        <v>Возможны осадки в виде дождя и мокрого снега</v>
      </c>
    </row>
    <row r="8" spans="3:5" x14ac:dyDescent="0.25">
      <c r="C8" s="4">
        <v>41184</v>
      </c>
      <c r="D8">
        <v>5</v>
      </c>
      <c r="E8" t="str">
        <f t="shared" ref="E8:E15" si="0">IF(D8=0,"Возможны осадки в виде дождя и мокрого снега",IF(D8&lt;0,"Возможны осадки в виде снега",IF(D8&gt;0,"Осадков не ожидается")))</f>
        <v>Осадков не ожидается</v>
      </c>
    </row>
    <row r="9" spans="3:5" x14ac:dyDescent="0.25">
      <c r="C9" s="4">
        <v>41185</v>
      </c>
      <c r="D9">
        <v>3</v>
      </c>
      <c r="E9" t="str">
        <f t="shared" si="0"/>
        <v>Осадков не ожидается</v>
      </c>
    </row>
    <row r="10" spans="3:5" x14ac:dyDescent="0.25">
      <c r="C10" s="4">
        <v>41186</v>
      </c>
      <c r="D10">
        <v>0</v>
      </c>
      <c r="E10" t="str">
        <f t="shared" si="0"/>
        <v>Возможны осадки в виде дождя и мокрого снега</v>
      </c>
    </row>
    <row r="11" spans="3:5" x14ac:dyDescent="0.25">
      <c r="C11" s="4">
        <v>41187</v>
      </c>
      <c r="D11">
        <v>-2</v>
      </c>
      <c r="E11" t="str">
        <f t="shared" si="0"/>
        <v>Возможны осадки в виде снега</v>
      </c>
    </row>
    <row r="12" spans="3:5" x14ac:dyDescent="0.25">
      <c r="C12" s="4">
        <v>41188</v>
      </c>
      <c r="D12">
        <v>-4</v>
      </c>
      <c r="E12" t="str">
        <f t="shared" si="0"/>
        <v>Возможны осадки в виде снега</v>
      </c>
    </row>
    <row r="13" spans="3:5" x14ac:dyDescent="0.25">
      <c r="C13" s="4">
        <v>41189</v>
      </c>
      <c r="D13">
        <v>3</v>
      </c>
      <c r="E13" t="str">
        <f t="shared" si="0"/>
        <v>Осадков не ожидается</v>
      </c>
    </row>
    <row r="14" spans="3:5" x14ac:dyDescent="0.25">
      <c r="C14" s="4">
        <v>41190</v>
      </c>
      <c r="D14">
        <v>5</v>
      </c>
      <c r="E14" t="str">
        <f t="shared" si="0"/>
        <v>Осадков не ожидается</v>
      </c>
    </row>
    <row r="15" spans="3:5" x14ac:dyDescent="0.25">
      <c r="C15" s="4">
        <v>41191</v>
      </c>
      <c r="D15">
        <v>0</v>
      </c>
      <c r="E15" t="str">
        <f t="shared" si="0"/>
        <v>Возможны осадки в виде дождя и мокрого снега</v>
      </c>
    </row>
    <row r="21" spans="2:8" ht="15.5" x14ac:dyDescent="0.35">
      <c r="B21" s="3" t="s">
        <v>14</v>
      </c>
    </row>
    <row r="23" spans="2:8" ht="15.5" x14ac:dyDescent="0.35">
      <c r="C23" s="24" t="s">
        <v>15</v>
      </c>
      <c r="D23" s="25"/>
      <c r="E23" s="25"/>
      <c r="F23" s="25"/>
      <c r="G23" s="25"/>
      <c r="H23" s="25"/>
    </row>
    <row r="24" spans="2:8" ht="15.5" x14ac:dyDescent="0.35">
      <c r="C24" s="7" t="s">
        <v>16</v>
      </c>
    </row>
    <row r="25" spans="2:8" ht="15.5" x14ac:dyDescent="0.35">
      <c r="C25" s="7" t="s">
        <v>17</v>
      </c>
    </row>
    <row r="40" spans="4:4" ht="18" x14ac:dyDescent="0.4">
      <c r="D40" s="5"/>
    </row>
  </sheetData>
  <mergeCells count="1">
    <mergeCell ref="C23:H23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D5" sqref="D5:G5"/>
    </sheetView>
  </sheetViews>
  <sheetFormatPr defaultRowHeight="12.5" x14ac:dyDescent="0.25"/>
  <cols>
    <col min="4" max="4" width="15.54296875" customWidth="1"/>
    <col min="5" max="5" width="12.81640625" customWidth="1"/>
    <col min="6" max="6" width="11.7265625" customWidth="1"/>
    <col min="7" max="7" width="16.08984375" customWidth="1"/>
  </cols>
  <sheetData>
    <row r="1" spans="1:7" x14ac:dyDescent="0.25">
      <c r="A1" s="8"/>
      <c r="B1" s="8"/>
      <c r="C1" s="8"/>
      <c r="D1" s="8"/>
    </row>
    <row r="5" spans="1:7" ht="26" x14ac:dyDescent="0.25">
      <c r="D5" s="1" t="s">
        <v>18</v>
      </c>
      <c r="E5" s="1" t="s">
        <v>19</v>
      </c>
      <c r="F5" s="1" t="s">
        <v>20</v>
      </c>
      <c r="G5" s="1" t="s">
        <v>21</v>
      </c>
    </row>
    <row r="6" spans="1:7" x14ac:dyDescent="0.25">
      <c r="D6" t="s">
        <v>22</v>
      </c>
      <c r="E6">
        <v>20</v>
      </c>
      <c r="F6" s="6" t="s">
        <v>23</v>
      </c>
      <c r="G6" t="str">
        <f>IF(F6="нет","неуважительная",IF(F6="есть","уважительная",IF(F6=" ",,"")))</f>
        <v>неуважительная</v>
      </c>
    </row>
    <row r="7" spans="1:7" x14ac:dyDescent="0.25">
      <c r="D7" t="s">
        <v>24</v>
      </c>
      <c r="E7">
        <v>12</v>
      </c>
      <c r="F7" s="6" t="s">
        <v>23</v>
      </c>
      <c r="G7" t="str">
        <f t="shared" ref="G7:G15" si="0">IF(F7="нет","неуважительная",IF(F7="есть","уважительная",IF(F7=" ",,"")))</f>
        <v>неуважительная</v>
      </c>
    </row>
    <row r="8" spans="1:7" x14ac:dyDescent="0.25">
      <c r="D8" t="s">
        <v>25</v>
      </c>
      <c r="E8">
        <v>8</v>
      </c>
      <c r="F8" s="6" t="s">
        <v>26</v>
      </c>
      <c r="G8" t="str">
        <f t="shared" si="0"/>
        <v>уважительная</v>
      </c>
    </row>
    <row r="9" spans="1:7" x14ac:dyDescent="0.25">
      <c r="D9" t="s">
        <v>27</v>
      </c>
      <c r="E9">
        <v>10</v>
      </c>
      <c r="F9" s="6" t="s">
        <v>23</v>
      </c>
      <c r="G9" t="str">
        <f t="shared" si="0"/>
        <v>неуважительная</v>
      </c>
    </row>
    <row r="10" spans="1:7" x14ac:dyDescent="0.25">
      <c r="D10" t="s">
        <v>28</v>
      </c>
      <c r="E10">
        <v>4</v>
      </c>
      <c r="F10" s="6" t="s">
        <v>23</v>
      </c>
      <c r="G10" t="str">
        <f t="shared" si="0"/>
        <v>неуважительная</v>
      </c>
    </row>
    <row r="11" spans="1:7" x14ac:dyDescent="0.25">
      <c r="D11" t="s">
        <v>29</v>
      </c>
      <c r="E11">
        <v>0</v>
      </c>
      <c r="F11" s="6"/>
      <c r="G11" t="str">
        <f t="shared" si="0"/>
        <v/>
      </c>
    </row>
    <row r="12" spans="1:7" x14ac:dyDescent="0.25">
      <c r="D12" t="s">
        <v>30</v>
      </c>
      <c r="E12">
        <v>17</v>
      </c>
      <c r="F12" s="6" t="s">
        <v>26</v>
      </c>
      <c r="G12" t="str">
        <f t="shared" si="0"/>
        <v>уважительная</v>
      </c>
    </row>
    <row r="13" spans="1:7" x14ac:dyDescent="0.25">
      <c r="D13" t="s">
        <v>31</v>
      </c>
      <c r="E13">
        <v>20</v>
      </c>
      <c r="F13" s="6" t="s">
        <v>23</v>
      </c>
      <c r="G13" t="str">
        <f t="shared" si="0"/>
        <v>неуважительная</v>
      </c>
    </row>
    <row r="14" spans="1:7" x14ac:dyDescent="0.25">
      <c r="D14" t="s">
        <v>32</v>
      </c>
      <c r="E14">
        <v>16</v>
      </c>
      <c r="F14" s="6" t="s">
        <v>26</v>
      </c>
      <c r="G14" t="str">
        <f t="shared" si="0"/>
        <v>уважительная</v>
      </c>
    </row>
    <row r="15" spans="1:7" x14ac:dyDescent="0.25">
      <c r="D15" t="s">
        <v>33</v>
      </c>
      <c r="E15">
        <v>4</v>
      </c>
      <c r="F15" s="6" t="s">
        <v>23</v>
      </c>
      <c r="G15" t="str">
        <f t="shared" si="0"/>
        <v>неуважительная</v>
      </c>
    </row>
    <row r="20" spans="2:3" ht="15.5" x14ac:dyDescent="0.35">
      <c r="B20" s="3" t="s">
        <v>34</v>
      </c>
    </row>
    <row r="22" spans="2:3" ht="15.5" x14ac:dyDescent="0.35">
      <c r="C22" s="7" t="s">
        <v>35</v>
      </c>
    </row>
    <row r="23" spans="2:3" ht="15.5" x14ac:dyDescent="0.35">
      <c r="C23" s="7" t="s">
        <v>36</v>
      </c>
    </row>
    <row r="24" spans="2:3" ht="15.5" x14ac:dyDescent="0.35">
      <c r="C24" s="7" t="s">
        <v>37</v>
      </c>
    </row>
  </sheetData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G21"/>
  <sheetViews>
    <sheetView workbookViewId="0">
      <selection activeCell="C4" sqref="C4:G4"/>
    </sheetView>
  </sheetViews>
  <sheetFormatPr defaultRowHeight="12.5" x14ac:dyDescent="0.25"/>
  <cols>
    <col min="3" max="3" width="23" bestFit="1" customWidth="1"/>
    <col min="4" max="4" width="13.81640625" customWidth="1"/>
    <col min="5" max="5" width="14.54296875" customWidth="1"/>
    <col min="6" max="6" width="13.1796875" customWidth="1"/>
    <col min="7" max="7" width="15.26953125" customWidth="1"/>
  </cols>
  <sheetData>
    <row r="4" spans="2:7" ht="26" x14ac:dyDescent="0.25">
      <c r="C4" s="1" t="s">
        <v>38</v>
      </c>
      <c r="D4" s="1" t="s">
        <v>39</v>
      </c>
      <c r="E4" s="1" t="s">
        <v>40</v>
      </c>
      <c r="F4" s="1" t="s">
        <v>41</v>
      </c>
      <c r="G4" s="1" t="s">
        <v>42</v>
      </c>
    </row>
    <row r="5" spans="2:7" x14ac:dyDescent="0.25">
      <c r="C5" t="s">
        <v>43</v>
      </c>
      <c r="D5" s="4">
        <v>41192</v>
      </c>
      <c r="E5" s="4">
        <v>41197</v>
      </c>
      <c r="F5">
        <f>IF(5&lt;=(E5-D5)&lt;=10,IF(11&lt;=(E5-D5)&lt;=30,IF((E5-D5)&gt;30,G5*0.5),G5*0.3),G5*0.1)</f>
        <v>57</v>
      </c>
      <c r="G5">
        <v>570</v>
      </c>
    </row>
    <row r="6" spans="2:7" x14ac:dyDescent="0.25">
      <c r="C6" t="s">
        <v>44</v>
      </c>
      <c r="D6" s="4">
        <v>41194</v>
      </c>
      <c r="E6" s="4">
        <v>41212</v>
      </c>
      <c r="F6">
        <f t="shared" ref="F6:F11" si="0">IF(5&lt;=(E6-D6)&lt;=10,IF(11&lt;=(E6-D6)&lt;=30,IF((E6-D6)&gt;30,G6*0.5),G6*0.3),G6*0.1)</f>
        <v>62</v>
      </c>
      <c r="G6">
        <v>620</v>
      </c>
    </row>
    <row r="7" spans="2:7" x14ac:dyDescent="0.25">
      <c r="C7" t="s">
        <v>45</v>
      </c>
      <c r="D7" s="4">
        <v>41192</v>
      </c>
      <c r="E7" s="4">
        <v>41212</v>
      </c>
      <c r="F7">
        <f t="shared" si="0"/>
        <v>54</v>
      </c>
      <c r="G7">
        <v>540</v>
      </c>
    </row>
    <row r="8" spans="2:7" x14ac:dyDescent="0.25">
      <c r="C8" t="s">
        <v>46</v>
      </c>
      <c r="D8" s="4">
        <v>41197</v>
      </c>
      <c r="E8" s="4">
        <v>41202</v>
      </c>
      <c r="F8">
        <f t="shared" si="0"/>
        <v>78</v>
      </c>
      <c r="G8">
        <v>780</v>
      </c>
    </row>
    <row r="9" spans="2:7" x14ac:dyDescent="0.25">
      <c r="C9" t="s">
        <v>47</v>
      </c>
      <c r="D9" s="4">
        <v>41183</v>
      </c>
      <c r="E9" s="4">
        <v>41186</v>
      </c>
      <c r="F9">
        <f t="shared" si="0"/>
        <v>48</v>
      </c>
      <c r="G9">
        <v>480</v>
      </c>
    </row>
    <row r="10" spans="2:7" x14ac:dyDescent="0.25">
      <c r="C10" t="s">
        <v>48</v>
      </c>
      <c r="D10" s="4">
        <v>41194</v>
      </c>
      <c r="E10" s="4">
        <v>41233</v>
      </c>
      <c r="F10">
        <f t="shared" si="0"/>
        <v>66</v>
      </c>
      <c r="G10">
        <v>660</v>
      </c>
    </row>
    <row r="11" spans="2:7" x14ac:dyDescent="0.25">
      <c r="C11" t="s">
        <v>49</v>
      </c>
      <c r="D11" s="4">
        <v>41202</v>
      </c>
      <c r="E11" s="4">
        <v>41223</v>
      </c>
      <c r="F11">
        <f t="shared" si="0"/>
        <v>72</v>
      </c>
      <c r="G11">
        <v>720</v>
      </c>
    </row>
    <row r="16" spans="2:7" ht="15.5" x14ac:dyDescent="0.35">
      <c r="B16" s="3" t="s">
        <v>50</v>
      </c>
    </row>
    <row r="18" spans="2:2" ht="15.5" x14ac:dyDescent="0.35">
      <c r="B18" s="7" t="s">
        <v>51</v>
      </c>
    </row>
    <row r="19" spans="2:2" ht="15.5" x14ac:dyDescent="0.35">
      <c r="B19" s="7" t="s">
        <v>52</v>
      </c>
    </row>
    <row r="20" spans="2:2" ht="15.5" x14ac:dyDescent="0.35">
      <c r="B20" s="7" t="s">
        <v>53</v>
      </c>
    </row>
    <row r="21" spans="2:2" ht="15.5" x14ac:dyDescent="0.35">
      <c r="B21" s="7" t="s">
        <v>54</v>
      </c>
    </row>
  </sheetData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F24"/>
  <sheetViews>
    <sheetView workbookViewId="0">
      <selection activeCell="D5" sqref="D5:F5"/>
    </sheetView>
  </sheetViews>
  <sheetFormatPr defaultRowHeight="12.5" x14ac:dyDescent="0.25"/>
  <cols>
    <col min="4" max="4" width="16.1796875" customWidth="1"/>
    <col min="5" max="5" width="20.1796875" bestFit="1" customWidth="1"/>
    <col min="6" max="6" width="15.7265625" bestFit="1" customWidth="1"/>
  </cols>
  <sheetData>
    <row r="5" spans="4:6" ht="26" x14ac:dyDescent="0.25">
      <c r="D5" s="1" t="s">
        <v>55</v>
      </c>
      <c r="E5" s="1" t="s">
        <v>56</v>
      </c>
      <c r="F5" s="1" t="s">
        <v>57</v>
      </c>
    </row>
    <row r="6" spans="4:6" x14ac:dyDescent="0.25">
      <c r="D6" t="s">
        <v>58</v>
      </c>
      <c r="E6" t="s">
        <v>59</v>
      </c>
      <c r="F6" s="16">
        <f>IF(E6="очередной",56,IF(E6="по уходу за ребенком",540,IF(E6="без содержания","-",IF(E6="учебный",4))))</f>
        <v>56</v>
      </c>
    </row>
    <row r="7" spans="4:6" x14ac:dyDescent="0.25">
      <c r="D7" t="s">
        <v>60</v>
      </c>
      <c r="E7" t="s">
        <v>61</v>
      </c>
      <c r="F7" s="16">
        <f t="shared" ref="F7:F14" si="0">IF(E7="очередной",56,IF(E7="по уходу за ребенком",540,IF(E7="без содержания","-",IF(E7="учебный",4))))</f>
        <v>540</v>
      </c>
    </row>
    <row r="8" spans="4:6" x14ac:dyDescent="0.25">
      <c r="D8" t="s">
        <v>62</v>
      </c>
      <c r="E8" t="s">
        <v>59</v>
      </c>
      <c r="F8" s="16">
        <f t="shared" si="0"/>
        <v>56</v>
      </c>
    </row>
    <row r="9" spans="4:6" x14ac:dyDescent="0.25">
      <c r="D9" t="s">
        <v>63</v>
      </c>
      <c r="E9" t="s">
        <v>64</v>
      </c>
      <c r="F9" s="16" t="str">
        <f t="shared" si="0"/>
        <v>-</v>
      </c>
    </row>
    <row r="10" spans="4:6" x14ac:dyDescent="0.25">
      <c r="D10" t="s">
        <v>65</v>
      </c>
      <c r="E10" t="s">
        <v>59</v>
      </c>
      <c r="F10" s="16">
        <f t="shared" si="0"/>
        <v>56</v>
      </c>
    </row>
    <row r="11" spans="4:6" x14ac:dyDescent="0.25">
      <c r="D11" t="s">
        <v>66</v>
      </c>
      <c r="E11" t="s">
        <v>64</v>
      </c>
      <c r="F11" s="16" t="str">
        <f t="shared" si="0"/>
        <v>-</v>
      </c>
    </row>
    <row r="12" spans="4:6" x14ac:dyDescent="0.25">
      <c r="D12" t="s">
        <v>67</v>
      </c>
      <c r="E12" t="s">
        <v>64</v>
      </c>
      <c r="F12" s="16" t="str">
        <f t="shared" si="0"/>
        <v>-</v>
      </c>
    </row>
    <row r="13" spans="4:6" x14ac:dyDescent="0.25">
      <c r="D13" t="s">
        <v>68</v>
      </c>
      <c r="E13" t="s">
        <v>59</v>
      </c>
      <c r="F13" s="16">
        <f t="shared" si="0"/>
        <v>56</v>
      </c>
    </row>
    <row r="14" spans="4:6" x14ac:dyDescent="0.25">
      <c r="D14" t="s">
        <v>69</v>
      </c>
      <c r="E14" t="s">
        <v>70</v>
      </c>
      <c r="F14" s="16">
        <f t="shared" si="0"/>
        <v>4</v>
      </c>
    </row>
    <row r="18" spans="3:3" ht="15.5" x14ac:dyDescent="0.35">
      <c r="C18" s="3" t="s">
        <v>71</v>
      </c>
    </row>
    <row r="19" spans="3:3" ht="15.5" x14ac:dyDescent="0.35">
      <c r="C19" s="3"/>
    </row>
    <row r="20" spans="3:3" ht="15.5" x14ac:dyDescent="0.35">
      <c r="C20" s="9" t="s">
        <v>76</v>
      </c>
    </row>
    <row r="21" spans="3:3" ht="15.5" x14ac:dyDescent="0.35">
      <c r="C21" s="7" t="s">
        <v>72</v>
      </c>
    </row>
    <row r="22" spans="3:3" ht="15.5" x14ac:dyDescent="0.35">
      <c r="C22" s="7" t="s">
        <v>73</v>
      </c>
    </row>
    <row r="23" spans="3:3" ht="15.5" x14ac:dyDescent="0.35">
      <c r="C23" s="7" t="s">
        <v>74</v>
      </c>
    </row>
    <row r="24" spans="3:3" ht="15.5" x14ac:dyDescent="0.35">
      <c r="C24" s="7" t="s">
        <v>75</v>
      </c>
    </row>
  </sheetData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E25"/>
  <sheetViews>
    <sheetView workbookViewId="0">
      <selection activeCell="E6" sqref="E6"/>
    </sheetView>
  </sheetViews>
  <sheetFormatPr defaultRowHeight="12.5" x14ac:dyDescent="0.25"/>
  <cols>
    <col min="4" max="4" width="17.453125" customWidth="1"/>
    <col min="5" max="5" width="18.81640625" customWidth="1"/>
  </cols>
  <sheetData>
    <row r="5" spans="4:5" ht="26" x14ac:dyDescent="0.25">
      <c r="D5" s="1" t="s">
        <v>77</v>
      </c>
      <c r="E5" s="1" t="s">
        <v>78</v>
      </c>
    </row>
    <row r="6" spans="4:5" x14ac:dyDescent="0.25">
      <c r="D6" t="s">
        <v>2</v>
      </c>
      <c r="E6" t="str">
        <f>IF(D6="Новосибирск","наличный",IF(D6="Барнаул","безналичный",IF(D6="Москва","электронные деньги",IF(D6="Томск","наличный","любой"))))</f>
        <v>наличный</v>
      </c>
    </row>
    <row r="7" spans="4:5" x14ac:dyDescent="0.25">
      <c r="D7" t="s">
        <v>3</v>
      </c>
      <c r="E7" t="str">
        <f t="shared" ref="E7:E13" si="0">IF(D7="Новосибирск","наличный",IF(D7="Барнаул","безналичный",IF(D7="Москва","электронные деньги",IF(D7="Томск","наличный","любой"))))</f>
        <v>электронные деньги</v>
      </c>
    </row>
    <row r="8" spans="4:5" x14ac:dyDescent="0.25">
      <c r="D8" t="s">
        <v>79</v>
      </c>
      <c r="E8" t="str">
        <f t="shared" si="0"/>
        <v>любой</v>
      </c>
    </row>
    <row r="9" spans="4:5" x14ac:dyDescent="0.25">
      <c r="D9" t="s">
        <v>2</v>
      </c>
      <c r="E9" t="str">
        <f t="shared" si="0"/>
        <v>наличный</v>
      </c>
    </row>
    <row r="10" spans="4:5" x14ac:dyDescent="0.25">
      <c r="D10" t="s">
        <v>3</v>
      </c>
      <c r="E10" t="str">
        <f t="shared" si="0"/>
        <v>электронные деньги</v>
      </c>
    </row>
    <row r="11" spans="4:5" x14ac:dyDescent="0.25">
      <c r="D11" t="s">
        <v>4</v>
      </c>
      <c r="E11" t="str">
        <f t="shared" si="0"/>
        <v>наличный</v>
      </c>
    </row>
    <row r="12" spans="4:5" x14ac:dyDescent="0.25">
      <c r="D12" t="s">
        <v>80</v>
      </c>
      <c r="E12" t="str">
        <f t="shared" si="0"/>
        <v>любой</v>
      </c>
    </row>
    <row r="13" spans="4:5" x14ac:dyDescent="0.25">
      <c r="D13" t="s">
        <v>5</v>
      </c>
      <c r="E13" t="str">
        <f t="shared" si="0"/>
        <v>безналичный</v>
      </c>
    </row>
    <row r="20" spans="3:3" ht="15.5" x14ac:dyDescent="0.35">
      <c r="C20" s="3" t="s">
        <v>81</v>
      </c>
    </row>
    <row r="22" spans="3:3" ht="15.5" x14ac:dyDescent="0.35">
      <c r="C22" s="7" t="s">
        <v>82</v>
      </c>
    </row>
    <row r="23" spans="3:3" ht="15.5" x14ac:dyDescent="0.35">
      <c r="C23" s="7" t="s">
        <v>83</v>
      </c>
    </row>
    <row r="24" spans="3:3" ht="15.5" x14ac:dyDescent="0.35">
      <c r="C24" s="7" t="s">
        <v>84</v>
      </c>
    </row>
    <row r="25" spans="3:3" ht="15.5" x14ac:dyDescent="0.35">
      <c r="C25" s="7" t="s">
        <v>85</v>
      </c>
    </row>
  </sheetData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>
      <selection activeCell="B1" sqref="B1"/>
    </sheetView>
  </sheetViews>
  <sheetFormatPr defaultRowHeight="12.5" x14ac:dyDescent="0.25"/>
  <sheetData>
    <row r="1" spans="1:3" x14ac:dyDescent="0.25">
      <c r="B1" t="str">
        <f>IF(A1=100,"Всегда",IF(AND(A1&gt;=80,A1&lt;100),"Обычно",IF(AND(A1&gt;=60,A1&lt;80),"Иногда","Никогда")))</f>
        <v>Никогда</v>
      </c>
    </row>
    <row r="9" spans="1:3" ht="15.5" x14ac:dyDescent="0.35">
      <c r="A9" s="3" t="s">
        <v>115</v>
      </c>
    </row>
    <row r="10" spans="1:3" ht="15.5" x14ac:dyDescent="0.35">
      <c r="A10" s="3"/>
    </row>
    <row r="11" spans="1:3" ht="13" x14ac:dyDescent="0.3">
      <c r="A11" s="15" t="s">
        <v>87</v>
      </c>
      <c r="B11" s="11"/>
      <c r="C11" s="11"/>
    </row>
    <row r="12" spans="1:3" x14ac:dyDescent="0.25">
      <c r="A12" t="s">
        <v>91</v>
      </c>
    </row>
    <row r="13" spans="1:3" x14ac:dyDescent="0.25">
      <c r="A13" t="s">
        <v>89</v>
      </c>
    </row>
    <row r="14" spans="1:3" x14ac:dyDescent="0.25">
      <c r="A14" t="s">
        <v>88</v>
      </c>
    </row>
    <row r="15" spans="1:3" x14ac:dyDescent="0.25">
      <c r="A15" t="s">
        <v>90</v>
      </c>
    </row>
    <row r="37" spans="1:11" ht="15.5" x14ac:dyDescent="0.25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</row>
  </sheetData>
  <mergeCells count="1">
    <mergeCell ref="A37:K3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abSelected="1" workbookViewId="0">
      <selection activeCell="I12" sqref="I12"/>
    </sheetView>
  </sheetViews>
  <sheetFormatPr defaultRowHeight="12.5" x14ac:dyDescent="0.25"/>
  <sheetData>
    <row r="1" spans="1:2" ht="13" x14ac:dyDescent="0.3">
      <c r="A1" s="14" t="s">
        <v>113</v>
      </c>
      <c r="B1" s="14" t="s">
        <v>114</v>
      </c>
    </row>
    <row r="2" spans="1:2" x14ac:dyDescent="0.25">
      <c r="A2" s="13"/>
      <c r="B2" s="13" t="b">
        <f>IF(OR(A2&lt;-2,A2&gt;10),2*A2-5,IF(2&lt;=A2&lt;=3,3*A2+1))</f>
        <v>0</v>
      </c>
    </row>
    <row r="10" spans="1:2" ht="15.5" x14ac:dyDescent="0.35">
      <c r="A10" s="3" t="s">
        <v>117</v>
      </c>
    </row>
    <row r="12" spans="1:2" ht="14" x14ac:dyDescent="0.3">
      <c r="A12" s="12" t="s">
        <v>116</v>
      </c>
    </row>
  </sheetData>
  <pageMargins left="0.7" right="0.7" top="0.75" bottom="0.75" header="0.3" footer="0.3"/>
  <pageSetup orientation="landscape" horizontalDpi="200" verticalDpi="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A2" sqref="A2"/>
    </sheetView>
  </sheetViews>
  <sheetFormatPr defaultRowHeight="12.5" x14ac:dyDescent="0.25"/>
  <cols>
    <col min="1" max="1" width="13.26953125" customWidth="1"/>
    <col min="2" max="2" width="15.7265625" customWidth="1"/>
    <col min="3" max="3" width="18.26953125" customWidth="1"/>
    <col min="4" max="4" width="14.453125" customWidth="1"/>
  </cols>
  <sheetData>
    <row r="1" spans="1:4" ht="13" thickBot="1" x14ac:dyDescent="0.3"/>
    <row r="2" spans="1:4" ht="25" x14ac:dyDescent="0.25">
      <c r="A2" s="17" t="s">
        <v>55</v>
      </c>
      <c r="B2" s="17" t="s">
        <v>92</v>
      </c>
      <c r="C2" s="18" t="s">
        <v>93</v>
      </c>
      <c r="D2" s="19" t="s">
        <v>112</v>
      </c>
    </row>
    <row r="3" spans="1:4" x14ac:dyDescent="0.25">
      <c r="A3" s="20" t="s">
        <v>94</v>
      </c>
      <c r="B3" s="20" t="s">
        <v>102</v>
      </c>
      <c r="C3" s="21"/>
      <c r="D3" s="22"/>
    </row>
    <row r="4" spans="1:4" x14ac:dyDescent="0.25">
      <c r="A4" s="20" t="s">
        <v>95</v>
      </c>
      <c r="B4" s="20" t="s">
        <v>103</v>
      </c>
      <c r="C4" s="21" t="s">
        <v>105</v>
      </c>
      <c r="D4" s="22"/>
    </row>
    <row r="5" spans="1:4" x14ac:dyDescent="0.25">
      <c r="A5" s="20" t="s">
        <v>22</v>
      </c>
      <c r="B5" s="20" t="s">
        <v>104</v>
      </c>
      <c r="C5" s="21" t="s">
        <v>106</v>
      </c>
      <c r="D5" s="22"/>
    </row>
    <row r="6" spans="1:4" x14ac:dyDescent="0.25">
      <c r="A6" s="20" t="s">
        <v>96</v>
      </c>
      <c r="B6" s="20"/>
      <c r="C6" s="21" t="s">
        <v>105</v>
      </c>
      <c r="D6" s="22"/>
    </row>
    <row r="7" spans="1:4" x14ac:dyDescent="0.25">
      <c r="A7" s="20" t="s">
        <v>97</v>
      </c>
      <c r="B7" s="20" t="s">
        <v>102</v>
      </c>
      <c r="C7" s="21"/>
      <c r="D7" s="22"/>
    </row>
    <row r="8" spans="1:4" x14ac:dyDescent="0.25">
      <c r="A8" s="20" t="s">
        <v>98</v>
      </c>
      <c r="B8" s="20" t="s">
        <v>104</v>
      </c>
      <c r="C8" s="21" t="s">
        <v>105</v>
      </c>
      <c r="D8" s="22"/>
    </row>
    <row r="9" spans="1:4" x14ac:dyDescent="0.25">
      <c r="A9" s="20" t="s">
        <v>99</v>
      </c>
      <c r="B9" s="20"/>
      <c r="C9" s="21"/>
      <c r="D9" s="22"/>
    </row>
    <row r="10" spans="1:4" x14ac:dyDescent="0.25">
      <c r="A10" s="20" t="s">
        <v>100</v>
      </c>
      <c r="B10" s="20"/>
      <c r="C10" s="21"/>
      <c r="D10" s="22"/>
    </row>
    <row r="11" spans="1:4" x14ac:dyDescent="0.25">
      <c r="A11" s="20" t="s">
        <v>101</v>
      </c>
      <c r="B11" s="20" t="s">
        <v>103</v>
      </c>
      <c r="C11" s="21" t="s">
        <v>106</v>
      </c>
      <c r="D11" s="22"/>
    </row>
    <row r="12" spans="1:4" x14ac:dyDescent="0.25">
      <c r="A12" s="15"/>
      <c r="B12" s="15"/>
      <c r="C12" s="15"/>
      <c r="D12" s="15"/>
    </row>
    <row r="13" spans="1:4" x14ac:dyDescent="0.25">
      <c r="A13" s="23" t="s">
        <v>108</v>
      </c>
      <c r="B13" s="23"/>
      <c r="C13" s="23">
        <v>1400</v>
      </c>
      <c r="D13" s="15"/>
    </row>
    <row r="18" spans="1:1" ht="15.5" x14ac:dyDescent="0.35">
      <c r="A18" s="3" t="s">
        <v>118</v>
      </c>
    </row>
    <row r="20" spans="1:1" x14ac:dyDescent="0.25">
      <c r="A20" t="s">
        <v>107</v>
      </c>
    </row>
    <row r="21" spans="1:1" x14ac:dyDescent="0.25">
      <c r="A21" t="s">
        <v>110</v>
      </c>
    </row>
    <row r="22" spans="1:1" x14ac:dyDescent="0.25">
      <c r="A22" t="s">
        <v>109</v>
      </c>
    </row>
    <row r="23" spans="1:1" x14ac:dyDescent="0.25">
      <c r="A23" t="s">
        <v>111</v>
      </c>
    </row>
    <row r="25" spans="1:1" ht="18" x14ac:dyDescent="0.4">
      <c r="A25" s="10"/>
    </row>
    <row r="26" spans="1:1" ht="18" x14ac:dyDescent="0.4">
      <c r="A26" s="1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Задание 1</vt:lpstr>
      <vt:lpstr>Задание 2</vt:lpstr>
      <vt:lpstr>Задание 3</vt:lpstr>
      <vt:lpstr>Задание 4</vt:lpstr>
      <vt:lpstr>Задание 5</vt:lpstr>
      <vt:lpstr>Задание 6</vt:lpstr>
      <vt:lpstr>Задание 7</vt:lpstr>
      <vt:lpstr>Задание 8</vt:lpstr>
      <vt:lpstr>Задание 9</vt:lpstr>
      <vt:lpstr>'Задание 9'!_GoBack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Вячеслав</dc:creator>
  <cp:lastModifiedBy>Admin</cp:lastModifiedBy>
  <dcterms:created xsi:type="dcterms:W3CDTF">2007-03-30T17:50:09Z</dcterms:created>
  <dcterms:modified xsi:type="dcterms:W3CDTF">2016-04-28T15:53:19Z</dcterms:modified>
</cp:coreProperties>
</file>