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360" yWindow="300" windowWidth="18720" windowHeight="10365"/>
  </bookViews>
  <sheets>
    <sheet name="Лист1" sheetId="1" r:id="rId1"/>
    <sheet name="Лист2" sheetId="2" r:id="rId2"/>
    <sheet name="Лист3" sheetId="3" r:id="rId3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8" i="1"/>
  <c r="M12"/>
  <c r="M11"/>
  <c r="M9"/>
  <c r="M8"/>
  <c r="G25"/>
  <c r="G24"/>
  <c r="G23"/>
  <c r="G22"/>
  <c r="G21"/>
  <c r="G20"/>
  <c r="G5"/>
  <c r="G6"/>
  <c r="G7"/>
  <c r="G8"/>
  <c r="G9"/>
  <c r="G10"/>
  <c r="G11"/>
  <c r="G12"/>
  <c r="G13"/>
  <c r="G14"/>
  <c r="G15"/>
  <c r="G4"/>
  <c r="F13"/>
  <c r="F15"/>
  <c r="F14"/>
  <c r="F12"/>
  <c r="F11"/>
  <c r="F10"/>
  <c r="F8"/>
  <c r="F9"/>
  <c r="F7"/>
  <c r="F6"/>
  <c r="F5"/>
  <c r="F4"/>
</calcChain>
</file>

<file path=xl/sharedStrings.xml><?xml version="1.0" encoding="utf-8"?>
<sst xmlns="http://schemas.openxmlformats.org/spreadsheetml/2006/main" count="53" uniqueCount="26">
  <si>
    <t>первая цена</t>
  </si>
  <si>
    <t>вторая</t>
  </si>
  <si>
    <t>третья</t>
  </si>
  <si>
    <t>истина1</t>
  </si>
  <si>
    <t>лож1</t>
  </si>
  <si>
    <t>истина2</t>
  </si>
  <si>
    <t>среднее значение</t>
  </si>
  <si>
    <t>четвертая</t>
  </si>
  <si>
    <t>лож</t>
  </si>
  <si>
    <t>истина3</t>
  </si>
  <si>
    <t>истина4</t>
  </si>
  <si>
    <t>83.33</t>
  </si>
  <si>
    <t>расчет не проводил, аналогично,выше</t>
  </si>
  <si>
    <t>сред значение</t>
  </si>
  <si>
    <t>пример</t>
  </si>
  <si>
    <t>Ваша одна формула</t>
  </si>
  <si>
    <t>вот тут возможно покупок больше(то есть больше суммы отрицательных чисел,
но может и меньше), то есть будет еще одна истина, равная D3, то есть если D12&gt;суммы -1*(B12+C12)=D3, в противном случае, равно G12 (столбик С только учавствует в сравнении больше или меньше к новой истине).И третья истина,новая,равная нулю(ее можно просто назвать не ноль,а ВНЕ РЫНКА-просто термином),когда количество в сумме равно нулю.пример: -1,-1,2, в сумме равно нулю.</t>
  </si>
  <si>
    <t>вот тут возможно покупок больше(то есть больше отрицательного числа,
но может и меньше), то есть будет еще одна истина, равная D3, то есть если D13&gt;-1*B13=D3, в противном случае, равно G13 (столбик С только учавствует в сравнении больше или меньше к новой истине)И третья истина,новая,равная нулю(ее можно просто назвать не ноль,а ВНЕ РЫНКА-просто термином),когда количество в сумме равно нулю.пример: -5,3,2, в сумме равно нулю.</t>
  </si>
  <si>
    <t>вот тут возможно продаж больше(то есть больше суммы полож чисел,
но может и меньше), то есть будет еще одна истина, равная D3, то есть если D15*-1&gt;суммы (B15+C15)=D3, в противном случае, равно G15 (столбик С только учавствует в сравнении больше или меньше к новой истине)И третья истина,новая,равная нулю(ее можно просто назвать не ноль,а ВНЕ РЫНКА-просто термином),когда количество в сумме равно нулю.пример: 1,1,-2, в сумме равно нулю.</t>
  </si>
  <si>
    <t>вот тут возможно продаж больше(то есть больше суммы 1-1 чисел,
но может и меньше), то есть будет еще одна истина, равная D3, то есть если D16*-1&gt;суммы (B16+C16)=D3, в противном случае, равно G16 (столбик С только учавствует в сравнении больше или меньше к новой истине)И третья истина,новая,равная нулю(ее можно просто назвать не ноль,а ВНЕ РЫНКА-просто термином),когда количество в сумме равно нулю.пример: 2,-1,-1, в сумме равно нулю.</t>
  </si>
  <si>
    <t>(условие меняется, если меняется D42,E42. Получается 4ре условия, первое изначальное-лож,когда первая продажа, больше суммы С42,D42,E42 пример:(-1*-7,1,1,1).
второе: когда сумма первых трех чисел,равна нулю, то истина равна E24,так как после нуля по Е24 идет покупка(первый правый пример).третье:когда сумма первых трех чисел больше нуля, то истина равна =(D24*(N42+O42+P42)+E24*Q42)/(N42+O42+P42+Q42) пример следующий правый.Четвертая: когда сумма всех покупок равна нулю (истина=слово ВНЕ РЫНКА)например: самый правый.Справа написаны все три варианта,1й написан слева.</t>
  </si>
  <si>
    <t>(условие меняется, если меняется D42,E42. Получается 4ре условия, первое изначальное-
когда первые две продажи больше сумм 3й,4й покупки(-3 -2 1 1).Второе:когда,сумма первых трех покупок равна нулю,то истина-это четвертая покупка=Е24.Третье: когда, сумма первых трех покупок больше нуля, то средняя будет строиться из третьей покупки(за минусом певых двух) и четвертой.
Четвертая: когда сумма всех покупок равна нулю (истина=слово ВНЕ РЫНКА)например: самый правый.Справа написаны все три варианта,1й написан слева.</t>
  </si>
  <si>
    <t>Условие первой и второй покупки может иметь только одно направление. То есть:
если к примеру -1 1, то -1 будет всегда больше чем 1, то есть -3 2 или -2 1. И наоброт, если условие 1 -1 то,1 будет доминировать, пример 3 -2 или 2 -1.это правило для всех вариантов ниже, а вот третья и четвертая покупка имеет право менять направление или суммой давать ноль.</t>
  </si>
  <si>
    <t>(условие меняется, если меняется D42,E42. Получается 3ре условия, первое изначальное-когда сумма первых трех покупок больше четвертой,то есть -1*(-1+-1+-1)&gt;E44.второе,когда сумма первых трех меньше четвертого,пример,-1 -1 -1 4,то истина Е44.третье,когда сумма всех покупок равна нулю (истина=слово ВНЕ РЫНКА)например: самый правый.Справа написаны все три варианта,1й написан слева.</t>
  </si>
  <si>
    <t>Новая формула</t>
  </si>
  <si>
    <t>(условие меняется, если меняется D42,E42. Получается 4ре условия, первое изначальное-когда 
первая покупка больше суммы всех остальных,то есть пример:4 -1 -1 -1,то лож.Второе:когда сумма первых трех покупок равна нулю,то истина,последняя продажа Е24 (2 -1 -1 -1).Третье: когда, сумма трех покупок меньше четвертой 3 -1 -4 -1, то истина в средней между третьей(за минусом покупки)и четвертой.Четвертая:когда сумма всех покупок равна нулю  (истина=слово ВНЕ РЫНКА)например: самый правый.Справа написаны все три варианта или по тексту,1й написан слева.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</si>
</sst>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8"/>
      <color rgb="FF228B22"/>
      <name val="Courier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660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1" xfId="0" applyBorder="1"/>
    <xf numFmtId="0" fontId="0" fillId="0" borderId="0" xfId="0" applyBorder="1"/>
    <xf numFmtId="0" fontId="0" fillId="3" borderId="0" xfId="0" applyFill="1"/>
    <xf numFmtId="0" fontId="0" fillId="2" borderId="0" xfId="0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Fill="1" applyBorder="1"/>
    <xf numFmtId="0" fontId="0" fillId="4" borderId="0" xfId="0" applyFill="1"/>
    <xf numFmtId="0" fontId="0" fillId="5" borderId="0" xfId="0" applyFill="1"/>
    <xf numFmtId="2" fontId="0" fillId="0" borderId="0" xfId="0" applyNumberFormat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0" xfId="0" applyFill="1" applyBorder="1"/>
    <xf numFmtId="2" fontId="0" fillId="0" borderId="11" xfId="0" applyNumberFormat="1" applyBorder="1" applyAlignment="1">
      <alignment horizontal="center"/>
    </xf>
    <xf numFmtId="0" fontId="0" fillId="2" borderId="10" xfId="0" applyFill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3" fillId="7" borderId="12" xfId="0" applyFont="1" applyFill="1" applyBorder="1" applyAlignment="1">
      <alignment wrapText="1"/>
    </xf>
    <xf numFmtId="0" fontId="0" fillId="4" borderId="10" xfId="0" applyFill="1" applyBorder="1"/>
    <xf numFmtId="0" fontId="1" fillId="0" borderId="0" xfId="0" applyFont="1" applyBorder="1"/>
    <xf numFmtId="2" fontId="0" fillId="0" borderId="0" xfId="0" applyNumberForma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W52"/>
  <sheetViews>
    <sheetView tabSelected="1" zoomScale="85" zoomScaleNormal="85" workbookViewId="0">
      <selection activeCell="I8" sqref="I8"/>
    </sheetView>
  </sheetViews>
  <sheetFormatPr defaultColWidth="8.85546875" defaultRowHeight="15"/>
  <cols>
    <col min="1" max="1" width="3" customWidth="1"/>
    <col min="2" max="2" width="7" customWidth="1"/>
    <col min="3" max="3" width="7.140625" bestFit="1" customWidth="1"/>
    <col min="4" max="4" width="7" bestFit="1" customWidth="1"/>
    <col min="5" max="5" width="8.42578125" customWidth="1"/>
    <col min="6" max="6" width="8.28515625" customWidth="1"/>
    <col min="7" max="8" width="17.7109375" customWidth="1"/>
    <col min="9" max="9" width="86" customWidth="1"/>
    <col min="10" max="10" width="7.5703125" customWidth="1"/>
    <col min="11" max="11" width="7.5703125" bestFit="1" customWidth="1"/>
    <col min="12" max="12" width="7.140625" bestFit="1" customWidth="1"/>
    <col min="13" max="13" width="9" customWidth="1"/>
    <col min="14" max="14" width="10.140625" customWidth="1"/>
    <col min="15" max="16" width="4.85546875" customWidth="1"/>
    <col min="17" max="17" width="4.28515625" customWidth="1"/>
    <col min="18" max="18" width="4.42578125" customWidth="1"/>
  </cols>
  <sheetData>
    <row r="1" spans="2:13" ht="19.5" thickBot="1">
      <c r="J1" s="39" t="s">
        <v>14</v>
      </c>
      <c r="K1" s="39"/>
      <c r="L1" s="39"/>
      <c r="M1" s="39"/>
    </row>
    <row r="2" spans="2:13" ht="15.75" thickBot="1">
      <c r="B2" s="1" t="s">
        <v>0</v>
      </c>
      <c r="C2" s="2" t="s">
        <v>1</v>
      </c>
      <c r="D2" s="3" t="s">
        <v>2</v>
      </c>
      <c r="F2" s="4" t="s">
        <v>6</v>
      </c>
      <c r="G2" s="15" t="s">
        <v>15</v>
      </c>
      <c r="H2" s="38" t="s">
        <v>24</v>
      </c>
      <c r="J2" s="1" t="s">
        <v>0</v>
      </c>
      <c r="K2" s="2" t="s">
        <v>1</v>
      </c>
      <c r="L2" s="3" t="s">
        <v>2</v>
      </c>
      <c r="M2" s="17" t="s">
        <v>13</v>
      </c>
    </row>
    <row r="3" spans="2:13" ht="15.75" thickBot="1">
      <c r="B3" s="5">
        <v>82</v>
      </c>
      <c r="C3" s="5">
        <v>83</v>
      </c>
      <c r="D3" s="5">
        <v>84</v>
      </c>
      <c r="J3" s="5">
        <v>82</v>
      </c>
      <c r="K3" s="5">
        <v>83</v>
      </c>
      <c r="L3" s="5">
        <v>84</v>
      </c>
    </row>
    <row r="4" spans="2:13">
      <c r="B4">
        <v>1</v>
      </c>
      <c r="C4">
        <v>1</v>
      </c>
      <c r="D4">
        <v>1</v>
      </c>
      <c r="E4" s="6" t="s">
        <v>3</v>
      </c>
      <c r="F4">
        <f>(B3*B4+C3*C4+D3*D4)/(B4+C4+D4)</f>
        <v>83</v>
      </c>
      <c r="G4" s="24">
        <f>IF(SIGN(B4)=SIGN(D4),($B$3*B4+$C$3*C4+$D$3*D4)/(B4+C4+D4),IF(SIGN(B4)=SIGN(C4),($B$3*B4+$C$3*C4)/(B4+C4),$B$3))</f>
        <v>83</v>
      </c>
      <c r="H4" s="36"/>
    </row>
    <row r="5" spans="2:13">
      <c r="B5">
        <v>1</v>
      </c>
      <c r="C5">
        <v>1</v>
      </c>
      <c r="D5">
        <v>0</v>
      </c>
      <c r="E5" s="7" t="s">
        <v>5</v>
      </c>
      <c r="F5">
        <f>(B3*B5+C3*C5+D3*D5)/(B5+C5+D5)</f>
        <v>82.5</v>
      </c>
      <c r="G5" s="25">
        <f t="shared" ref="G5:G15" si="0">IF(SIGN(B5)=SIGN(D5),($B$3*B5+$C$3*C5+$D$3*D5)/(B5+C5+D5),IF(SIGN(B5)=SIGN(C5),($B$3*B5+$C$3*C5)/(B5+C5),$B$3))</f>
        <v>82.5</v>
      </c>
      <c r="H5" s="36"/>
    </row>
    <row r="6" spans="2:13">
      <c r="B6">
        <v>-1</v>
      </c>
      <c r="C6">
        <v>-1</v>
      </c>
      <c r="D6">
        <v>-1</v>
      </c>
      <c r="E6" s="6" t="s">
        <v>3</v>
      </c>
      <c r="F6">
        <f>(B3*B6+C3*C6+D3*D6)/(B6+C6+D6)</f>
        <v>83</v>
      </c>
      <c r="G6" s="25">
        <f t="shared" si="0"/>
        <v>83</v>
      </c>
      <c r="H6" s="36"/>
    </row>
    <row r="7" spans="2:13">
      <c r="B7">
        <v>-1</v>
      </c>
      <c r="C7">
        <v>-1</v>
      </c>
      <c r="D7">
        <v>0</v>
      </c>
      <c r="E7" s="7" t="s">
        <v>5</v>
      </c>
      <c r="F7">
        <f>(B3*B7+C3*C7+D3*D7)/(B7+C7+D7)</f>
        <v>82.5</v>
      </c>
      <c r="G7" s="25">
        <f t="shared" si="0"/>
        <v>82.5</v>
      </c>
      <c r="H7" s="36"/>
    </row>
    <row r="8" spans="2:13" ht="90">
      <c r="B8" s="18">
        <v>-1</v>
      </c>
      <c r="C8" s="19">
        <v>-1</v>
      </c>
      <c r="D8" s="19">
        <v>1</v>
      </c>
      <c r="E8" s="23" t="s">
        <v>5</v>
      </c>
      <c r="F8" s="19">
        <f>(B3*B8+C3*C8+D3*D8*0)/(B8+C8+D8*0)</f>
        <v>82.5</v>
      </c>
      <c r="G8" s="26">
        <f t="shared" si="0"/>
        <v>82.5</v>
      </c>
      <c r="H8" s="36"/>
      <c r="I8" s="16" t="s">
        <v>16</v>
      </c>
      <c r="J8">
        <v>-1</v>
      </c>
      <c r="K8">
        <v>-1</v>
      </c>
      <c r="L8">
        <v>5</v>
      </c>
      <c r="M8">
        <f>D3</f>
        <v>84</v>
      </c>
    </row>
    <row r="9" spans="2:13" ht="90">
      <c r="B9" s="18">
        <v>-1</v>
      </c>
      <c r="C9" s="19">
        <v>1</v>
      </c>
      <c r="D9" s="19">
        <v>1</v>
      </c>
      <c r="E9" s="19" t="s">
        <v>4</v>
      </c>
      <c r="F9" s="19">
        <f>B3</f>
        <v>82</v>
      </c>
      <c r="G9" s="26">
        <f t="shared" si="0"/>
        <v>82</v>
      </c>
      <c r="H9" s="36"/>
      <c r="I9" s="16" t="s">
        <v>17</v>
      </c>
      <c r="J9">
        <v>-2</v>
      </c>
      <c r="K9">
        <v>1</v>
      </c>
      <c r="L9">
        <v>3</v>
      </c>
      <c r="M9">
        <f>D3</f>
        <v>84</v>
      </c>
    </row>
    <row r="10" spans="2:13">
      <c r="B10">
        <v>-1</v>
      </c>
      <c r="C10">
        <v>1</v>
      </c>
      <c r="D10">
        <v>-1</v>
      </c>
      <c r="E10" s="6" t="s">
        <v>3</v>
      </c>
      <c r="F10">
        <f>(B3*B10+C3*C10+D3*D10)/(B10+C10+D10)</f>
        <v>83</v>
      </c>
      <c r="G10" s="25">
        <f t="shared" si="0"/>
        <v>83</v>
      </c>
      <c r="H10" s="36"/>
    </row>
    <row r="11" spans="2:13" ht="90">
      <c r="B11" s="18">
        <v>1</v>
      </c>
      <c r="C11" s="19">
        <v>1</v>
      </c>
      <c r="D11" s="19">
        <v>-1</v>
      </c>
      <c r="E11" s="23" t="s">
        <v>5</v>
      </c>
      <c r="F11" s="19">
        <f>(B3*B11+C3*C11+D3*D11*0)/(B11+C11+D11*0)</f>
        <v>82.5</v>
      </c>
      <c r="G11" s="26">
        <f t="shared" si="0"/>
        <v>82.5</v>
      </c>
      <c r="H11" s="36"/>
      <c r="I11" s="16" t="s">
        <v>18</v>
      </c>
      <c r="J11">
        <v>1</v>
      </c>
      <c r="K11">
        <v>1</v>
      </c>
      <c r="L11">
        <v>-4</v>
      </c>
      <c r="M11">
        <f>D3</f>
        <v>84</v>
      </c>
    </row>
    <row r="12" spans="2:13" ht="90">
      <c r="B12" s="18">
        <v>1</v>
      </c>
      <c r="C12" s="19">
        <v>-1</v>
      </c>
      <c r="D12" s="19">
        <v>-1</v>
      </c>
      <c r="E12" s="19" t="s">
        <v>4</v>
      </c>
      <c r="F12" s="19">
        <f>B3</f>
        <v>82</v>
      </c>
      <c r="G12" s="26">
        <f t="shared" si="0"/>
        <v>82</v>
      </c>
      <c r="H12" s="36"/>
      <c r="I12" s="16" t="s">
        <v>19</v>
      </c>
      <c r="J12">
        <v>2</v>
      </c>
      <c r="K12">
        <v>-1</v>
      </c>
      <c r="L12">
        <v>-4</v>
      </c>
      <c r="M12">
        <f>D3</f>
        <v>84</v>
      </c>
    </row>
    <row r="13" spans="2:13">
      <c r="B13">
        <v>1</v>
      </c>
      <c r="C13">
        <v>-1</v>
      </c>
      <c r="D13">
        <v>1</v>
      </c>
      <c r="E13" s="6" t="s">
        <v>3</v>
      </c>
      <c r="F13">
        <f>(B3*B13+C3*C13+D3*D13)/(B13+C13+D13)</f>
        <v>83</v>
      </c>
      <c r="G13" s="25">
        <f t="shared" si="0"/>
        <v>83</v>
      </c>
      <c r="H13" s="36"/>
    </row>
    <row r="14" spans="2:13">
      <c r="B14">
        <v>-1</v>
      </c>
      <c r="C14">
        <v>1</v>
      </c>
      <c r="D14">
        <v>0</v>
      </c>
      <c r="E14" t="s">
        <v>4</v>
      </c>
      <c r="F14">
        <f>B3</f>
        <v>82</v>
      </c>
      <c r="G14" s="25">
        <f t="shared" si="0"/>
        <v>82</v>
      </c>
      <c r="H14" s="36"/>
    </row>
    <row r="15" spans="2:13" ht="15.75" thickBot="1">
      <c r="B15">
        <v>1</v>
      </c>
      <c r="C15">
        <v>-1</v>
      </c>
      <c r="D15">
        <v>0</v>
      </c>
      <c r="E15" t="s">
        <v>4</v>
      </c>
      <c r="F15">
        <f>B3</f>
        <v>82</v>
      </c>
      <c r="G15" s="27">
        <f t="shared" si="0"/>
        <v>82</v>
      </c>
      <c r="H15" s="36"/>
    </row>
    <row r="16" spans="2:13" ht="15.75" thickBot="1"/>
    <row r="17" spans="2:23" ht="15.75" thickBot="1">
      <c r="B17" s="8" t="s">
        <v>0</v>
      </c>
      <c r="C17" s="9" t="s">
        <v>1</v>
      </c>
      <c r="D17" s="9" t="s">
        <v>2</v>
      </c>
      <c r="E17" s="10" t="s">
        <v>7</v>
      </c>
      <c r="G17" s="4" t="s">
        <v>6</v>
      </c>
      <c r="H17" s="5"/>
    </row>
    <row r="18" spans="2:23" ht="75">
      <c r="B18" s="11">
        <v>82</v>
      </c>
      <c r="C18" s="11">
        <v>83</v>
      </c>
      <c r="D18" s="11">
        <v>84</v>
      </c>
      <c r="E18" s="11">
        <v>85</v>
      </c>
      <c r="I18" s="34" t="s">
        <v>22</v>
      </c>
    </row>
    <row r="20" spans="2:23">
      <c r="B20">
        <v>1</v>
      </c>
      <c r="C20">
        <v>1</v>
      </c>
      <c r="D20">
        <v>1</v>
      </c>
      <c r="E20">
        <v>1</v>
      </c>
      <c r="F20" s="6" t="s">
        <v>3</v>
      </c>
      <c r="G20" s="14">
        <f>(B18*B20+C18*C20+D18*D20+E18*E20)/(B20+C20+D20+E20)</f>
        <v>83.5</v>
      </c>
      <c r="H20" s="14"/>
    </row>
    <row r="21" spans="2:23">
      <c r="B21">
        <v>1</v>
      </c>
      <c r="C21">
        <v>1</v>
      </c>
      <c r="D21">
        <v>1</v>
      </c>
      <c r="E21">
        <v>0</v>
      </c>
      <c r="F21" s="7" t="s">
        <v>5</v>
      </c>
      <c r="G21" s="14">
        <f>(B18*B21+C18*C21+D18*D21+E18*E21)/(B21+C21+D21+E21)</f>
        <v>83</v>
      </c>
      <c r="H21" s="14"/>
    </row>
    <row r="22" spans="2:23">
      <c r="B22">
        <v>1</v>
      </c>
      <c r="C22">
        <v>1</v>
      </c>
      <c r="D22">
        <v>0</v>
      </c>
      <c r="E22">
        <v>0</v>
      </c>
      <c r="F22" s="12" t="s">
        <v>9</v>
      </c>
      <c r="G22" s="14">
        <f>(B18*B22+C18*C22)/(B22+C22)</f>
        <v>82.5</v>
      </c>
      <c r="H22" s="14"/>
    </row>
    <row r="23" spans="2:23">
      <c r="B23">
        <v>1</v>
      </c>
      <c r="C23">
        <v>1</v>
      </c>
      <c r="D23">
        <v>0</v>
      </c>
      <c r="E23">
        <v>1</v>
      </c>
      <c r="F23" s="13" t="s">
        <v>10</v>
      </c>
      <c r="G23" s="14">
        <f>(B18*B23+C18*C23+E18*E23)/(B23+C23+E23)</f>
        <v>83.333333333333329</v>
      </c>
      <c r="H23" s="14"/>
    </row>
    <row r="24" spans="2:23">
      <c r="B24">
        <v>-1</v>
      </c>
      <c r="C24">
        <v>-1</v>
      </c>
      <c r="D24">
        <v>-1</v>
      </c>
      <c r="E24">
        <v>-1</v>
      </c>
      <c r="F24" s="6" t="s">
        <v>3</v>
      </c>
      <c r="G24" s="14">
        <f>(B18*B24+C18*C24+D18*D24+E18*E24)/(B24+C24+D24+E24)</f>
        <v>83.5</v>
      </c>
      <c r="H24" s="14"/>
    </row>
    <row r="25" spans="2:23">
      <c r="B25">
        <v>-1</v>
      </c>
      <c r="C25">
        <v>-1</v>
      </c>
      <c r="D25">
        <v>-1</v>
      </c>
      <c r="E25">
        <v>0</v>
      </c>
      <c r="F25" s="7" t="s">
        <v>5</v>
      </c>
      <c r="G25" s="14">
        <f>C18</f>
        <v>83</v>
      </c>
      <c r="H25" s="14"/>
      <c r="I25" t="s">
        <v>12</v>
      </c>
    </row>
    <row r="26" spans="2:23">
      <c r="B26">
        <v>-1</v>
      </c>
      <c r="C26">
        <v>-1</v>
      </c>
      <c r="D26">
        <v>0</v>
      </c>
      <c r="E26">
        <v>0</v>
      </c>
      <c r="F26" s="12" t="s">
        <v>9</v>
      </c>
      <c r="G26" s="14">
        <v>82.5</v>
      </c>
      <c r="H26" s="14"/>
      <c r="I26" t="s">
        <v>12</v>
      </c>
    </row>
    <row r="27" spans="2:23" ht="15.75" thickBot="1">
      <c r="B27">
        <v>-1</v>
      </c>
      <c r="C27">
        <v>-1</v>
      </c>
      <c r="D27">
        <v>0</v>
      </c>
      <c r="E27">
        <v>-1</v>
      </c>
      <c r="F27" s="13" t="s">
        <v>10</v>
      </c>
      <c r="G27" s="14" t="s">
        <v>11</v>
      </c>
      <c r="H27" s="14"/>
      <c r="I27" t="s">
        <v>12</v>
      </c>
    </row>
    <row r="28" spans="2:23" ht="105">
      <c r="B28" s="18">
        <v>-1</v>
      </c>
      <c r="C28" s="19">
        <v>1</v>
      </c>
      <c r="D28" s="19">
        <v>1</v>
      </c>
      <c r="E28" s="19">
        <v>1</v>
      </c>
      <c r="F28" s="21" t="s">
        <v>8</v>
      </c>
      <c r="G28" s="22">
        <f>B18</f>
        <v>82</v>
      </c>
      <c r="H28" s="37"/>
      <c r="I28" s="16" t="s">
        <v>20</v>
      </c>
      <c r="J28" s="28">
        <v>-5</v>
      </c>
      <c r="K28" s="29">
        <v>3</v>
      </c>
      <c r="L28" s="29">
        <v>2</v>
      </c>
      <c r="M28" s="30">
        <v>3</v>
      </c>
      <c r="O28" s="18">
        <v>-5</v>
      </c>
      <c r="P28" s="19">
        <v>3</v>
      </c>
      <c r="Q28" s="19">
        <v>3</v>
      </c>
      <c r="R28" s="20">
        <v>3</v>
      </c>
      <c r="T28" s="31">
        <v>-4</v>
      </c>
      <c r="U28" s="32">
        <v>1</v>
      </c>
      <c r="V28" s="32">
        <v>1</v>
      </c>
      <c r="W28" s="33">
        <v>2</v>
      </c>
    </row>
    <row r="29" spans="2:23" ht="105">
      <c r="B29" s="18">
        <v>-1</v>
      </c>
      <c r="C29" s="19">
        <v>-1</v>
      </c>
      <c r="D29" s="19">
        <v>1</v>
      </c>
      <c r="E29" s="19">
        <v>1</v>
      </c>
      <c r="F29" s="35" t="s">
        <v>9</v>
      </c>
      <c r="G29" s="22">
        <v>82.5</v>
      </c>
      <c r="H29" s="37"/>
      <c r="I29" s="16" t="s">
        <v>21</v>
      </c>
      <c r="J29" s="18">
        <v>-1</v>
      </c>
      <c r="K29" s="19">
        <v>-1</v>
      </c>
      <c r="L29" s="19">
        <v>2</v>
      </c>
      <c r="M29" s="20">
        <v>1</v>
      </c>
      <c r="O29" s="18">
        <v>-1</v>
      </c>
      <c r="P29" s="19">
        <v>-1</v>
      </c>
      <c r="Q29" s="19">
        <v>3</v>
      </c>
      <c r="R29" s="20">
        <v>1</v>
      </c>
      <c r="T29" s="18">
        <v>-1</v>
      </c>
      <c r="U29" s="19">
        <v>-1</v>
      </c>
      <c r="V29" s="19">
        <v>1</v>
      </c>
      <c r="W29" s="20">
        <v>1</v>
      </c>
    </row>
    <row r="30" spans="2:23" ht="75">
      <c r="B30" s="18">
        <v>-1</v>
      </c>
      <c r="C30" s="19">
        <v>-1</v>
      </c>
      <c r="D30" s="19">
        <v>-1</v>
      </c>
      <c r="E30" s="19">
        <v>1</v>
      </c>
      <c r="F30" s="7" t="s">
        <v>5</v>
      </c>
      <c r="G30" s="22">
        <v>83</v>
      </c>
      <c r="H30" s="37"/>
      <c r="I30" s="16" t="s">
        <v>23</v>
      </c>
      <c r="J30">
        <v>-1</v>
      </c>
      <c r="K30">
        <v>-1</v>
      </c>
      <c r="L30">
        <v>-1</v>
      </c>
      <c r="M30">
        <v>4</v>
      </c>
      <c r="O30">
        <v>-1</v>
      </c>
      <c r="P30">
        <v>-1</v>
      </c>
      <c r="Q30">
        <v>-1</v>
      </c>
      <c r="R30">
        <v>3</v>
      </c>
    </row>
    <row r="31" spans="2:23" ht="120">
      <c r="B31" s="18">
        <v>1</v>
      </c>
      <c r="C31" s="19">
        <v>-1</v>
      </c>
      <c r="D31" s="19">
        <v>-1</v>
      </c>
      <c r="E31" s="20">
        <v>-1</v>
      </c>
      <c r="F31" s="21" t="s">
        <v>8</v>
      </c>
      <c r="G31" s="22">
        <v>82</v>
      </c>
      <c r="H31" s="14"/>
      <c r="I31" s="16" t="s">
        <v>25</v>
      </c>
    </row>
    <row r="32" spans="2:23" ht="48" customHeight="1">
      <c r="B32">
        <v>1</v>
      </c>
      <c r="C32">
        <v>1</v>
      </c>
      <c r="D32">
        <v>-1</v>
      </c>
      <c r="E32">
        <v>-1</v>
      </c>
      <c r="G32" s="14"/>
      <c r="H32" s="14"/>
    </row>
    <row r="33" spans="2:8" ht="48" customHeight="1">
      <c r="B33">
        <v>1</v>
      </c>
      <c r="C33">
        <v>1</v>
      </c>
      <c r="D33">
        <v>1</v>
      </c>
      <c r="E33">
        <v>-1</v>
      </c>
      <c r="G33" s="14"/>
      <c r="H33" s="14"/>
    </row>
    <row r="34" spans="2:8" ht="48" customHeight="1">
      <c r="B34">
        <v>1</v>
      </c>
      <c r="C34">
        <v>-1</v>
      </c>
      <c r="D34">
        <v>1</v>
      </c>
      <c r="E34">
        <v>-1</v>
      </c>
      <c r="G34" s="14"/>
      <c r="H34" s="14"/>
    </row>
    <row r="35" spans="2:8" ht="48" customHeight="1">
      <c r="B35">
        <v>-1</v>
      </c>
      <c r="C35">
        <v>1</v>
      </c>
      <c r="D35">
        <v>1</v>
      </c>
      <c r="E35">
        <v>-1</v>
      </c>
      <c r="G35" s="14"/>
      <c r="H35" s="14"/>
    </row>
    <row r="36" spans="2:8" ht="48" customHeight="1">
      <c r="B36">
        <v>1</v>
      </c>
      <c r="C36">
        <v>-1</v>
      </c>
      <c r="D36">
        <v>-1</v>
      </c>
      <c r="E36">
        <v>1</v>
      </c>
      <c r="G36" s="14"/>
      <c r="H36" s="14"/>
    </row>
    <row r="37" spans="2:8" ht="48" customHeight="1">
      <c r="B37">
        <v>-1</v>
      </c>
      <c r="C37">
        <v>-1</v>
      </c>
      <c r="D37">
        <v>1</v>
      </c>
      <c r="E37">
        <v>-1</v>
      </c>
      <c r="G37" s="14"/>
      <c r="H37" s="14"/>
    </row>
    <row r="38" spans="2:8" ht="48" customHeight="1">
      <c r="B38">
        <v>-1</v>
      </c>
      <c r="C38">
        <v>1</v>
      </c>
      <c r="D38">
        <v>-1</v>
      </c>
      <c r="E38">
        <v>1</v>
      </c>
      <c r="G38" s="14"/>
      <c r="H38" s="14"/>
    </row>
    <row r="39" spans="2:8" ht="48" customHeight="1">
      <c r="B39">
        <v>1</v>
      </c>
      <c r="C39">
        <v>1</v>
      </c>
      <c r="D39">
        <v>-1</v>
      </c>
      <c r="E39">
        <v>1</v>
      </c>
      <c r="G39" s="14"/>
      <c r="H39" s="14"/>
    </row>
    <row r="40" spans="2:8" ht="48" customHeight="1">
      <c r="B40">
        <v>-1</v>
      </c>
      <c r="C40">
        <v>1</v>
      </c>
      <c r="D40">
        <v>0</v>
      </c>
      <c r="E40">
        <v>1</v>
      </c>
      <c r="G40" s="14"/>
      <c r="H40" s="14"/>
    </row>
    <row r="41" spans="2:8" ht="48" customHeight="1">
      <c r="B41">
        <v>-1</v>
      </c>
      <c r="C41">
        <v>1</v>
      </c>
      <c r="D41">
        <v>1</v>
      </c>
      <c r="E41">
        <v>0</v>
      </c>
      <c r="G41" s="14"/>
      <c r="H41" s="14"/>
    </row>
    <row r="42" spans="2:8" ht="48" customHeight="1">
      <c r="B42">
        <v>-1</v>
      </c>
      <c r="C42">
        <v>1</v>
      </c>
      <c r="D42">
        <v>0</v>
      </c>
      <c r="E42">
        <v>0</v>
      </c>
      <c r="G42" s="14"/>
      <c r="H42" s="14"/>
    </row>
    <row r="43" spans="2:8" ht="48" customHeight="1">
      <c r="B43">
        <v>-1</v>
      </c>
      <c r="C43">
        <v>-1</v>
      </c>
      <c r="D43">
        <v>0</v>
      </c>
      <c r="E43">
        <v>1</v>
      </c>
      <c r="G43" s="14"/>
      <c r="H43" s="14"/>
    </row>
    <row r="44" spans="2:8" ht="48" customHeight="1">
      <c r="B44">
        <v>-1</v>
      </c>
      <c r="C44">
        <v>1</v>
      </c>
      <c r="D44">
        <v>0</v>
      </c>
      <c r="E44">
        <v>-1</v>
      </c>
      <c r="G44" s="14"/>
      <c r="H44" s="14"/>
    </row>
    <row r="45" spans="2:8" ht="48" customHeight="1">
      <c r="B45">
        <v>-1</v>
      </c>
      <c r="C45">
        <v>-1</v>
      </c>
      <c r="D45">
        <v>1</v>
      </c>
      <c r="E45">
        <v>0</v>
      </c>
      <c r="G45" s="14"/>
      <c r="H45" s="14"/>
    </row>
    <row r="46" spans="2:8" ht="48" customHeight="1">
      <c r="B46">
        <v>1</v>
      </c>
      <c r="C46">
        <v>-1</v>
      </c>
      <c r="D46">
        <v>0</v>
      </c>
      <c r="E46">
        <v>-1</v>
      </c>
      <c r="G46" s="14"/>
      <c r="H46" s="14"/>
    </row>
    <row r="47" spans="2:8" ht="48" customHeight="1">
      <c r="B47">
        <v>1</v>
      </c>
      <c r="C47">
        <v>-1</v>
      </c>
      <c r="D47">
        <v>-1</v>
      </c>
      <c r="E47">
        <v>0</v>
      </c>
      <c r="G47" s="14"/>
      <c r="H47" s="14"/>
    </row>
    <row r="48" spans="2:8" ht="48" customHeight="1">
      <c r="B48">
        <v>1</v>
      </c>
      <c r="C48">
        <v>-1</v>
      </c>
      <c r="D48">
        <v>0</v>
      </c>
      <c r="E48">
        <v>0</v>
      </c>
      <c r="G48" s="14"/>
      <c r="H48" s="14"/>
    </row>
    <row r="49" spans="2:8" ht="48" customHeight="1">
      <c r="B49">
        <v>1</v>
      </c>
      <c r="C49">
        <v>1</v>
      </c>
      <c r="D49">
        <v>0</v>
      </c>
      <c r="E49">
        <v>-1</v>
      </c>
      <c r="G49" s="14"/>
      <c r="H49" s="14"/>
    </row>
    <row r="50" spans="2:8" ht="48" customHeight="1">
      <c r="B50">
        <v>1</v>
      </c>
      <c r="C50">
        <v>-1</v>
      </c>
      <c r="D50">
        <v>0</v>
      </c>
      <c r="E50">
        <v>1</v>
      </c>
      <c r="G50" s="14"/>
      <c r="H50" s="14"/>
    </row>
    <row r="51" spans="2:8" ht="48" customHeight="1">
      <c r="B51">
        <v>1</v>
      </c>
      <c r="C51">
        <v>1</v>
      </c>
      <c r="D51">
        <v>-1</v>
      </c>
      <c r="E51">
        <v>0</v>
      </c>
      <c r="G51" s="14"/>
      <c r="H51" s="14"/>
    </row>
    <row r="52" spans="2:8" ht="48" customHeight="1"/>
  </sheetData>
  <mergeCells count="1">
    <mergeCell ref="J1:M1"/>
  </mergeCells>
  <pageMargins left="0.7" right="0.7" top="0.75" bottom="0.75" header="0.3" footer="0.3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Исполнитель 1</dc:creator>
  <cp:lastModifiedBy>Исполнитель 1</cp:lastModifiedBy>
  <cp:lastPrinted>2012-07-20T13:16:59Z</cp:lastPrinted>
  <dcterms:created xsi:type="dcterms:W3CDTF">2012-07-17T11:58:20Z</dcterms:created>
  <dcterms:modified xsi:type="dcterms:W3CDTF">2012-07-23T05:23:02Z</dcterms:modified>
</cp:coreProperties>
</file>