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X3" i="2" l="1"/>
  <c r="W3" i="2"/>
  <c r="X7" i="2"/>
  <c r="X6" i="2"/>
  <c r="X5" i="2"/>
  <c r="X4" i="2"/>
  <c r="W4" i="2"/>
  <c r="W5" i="2"/>
  <c r="W6" i="2"/>
  <c r="W7" i="2"/>
</calcChain>
</file>

<file path=xl/sharedStrings.xml><?xml version="1.0" encoding="utf-8"?>
<sst xmlns="http://schemas.openxmlformats.org/spreadsheetml/2006/main" count="27" uniqueCount="27">
  <si>
    <t>№п/п</t>
  </si>
  <si>
    <t>февраль  2014г.</t>
  </si>
  <si>
    <t>март     2014г.</t>
  </si>
  <si>
    <t>апрель   2014г.</t>
  </si>
  <si>
    <t>май      2014г.</t>
  </si>
  <si>
    <t>июнь     2014г.</t>
  </si>
  <si>
    <t>июль     2014г.</t>
  </si>
  <si>
    <t>август   2014г.</t>
  </si>
  <si>
    <t>сентябрь 2014г.</t>
  </si>
  <si>
    <t>октябрь  2014г.</t>
  </si>
  <si>
    <t>ноябрь   2014г.</t>
  </si>
  <si>
    <t>декабрь  2014г.</t>
  </si>
  <si>
    <t>январь   2015г.</t>
  </si>
  <si>
    <t>февраль  2015г.</t>
  </si>
  <si>
    <t>март     2015г.</t>
  </si>
  <si>
    <t>апрель   2015г.</t>
  </si>
  <si>
    <t>май      2015г.</t>
  </si>
  <si>
    <t>июнь      2015г.</t>
  </si>
  <si>
    <t>июль      2015г.</t>
  </si>
  <si>
    <t>август      2015г.</t>
  </si>
  <si>
    <t>сентябрь      2015г.</t>
  </si>
  <si>
    <t>1</t>
  </si>
  <si>
    <t>2</t>
  </si>
  <si>
    <t>3</t>
  </si>
  <si>
    <t>4</t>
  </si>
  <si>
    <t>5</t>
  </si>
  <si>
    <t>должно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</si>
</sst>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Fill="1"/>
    <xf numFmtId="49" fontId="1" fillId="0" borderId="1" xfId="1" applyNumberFormat="1" applyFill="1" applyBorder="1" applyAlignment="1">
      <alignment wrapText="1"/>
    </xf>
    <xf numFmtId="0" fontId="1" fillId="0" borderId="1" xfId="1" applyFill="1" applyBorder="1" applyAlignment="1">
      <alignment wrapText="1"/>
    </xf>
    <xf numFmtId="49" fontId="1" fillId="0" borderId="1" xfId="1" applyNumberFormat="1" applyFill="1" applyBorder="1"/>
    <xf numFmtId="0" fontId="1" fillId="0" borderId="1" xfId="1" applyFill="1" applyBorder="1"/>
    <xf numFmtId="0" fontId="0" fillId="2" borderId="1" xfId="0" applyFill="1" applyBorder="1"/>
    <xf numFmtId="0" fontId="1" fillId="2" borderId="1" xfId="1" applyFill="1" applyBorder="1" applyAlignment="1">
      <alignment wrapText="1"/>
    </xf>
    <xf numFmtId="4" fontId="1" fillId="0" borderId="1" xfId="1" applyNumberFormat="1" applyFill="1" applyBorder="1"/>
    <xf numFmtId="0" fontId="1" fillId="2" borderId="1" xfId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tabSelected="1" workbookViewId="0">
      <selection activeCell="X4" sqref="X4"/>
    </sheetView>
  </sheetViews>
  <sheetFormatPr defaultRowHeight="15" x14ac:dyDescent="0.25"/>
  <cols>
    <col min="1" max="1" width="5.42578125" customWidth="1"/>
  </cols>
  <sheetData>
    <row r="1" spans="1:24" ht="26.25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"/>
      <c r="W1" s="9" t="s">
        <v>26</v>
      </c>
      <c r="X1" s="9"/>
    </row>
    <row r="2" spans="1:24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"/>
      <c r="W2" s="6"/>
      <c r="X2" s="6"/>
    </row>
    <row r="3" spans="1:24" ht="26.25" x14ac:dyDescent="0.25">
      <c r="A3" s="4" t="s">
        <v>21</v>
      </c>
      <c r="B3" s="8">
        <v>1404</v>
      </c>
      <c r="C3" s="8">
        <v>1557</v>
      </c>
      <c r="D3" s="8">
        <v>1507.5</v>
      </c>
      <c r="E3" s="8">
        <v>9324</v>
      </c>
      <c r="F3" s="8">
        <v>1507.5</v>
      </c>
      <c r="G3" s="8">
        <v>1557</v>
      </c>
      <c r="H3" s="8">
        <v>1557</v>
      </c>
      <c r="I3" s="8">
        <v>1507.5</v>
      </c>
      <c r="J3" s="8">
        <v>1557</v>
      </c>
      <c r="K3" s="8">
        <v>1567.8</v>
      </c>
      <c r="L3" s="8">
        <v>1619.28</v>
      </c>
      <c r="M3" s="8">
        <v>1619.28</v>
      </c>
      <c r="N3" s="8">
        <v>1464.84</v>
      </c>
      <c r="O3" s="8">
        <v>1619.28</v>
      </c>
      <c r="P3" s="8">
        <v>1567.8</v>
      </c>
      <c r="Q3" s="8">
        <v>1619.28</v>
      </c>
      <c r="R3" s="8">
        <v>1567.8</v>
      </c>
      <c r="S3" s="8">
        <v>1740.38</v>
      </c>
      <c r="T3" s="8">
        <v>1740.38</v>
      </c>
      <c r="U3" s="8">
        <v>1685.05</v>
      </c>
      <c r="V3" s="1"/>
      <c r="W3" s="7" t="str">
        <f>INDEX(A$1:U$1,SUMPRODUCT(SMALL((B3:U3&gt;0)*COLUMN(B3:U3),COUNTIF(B3:U3,0)+1)))</f>
        <v>февраль  2014г.</v>
      </c>
      <c r="X3" s="7" t="str">
        <f>INDEX(A$1:U$1,SUMPRODUCT(MAX((B3:U3&gt;0)*COLUMN(B3:U3))))</f>
        <v>сентябрь      2015г.</v>
      </c>
    </row>
    <row r="4" spans="1:24" ht="26.25" x14ac:dyDescent="0.25">
      <c r="A4" s="4" t="s">
        <v>22</v>
      </c>
      <c r="B4" s="8">
        <v>0</v>
      </c>
      <c r="C4" s="8">
        <v>0</v>
      </c>
      <c r="D4" s="8">
        <v>0</v>
      </c>
      <c r="E4" s="8">
        <v>4488.75</v>
      </c>
      <c r="F4" s="8">
        <v>1178.0999999999999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13840.88</v>
      </c>
      <c r="M4" s="8">
        <v>1718.72</v>
      </c>
      <c r="N4" s="8">
        <v>1551.44</v>
      </c>
      <c r="O4" s="8">
        <v>1718.72</v>
      </c>
      <c r="P4" s="8">
        <v>1662.96</v>
      </c>
      <c r="Q4" s="8">
        <v>1718.72</v>
      </c>
      <c r="R4" s="8">
        <v>14356.56</v>
      </c>
      <c r="S4" s="8">
        <v>2361.92</v>
      </c>
      <c r="T4" s="8">
        <v>2361.92</v>
      </c>
      <c r="U4" s="8">
        <v>2284.48</v>
      </c>
      <c r="V4" s="1"/>
      <c r="W4" s="7" t="str">
        <f t="shared" ref="W4:W7" si="0">INDEX(A$1:U$1,SUMPRODUCT(SMALL((B4:U4&gt;0)*COLUMN(B4:U4),COUNTIF(B4:U4,0)+1)))</f>
        <v>май      2014г.</v>
      </c>
      <c r="X4" s="7" t="str">
        <f>INDEX(A$1:U$1,SUMPRODUCT(MAX((B4:U4&gt;0)*COLUMN(B4:U4))))</f>
        <v>сентябрь      2015г.</v>
      </c>
    </row>
    <row r="5" spans="1:24" ht="26.25" x14ac:dyDescent="0.25">
      <c r="A5" s="4" t="s">
        <v>23</v>
      </c>
      <c r="B5" s="8">
        <v>9339.75</v>
      </c>
      <c r="C5" s="8">
        <v>2428.65</v>
      </c>
      <c r="D5" s="8">
        <v>0</v>
      </c>
      <c r="E5" s="8">
        <v>0</v>
      </c>
      <c r="F5" s="8">
        <v>0</v>
      </c>
      <c r="G5" s="8">
        <v>0</v>
      </c>
      <c r="H5" s="8">
        <v>10618.65</v>
      </c>
      <c r="I5" s="8">
        <v>2731.05</v>
      </c>
      <c r="J5" s="8">
        <v>0</v>
      </c>
      <c r="K5" s="8">
        <v>0</v>
      </c>
      <c r="L5" s="8">
        <v>0</v>
      </c>
      <c r="M5" s="8">
        <v>0</v>
      </c>
      <c r="N5" s="8">
        <v>11770.47</v>
      </c>
      <c r="O5" s="8">
        <v>13644.8</v>
      </c>
      <c r="P5" s="8">
        <v>4647.76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1"/>
      <c r="W5" s="7" t="str">
        <f t="shared" si="0"/>
        <v>февраль  2014г.</v>
      </c>
      <c r="X5" s="7" t="str">
        <f>INDEX(A$1:U$1,SUMPRODUCT(MAX((B5:U5&gt;0)*COLUMN(B5:U5))))</f>
        <v>апрель   2015г.</v>
      </c>
    </row>
    <row r="6" spans="1:24" ht="26.25" x14ac:dyDescent="0.25">
      <c r="A6" s="4" t="s">
        <v>24</v>
      </c>
      <c r="B6" s="8">
        <v>11777.08</v>
      </c>
      <c r="C6" s="8">
        <v>3551.04</v>
      </c>
      <c r="D6" s="8">
        <v>3435.84</v>
      </c>
      <c r="E6" s="8">
        <v>3551.04</v>
      </c>
      <c r="F6" s="8">
        <v>3435.84</v>
      </c>
      <c r="G6" s="8">
        <v>30064.32</v>
      </c>
      <c r="H6" s="8">
        <v>4164</v>
      </c>
      <c r="I6" s="8">
        <v>4032</v>
      </c>
      <c r="J6" s="8">
        <v>4164</v>
      </c>
      <c r="K6" s="8">
        <v>4032</v>
      </c>
      <c r="L6" s="8">
        <v>4164</v>
      </c>
      <c r="M6" s="8">
        <v>43062</v>
      </c>
      <c r="N6" s="8">
        <v>4191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1"/>
      <c r="W6" s="7" t="str">
        <f t="shared" si="0"/>
        <v>февраль  2014г.</v>
      </c>
      <c r="X6" s="7" t="str">
        <f>INDEX(A$1:U$1,SUMPRODUCT(MAX((B6:U6&gt;0)*COLUMN(B6:U6))))</f>
        <v>февраль  2015г.</v>
      </c>
    </row>
    <row r="7" spans="1:24" ht="26.25" x14ac:dyDescent="0.25">
      <c r="A7" s="4" t="s">
        <v>25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2680.5</v>
      </c>
      <c r="T7" s="8">
        <v>2967.7</v>
      </c>
      <c r="U7" s="8">
        <v>2872.13</v>
      </c>
      <c r="V7" s="1"/>
      <c r="W7" s="7" t="str">
        <f t="shared" si="0"/>
        <v>июль      2015г.</v>
      </c>
      <c r="X7" s="7" t="str">
        <f>INDEX(A$1:U$1,SUMPRODUCT(MAX((B7:U7&gt;0)*COLUMN(B7:U7))))</f>
        <v>сентябрь      2015г.</v>
      </c>
    </row>
  </sheetData>
  <mergeCells count="1">
    <mergeCell ref="W1:X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shunkovayub</dc:creator>
  <cp:lastModifiedBy>user</cp:lastModifiedBy>
  <dcterms:created xsi:type="dcterms:W3CDTF">2015-10-20T07:41:30Z</dcterms:created>
  <dcterms:modified xsi:type="dcterms:W3CDTF">2015-10-20T06:57:54Z</dcterms:modified>
</cp:coreProperties>
</file>